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ASUS\Desktop\"/>
    </mc:Choice>
  </mc:AlternateContent>
  <bookViews>
    <workbookView xWindow="0" yWindow="0" windowWidth="23040" windowHeight="9684"/>
  </bookViews>
  <sheets>
    <sheet name="Лист1" sheetId="1" r:id="rId1"/>
    <sheet name="Заказ коробками" sheetId="2" r:id="rId2"/>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 i="1" l="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4" i="1"/>
  <c r="I1487" i="1"/>
  <c r="G1129" i="1" l="1"/>
  <c r="J1129" i="1"/>
  <c r="G1128" i="1"/>
  <c r="J1128" i="1"/>
  <c r="G1484" i="1" l="1"/>
  <c r="J1484" i="1"/>
  <c r="G1485" i="1"/>
  <c r="J1485" i="1"/>
  <c r="G1486" i="1"/>
  <c r="J1486" i="1"/>
  <c r="G1478" i="1"/>
  <c r="J1478" i="1"/>
  <c r="G1479" i="1"/>
  <c r="J1479" i="1"/>
  <c r="G1480" i="1"/>
  <c r="J1480" i="1"/>
  <c r="G1481" i="1"/>
  <c r="J1481" i="1"/>
  <c r="G1482" i="1"/>
  <c r="J1482" i="1"/>
  <c r="G1483" i="1"/>
  <c r="J1483" i="1"/>
  <c r="G1470" i="1"/>
  <c r="J1470" i="1"/>
  <c r="G1471" i="1"/>
  <c r="J1471" i="1"/>
  <c r="G1472" i="1"/>
  <c r="J1472" i="1"/>
  <c r="G1473" i="1"/>
  <c r="J1473" i="1"/>
  <c r="G1474" i="1"/>
  <c r="J1474" i="1"/>
  <c r="G1475" i="1"/>
  <c r="J1475" i="1"/>
  <c r="G1476" i="1"/>
  <c r="J1476" i="1"/>
  <c r="G1477" i="1"/>
  <c r="J1477" i="1"/>
  <c r="G1467" i="1"/>
  <c r="J1467" i="1"/>
  <c r="G1468" i="1"/>
  <c r="J1468" i="1"/>
  <c r="G1469" i="1"/>
  <c r="J1469" i="1"/>
  <c r="G1462" i="1"/>
  <c r="J1462" i="1"/>
  <c r="G1463" i="1"/>
  <c r="J1463" i="1"/>
  <c r="G1464" i="1"/>
  <c r="J1464" i="1"/>
  <c r="G1465" i="1"/>
  <c r="J1465" i="1"/>
  <c r="G1466" i="1"/>
  <c r="J1466" i="1"/>
  <c r="G1456" i="1" l="1"/>
  <c r="J1456" i="1"/>
  <c r="G1457" i="1"/>
  <c r="J1457" i="1"/>
  <c r="G1458" i="1"/>
  <c r="J1458" i="1"/>
  <c r="G1459" i="1"/>
  <c r="J1459" i="1"/>
  <c r="G1460" i="1"/>
  <c r="J1460" i="1"/>
  <c r="G1461" i="1"/>
  <c r="J1461" i="1"/>
  <c r="G1453" i="1"/>
  <c r="J1453" i="1"/>
  <c r="G1454" i="1"/>
  <c r="J1454" i="1"/>
  <c r="G1455" i="1"/>
  <c r="J1455" i="1"/>
  <c r="G1450" i="1"/>
  <c r="J1450" i="1"/>
  <c r="G1451" i="1"/>
  <c r="J1451" i="1"/>
  <c r="G1452" i="1"/>
  <c r="J1452" i="1"/>
  <c r="G846" i="1"/>
  <c r="J846" i="1"/>
  <c r="G1413" i="1"/>
  <c r="J1413" i="1"/>
  <c r="G1414" i="1"/>
  <c r="J1414" i="1"/>
  <c r="G1415" i="1"/>
  <c r="J1415" i="1"/>
  <c r="G1402" i="1" l="1"/>
  <c r="J1402" i="1"/>
  <c r="G1403" i="1" l="1"/>
  <c r="J1403" i="1"/>
  <c r="G1404" i="1"/>
  <c r="J1404" i="1"/>
  <c r="G1405" i="1"/>
  <c r="J1405" i="1"/>
  <c r="G1406" i="1"/>
  <c r="J1406" i="1"/>
  <c r="G1407" i="1"/>
  <c r="J1407" i="1"/>
  <c r="G1408" i="1"/>
  <c r="J1408" i="1"/>
  <c r="G1409" i="1"/>
  <c r="J1409" i="1"/>
  <c r="G1410" i="1"/>
  <c r="J1410" i="1"/>
  <c r="G1411" i="1"/>
  <c r="J1411" i="1"/>
  <c r="G1412" i="1"/>
  <c r="J1412" i="1"/>
  <c r="G1416" i="1"/>
  <c r="J1416" i="1"/>
  <c r="G1417" i="1"/>
  <c r="J1417" i="1"/>
  <c r="G1418" i="1"/>
  <c r="J1418" i="1"/>
  <c r="G1419" i="1"/>
  <c r="J1419" i="1"/>
  <c r="G1420" i="1"/>
  <c r="J1420" i="1"/>
  <c r="G1421" i="1"/>
  <c r="J1421" i="1"/>
  <c r="G1422" i="1"/>
  <c r="J1422" i="1"/>
  <c r="G1423" i="1"/>
  <c r="J1423" i="1"/>
  <c r="G1424" i="1"/>
  <c r="J1424" i="1"/>
  <c r="G1425" i="1"/>
  <c r="J1425" i="1"/>
  <c r="G1426" i="1"/>
  <c r="J1426" i="1"/>
  <c r="G1427" i="1"/>
  <c r="J1427" i="1"/>
  <c r="G1428" i="1"/>
  <c r="J1428" i="1"/>
  <c r="G1429" i="1"/>
  <c r="J1429" i="1"/>
  <c r="G1430" i="1"/>
  <c r="J1430" i="1"/>
  <c r="G1431" i="1"/>
  <c r="J1431" i="1"/>
  <c r="G1432" i="1"/>
  <c r="J1432" i="1"/>
  <c r="G1433" i="1"/>
  <c r="J1433" i="1"/>
  <c r="G1434" i="1"/>
  <c r="J1434" i="1"/>
  <c r="G1435" i="1"/>
  <c r="J1435" i="1"/>
  <c r="G1436" i="1"/>
  <c r="J1436" i="1"/>
  <c r="G1437" i="1"/>
  <c r="J1437" i="1"/>
  <c r="G1438" i="1"/>
  <c r="J1438" i="1"/>
  <c r="G1439" i="1"/>
  <c r="J1439" i="1"/>
  <c r="G1440" i="1"/>
  <c r="J1440" i="1"/>
  <c r="G1441" i="1"/>
  <c r="J1441" i="1"/>
  <c r="G1442" i="1"/>
  <c r="J1442" i="1"/>
  <c r="G1443" i="1"/>
  <c r="J1443" i="1"/>
  <c r="G1444" i="1"/>
  <c r="J1444" i="1"/>
  <c r="G1445" i="1"/>
  <c r="J1445" i="1"/>
  <c r="G1446" i="1"/>
  <c r="J1446" i="1"/>
  <c r="G1447" i="1"/>
  <c r="J1447" i="1"/>
  <c r="G1448" i="1"/>
  <c r="J1448" i="1"/>
  <c r="G1449" i="1"/>
  <c r="J1449" i="1"/>
  <c r="G440" i="1" l="1"/>
  <c r="J440" i="1"/>
  <c r="G5" i="1" l="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4" i="1"/>
  <c r="J782" i="1"/>
  <c r="J785" i="1"/>
  <c r="J786" i="1"/>
  <c r="J1132" i="1"/>
  <c r="J1133" i="1"/>
  <c r="J1134" i="1"/>
  <c r="J1137" i="1"/>
  <c r="J1138" i="1"/>
  <c r="J1140" i="1"/>
  <c r="J1141" i="1"/>
  <c r="J1142" i="1"/>
  <c r="J1145" i="1"/>
  <c r="J1146" i="1"/>
  <c r="H45" i="2"/>
  <c r="J45" i="2" s="1"/>
  <c r="G45" i="2"/>
  <c r="J44" i="2"/>
  <c r="H44" i="2"/>
  <c r="G44" i="2"/>
  <c r="H43" i="2"/>
  <c r="J43" i="2" s="1"/>
  <c r="G43" i="2"/>
  <c r="H42" i="2"/>
  <c r="J42" i="2" s="1"/>
  <c r="G42" i="2"/>
  <c r="H41" i="2"/>
  <c r="J41" i="2" s="1"/>
  <c r="G41" i="2"/>
  <c r="H40" i="2"/>
  <c r="J40" i="2" s="1"/>
  <c r="G40" i="2"/>
  <c r="H39" i="2"/>
  <c r="J39" i="2" s="1"/>
  <c r="G39" i="2"/>
  <c r="H38" i="2"/>
  <c r="J38" i="2" s="1"/>
  <c r="G38" i="2"/>
  <c r="H37" i="2"/>
  <c r="J37" i="2" s="1"/>
  <c r="G37" i="2"/>
  <c r="J36" i="2"/>
  <c r="H36" i="2"/>
  <c r="G36" i="2"/>
  <c r="H35" i="2"/>
  <c r="J35" i="2" s="1"/>
  <c r="G35" i="2"/>
  <c r="H34" i="2"/>
  <c r="J34" i="2" s="1"/>
  <c r="G34" i="2"/>
  <c r="H33" i="2"/>
  <c r="J33" i="2" s="1"/>
  <c r="G33" i="2"/>
  <c r="H32" i="2"/>
  <c r="J32" i="2" s="1"/>
  <c r="G32" i="2"/>
  <c r="H31" i="2"/>
  <c r="J31" i="2" s="1"/>
  <c r="G31" i="2"/>
  <c r="H30" i="2"/>
  <c r="J30" i="2" s="1"/>
  <c r="G30" i="2"/>
  <c r="H29" i="2"/>
  <c r="J29" i="2" s="1"/>
  <c r="G29" i="2"/>
  <c r="J28" i="2"/>
  <c r="H28" i="2"/>
  <c r="G28" i="2"/>
  <c r="H27" i="2"/>
  <c r="J27" i="2" s="1"/>
  <c r="G27" i="2"/>
  <c r="H26" i="2"/>
  <c r="J26" i="2" s="1"/>
  <c r="G26" i="2"/>
  <c r="H25" i="2"/>
  <c r="J25" i="2" s="1"/>
  <c r="G25" i="2"/>
  <c r="H24" i="2"/>
  <c r="J24" i="2" s="1"/>
  <c r="G24" i="2"/>
  <c r="H23" i="2"/>
  <c r="J23" i="2" s="1"/>
  <c r="G23" i="2"/>
  <c r="H22" i="2"/>
  <c r="J22" i="2" s="1"/>
  <c r="G22" i="2"/>
  <c r="J21" i="2"/>
  <c r="J1147" i="1"/>
  <c r="J1144" i="1"/>
  <c r="J1143" i="1"/>
  <c r="J1139" i="1"/>
  <c r="J1136" i="1"/>
  <c r="J1135" i="1"/>
  <c r="J783" i="1"/>
  <c r="J784" i="1"/>
  <c r="J512" i="1" l="1"/>
  <c r="J508" i="1"/>
  <c r="J509" i="1"/>
  <c r="J510" i="1"/>
  <c r="J511" i="1"/>
  <c r="J513" i="1"/>
  <c r="J514" i="1"/>
  <c r="J507" i="1"/>
  <c r="J515" i="1"/>
  <c r="J516" i="1"/>
  <c r="J506" i="1"/>
  <c r="J498" i="1" l="1"/>
  <c r="J499" i="1"/>
  <c r="J500" i="1"/>
  <c r="J501" i="1"/>
  <c r="J502" i="1"/>
  <c r="J503" i="1"/>
  <c r="J504" i="1"/>
  <c r="J505" i="1"/>
  <c r="J1396" i="1" l="1"/>
  <c r="J1397" i="1"/>
  <c r="J1398" i="1"/>
  <c r="J1399" i="1"/>
  <c r="J1400" i="1"/>
  <c r="J1401" i="1"/>
  <c r="J1386" i="1"/>
  <c r="J1387" i="1"/>
  <c r="J1388" i="1"/>
  <c r="J1389" i="1"/>
  <c r="J1390" i="1"/>
  <c r="J1391" i="1"/>
  <c r="J1392" i="1"/>
  <c r="J1393" i="1"/>
  <c r="J1394" i="1"/>
  <c r="J1395" i="1"/>
  <c r="J1380" i="1"/>
  <c r="J1381" i="1"/>
  <c r="J1382" i="1"/>
  <c r="J1383" i="1"/>
  <c r="J1384" i="1"/>
  <c r="J1385" i="1"/>
  <c r="J1365" i="1"/>
  <c r="J1366" i="1"/>
  <c r="J1367" i="1"/>
  <c r="J1368" i="1"/>
  <c r="J1369" i="1"/>
  <c r="J1370" i="1"/>
  <c r="J1371" i="1"/>
  <c r="J1372" i="1"/>
  <c r="J1373" i="1"/>
  <c r="J1374" i="1"/>
  <c r="J1375" i="1"/>
  <c r="J1376" i="1"/>
  <c r="J1377" i="1"/>
  <c r="J1378" i="1"/>
  <c r="J1379" i="1"/>
  <c r="J1362" i="1"/>
  <c r="J1363" i="1"/>
  <c r="J1364" i="1"/>
  <c r="J1359" i="1"/>
  <c r="J1360" i="1"/>
  <c r="J1361" i="1"/>
  <c r="J1356" i="1"/>
  <c r="J1357" i="1"/>
  <c r="J1358" i="1"/>
  <c r="J1354" i="1"/>
  <c r="J1355" i="1"/>
  <c r="J1350" i="1"/>
  <c r="J1351" i="1"/>
  <c r="J1352" i="1"/>
  <c r="J1353" i="1"/>
  <c r="J1347" i="1"/>
  <c r="J1348" i="1"/>
  <c r="J1349" i="1"/>
  <c r="J1343" i="1"/>
  <c r="J1344" i="1"/>
  <c r="J1345" i="1"/>
  <c r="J1346" i="1"/>
  <c r="J1335" i="1"/>
  <c r="J1336" i="1"/>
  <c r="J1337" i="1"/>
  <c r="J1338" i="1"/>
  <c r="J1339" i="1"/>
  <c r="J1340" i="1"/>
  <c r="J1341" i="1"/>
  <c r="J1342" i="1"/>
  <c r="J1327" i="1" l="1"/>
  <c r="J1328" i="1"/>
  <c r="J1329" i="1"/>
  <c r="J1330" i="1"/>
  <c r="J1331" i="1"/>
  <c r="J1332" i="1"/>
  <c r="J1333" i="1"/>
  <c r="J1334" i="1"/>
  <c r="J1323" i="1"/>
  <c r="J1324" i="1"/>
  <c r="J1325" i="1"/>
  <c r="J1326" i="1"/>
  <c r="J1321" i="1"/>
  <c r="J1322" i="1"/>
  <c r="J1303" i="1"/>
  <c r="J1304" i="1"/>
  <c r="J1305" i="1"/>
  <c r="J1306" i="1"/>
  <c r="J1307" i="1"/>
  <c r="J1308" i="1"/>
  <c r="J1309" i="1"/>
  <c r="J1310" i="1"/>
  <c r="J1311" i="1"/>
  <c r="J1312" i="1"/>
  <c r="J1313" i="1"/>
  <c r="J1314" i="1"/>
  <c r="J1315" i="1"/>
  <c r="J1316" i="1"/>
  <c r="J1317" i="1"/>
  <c r="J1318" i="1"/>
  <c r="J1319" i="1"/>
  <c r="J1320" i="1"/>
  <c r="J1293" i="1"/>
  <c r="J1294" i="1"/>
  <c r="J1295" i="1"/>
  <c r="J1296" i="1"/>
  <c r="J1297" i="1"/>
  <c r="J1298" i="1"/>
  <c r="J1299" i="1"/>
  <c r="J1300" i="1"/>
  <c r="J1301" i="1"/>
  <c r="J1302" i="1"/>
  <c r="J1284" i="1" l="1"/>
  <c r="J1285" i="1"/>
  <c r="J1286" i="1"/>
  <c r="J1287" i="1"/>
  <c r="J1288" i="1"/>
  <c r="J1289" i="1"/>
  <c r="J1290" i="1"/>
  <c r="J1291" i="1"/>
  <c r="J1292" i="1"/>
  <c r="J1279" i="1" l="1"/>
  <c r="J1280" i="1"/>
  <c r="J1281" i="1"/>
  <c r="J1282" i="1"/>
  <c r="J1283" i="1"/>
  <c r="J1269" i="1"/>
  <c r="J1270" i="1"/>
  <c r="J1271" i="1"/>
  <c r="J1272" i="1"/>
  <c r="J1273" i="1"/>
  <c r="J1274" i="1"/>
  <c r="J1275" i="1"/>
  <c r="J1276" i="1"/>
  <c r="J1277" i="1"/>
  <c r="J1278" i="1"/>
  <c r="J1265" i="1"/>
  <c r="J1266" i="1"/>
  <c r="J1267" i="1"/>
  <c r="J1268" i="1"/>
  <c r="J1260" i="1"/>
  <c r="J1261" i="1"/>
  <c r="J1262" i="1"/>
  <c r="J1263" i="1"/>
  <c r="J1264" i="1"/>
  <c r="J1256" i="1"/>
  <c r="J1257" i="1"/>
  <c r="J1258" i="1"/>
  <c r="J1259" i="1"/>
  <c r="J1248" i="1"/>
  <c r="J1249" i="1"/>
  <c r="J1250" i="1"/>
  <c r="J1251" i="1"/>
  <c r="J1252" i="1"/>
  <c r="J1253" i="1"/>
  <c r="J1254" i="1"/>
  <c r="J1255" i="1"/>
  <c r="J1246" i="1"/>
  <c r="J1247" i="1"/>
  <c r="J407" i="1"/>
  <c r="J406" i="1"/>
  <c r="J405" i="1"/>
  <c r="J404" i="1"/>
  <c r="J403" i="1"/>
  <c r="J402" i="1"/>
  <c r="J401" i="1"/>
  <c r="J400" i="1"/>
  <c r="J399" i="1"/>
  <c r="J398" i="1"/>
  <c r="J397" i="1"/>
  <c r="J396" i="1"/>
  <c r="J395" i="1"/>
  <c r="J394" i="1"/>
  <c r="J393" i="1"/>
  <c r="J392" i="1"/>
  <c r="J391" i="1"/>
  <c r="J390" i="1"/>
  <c r="J389" i="1"/>
  <c r="J388" i="1"/>
  <c r="J61" i="1" l="1"/>
  <c r="J414" i="1"/>
  <c r="J415" i="1"/>
  <c r="J1175" i="1"/>
  <c r="J1178" i="1"/>
  <c r="J1184" i="1"/>
  <c r="J1236" i="1"/>
  <c r="J1241" i="1"/>
  <c r="J763" i="1" l="1"/>
  <c r="J765" i="1"/>
  <c r="J417" i="1"/>
  <c r="J418" i="1"/>
  <c r="J419" i="1"/>
  <c r="J420" i="1"/>
  <c r="J421" i="1"/>
  <c r="J422" i="1"/>
  <c r="J423" i="1"/>
  <c r="J424" i="1"/>
  <c r="J425" i="1"/>
  <c r="J426" i="1"/>
  <c r="J427" i="1"/>
  <c r="J428" i="1"/>
  <c r="J429" i="1"/>
  <c r="J430" i="1"/>
  <c r="J431" i="1"/>
  <c r="J432" i="1"/>
  <c r="J433" i="1"/>
  <c r="J434" i="1"/>
  <c r="J435" i="1"/>
  <c r="J436" i="1"/>
  <c r="J437" i="1"/>
  <c r="J416" i="1"/>
  <c r="J245" i="1"/>
  <c r="J246" i="1"/>
  <c r="J247" i="1"/>
  <c r="J248" i="1"/>
  <c r="J244" i="1"/>
  <c r="J413" i="1" l="1"/>
  <c r="J412" i="1"/>
  <c r="J411" i="1"/>
  <c r="J410" i="1"/>
  <c r="J409" i="1"/>
  <c r="J408" i="1"/>
  <c r="J5" i="1" l="1"/>
  <c r="J4" i="1"/>
  <c r="J1174" i="1" l="1"/>
  <c r="J1173" i="1"/>
  <c r="J1172" i="1"/>
  <c r="J1171" i="1"/>
  <c r="J1170" i="1"/>
  <c r="J1169" i="1"/>
  <c r="J1168" i="1"/>
  <c r="J1167" i="1"/>
  <c r="J60" i="1" l="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J6" i="1"/>
  <c r="J657" i="1" l="1"/>
  <c r="H20" i="2"/>
  <c r="J20" i="2" s="1"/>
  <c r="G20" i="2"/>
  <c r="H19" i="2"/>
  <c r="J19" i="2" s="1"/>
  <c r="G19" i="2"/>
  <c r="H18" i="2"/>
  <c r="J18" i="2" s="1"/>
  <c r="G18" i="2"/>
  <c r="H17" i="2"/>
  <c r="J17" i="2" s="1"/>
  <c r="G17" i="2"/>
  <c r="H16" i="2"/>
  <c r="J16" i="2" s="1"/>
  <c r="G16" i="2"/>
  <c r="H15" i="2"/>
  <c r="J15" i="2" s="1"/>
  <c r="G15" i="2"/>
  <c r="H14" i="2"/>
  <c r="J14" i="2" s="1"/>
  <c r="G14" i="2"/>
  <c r="H13" i="2"/>
  <c r="J13" i="2" s="1"/>
  <c r="G13" i="2"/>
  <c r="H12" i="2"/>
  <c r="J12" i="2" s="1"/>
  <c r="G12" i="2"/>
  <c r="H11" i="2"/>
  <c r="J11" i="2" s="1"/>
  <c r="G11" i="2"/>
  <c r="H10" i="2"/>
  <c r="J10" i="2" s="1"/>
  <c r="G10" i="2"/>
  <c r="H9" i="2"/>
  <c r="J9" i="2" s="1"/>
  <c r="G9" i="2"/>
  <c r="H8" i="2"/>
  <c r="J8" i="2" s="1"/>
  <c r="G8" i="2"/>
  <c r="J7" i="2"/>
  <c r="H6" i="2"/>
  <c r="J6" i="2" s="1"/>
  <c r="G6" i="2"/>
  <c r="H5" i="2"/>
  <c r="J5" i="2" s="1"/>
  <c r="G5" i="2"/>
  <c r="J4" i="2"/>
  <c r="H4" i="2"/>
  <c r="G4" i="2"/>
  <c r="H3" i="2"/>
  <c r="J3" i="2" s="1"/>
  <c r="G3" i="2"/>
  <c r="J376" i="1" l="1"/>
  <c r="J375" i="1"/>
  <c r="J1109" i="1" l="1"/>
  <c r="J1110" i="1"/>
  <c r="J1111" i="1"/>
  <c r="J1112" i="1"/>
  <c r="J1113" i="1"/>
  <c r="J1114" i="1"/>
  <c r="J1115" i="1"/>
  <c r="J1116" i="1"/>
  <c r="J1117" i="1"/>
  <c r="J1118" i="1"/>
  <c r="J1119" i="1"/>
  <c r="J1120" i="1"/>
  <c r="J1121" i="1"/>
  <c r="J1122" i="1"/>
  <c r="J1123" i="1"/>
  <c r="J1124" i="1"/>
  <c r="J1245" i="1" l="1"/>
  <c r="J1244" i="1"/>
  <c r="J1243" i="1"/>
  <c r="J1242" i="1"/>
  <c r="J1240" i="1"/>
  <c r="J1239" i="1"/>
  <c r="J1238" i="1"/>
  <c r="J1237" i="1"/>
  <c r="J1185" i="1" l="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180" i="1"/>
  <c r="J1181" i="1"/>
  <c r="J1182" i="1"/>
  <c r="J1183" i="1"/>
  <c r="J1179" i="1"/>
  <c r="J1176" i="1"/>
  <c r="J1177" i="1"/>
  <c r="J762" i="1"/>
  <c r="J764" i="1"/>
  <c r="J766" i="1"/>
  <c r="J767" i="1"/>
  <c r="J768" i="1"/>
  <c r="J769" i="1"/>
  <c r="J770" i="1"/>
  <c r="J771" i="1"/>
  <c r="J772" i="1"/>
  <c r="J773" i="1"/>
  <c r="J774" i="1"/>
  <c r="J775" i="1"/>
  <c r="J776" i="1"/>
  <c r="J777" i="1"/>
  <c r="J778" i="1"/>
  <c r="J779" i="1"/>
  <c r="J780" i="1"/>
  <c r="J781" i="1"/>
  <c r="J787" i="1"/>
  <c r="J656" i="1" l="1"/>
  <c r="J198" i="1"/>
  <c r="J199" i="1"/>
  <c r="J200" i="1"/>
  <c r="J201" i="1"/>
  <c r="J202" i="1"/>
  <c r="J203" i="1"/>
  <c r="J204" i="1"/>
  <c r="J205" i="1"/>
  <c r="J600" i="1" l="1"/>
  <c r="J113" i="1"/>
  <c r="J114" i="1"/>
  <c r="J496" i="1" l="1"/>
  <c r="J491" i="1"/>
  <c r="J492" i="1"/>
  <c r="J493" i="1"/>
  <c r="J494" i="1"/>
  <c r="J488" i="1"/>
  <c r="J489" i="1"/>
  <c r="J484" i="1"/>
  <c r="J482" i="1"/>
  <c r="J470" i="1"/>
  <c r="J471" i="1"/>
  <c r="J472" i="1"/>
  <c r="J473" i="1"/>
  <c r="J474" i="1"/>
  <c r="J475" i="1"/>
  <c r="J476" i="1"/>
  <c r="J477" i="1"/>
  <c r="J478" i="1"/>
  <c r="J479" i="1"/>
  <c r="J480" i="1"/>
  <c r="J481" i="1"/>
  <c r="J483" i="1"/>
  <c r="J485" i="1"/>
  <c r="J486" i="1"/>
  <c r="J487" i="1"/>
  <c r="J490" i="1"/>
  <c r="J495" i="1"/>
  <c r="J497" i="1"/>
  <c r="J1162" i="1"/>
  <c r="J1163" i="1"/>
  <c r="J1164" i="1"/>
  <c r="J1127" i="1"/>
  <c r="J1130" i="1"/>
  <c r="J1131" i="1"/>
  <c r="J1148" i="1"/>
  <c r="J1149" i="1"/>
  <c r="J1150" i="1"/>
  <c r="J1151" i="1"/>
  <c r="J1152" i="1"/>
  <c r="J1153" i="1"/>
  <c r="J1154" i="1"/>
  <c r="J1155" i="1"/>
  <c r="J1156" i="1"/>
  <c r="J1157" i="1"/>
  <c r="J1158" i="1"/>
  <c r="J1159" i="1"/>
  <c r="J1160" i="1"/>
  <c r="J1161" i="1"/>
  <c r="J1165" i="1"/>
  <c r="J1166" i="1"/>
  <c r="J802" i="1" l="1"/>
  <c r="J803" i="1"/>
  <c r="J517" i="1"/>
  <c r="J518" i="1" l="1"/>
  <c r="J111" i="1" l="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758" i="1" l="1"/>
  <c r="J759" i="1"/>
  <c r="J760" i="1"/>
  <c r="J761" i="1"/>
  <c r="J249" i="1"/>
  <c r="J469" i="1"/>
  <c r="J468" i="1"/>
  <c r="J466" i="1"/>
  <c r="J467" i="1"/>
  <c r="J465" i="1"/>
  <c r="J606" i="1"/>
  <c r="J605" i="1"/>
  <c r="J604" i="1"/>
  <c r="J603" i="1"/>
  <c r="J602" i="1"/>
  <c r="J601" i="1"/>
  <c r="J757" i="1" l="1"/>
  <c r="J112" i="1" l="1"/>
  <c r="J1046" i="1" l="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25" i="1"/>
  <c r="J1126"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976" i="1"/>
  <c r="J977" i="1"/>
  <c r="J978" i="1"/>
  <c r="J979" i="1"/>
  <c r="J980" i="1"/>
  <c r="J981" i="1"/>
  <c r="J982"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890" i="1"/>
  <c r="J891" i="1"/>
  <c r="J892" i="1"/>
  <c r="J893" i="1"/>
  <c r="J894" i="1"/>
  <c r="J895" i="1"/>
  <c r="J896" i="1"/>
  <c r="J897" i="1"/>
  <c r="J898" i="1"/>
  <c r="J899" i="1"/>
  <c r="J900" i="1"/>
  <c r="J901" i="1"/>
  <c r="J902" i="1"/>
  <c r="J903" i="1"/>
  <c r="J904" i="1"/>
  <c r="J905" i="1"/>
  <c r="J579" i="1"/>
  <c r="J580" i="1"/>
  <c r="J581" i="1"/>
  <c r="J582" i="1"/>
  <c r="J583" i="1"/>
  <c r="J584" i="1"/>
  <c r="J527" i="1"/>
  <c r="J528" i="1"/>
  <c r="J529" i="1"/>
  <c r="J294" i="1"/>
  <c r="J295" i="1"/>
  <c r="J296" i="1"/>
  <c r="J297" i="1"/>
  <c r="J298" i="1"/>
  <c r="J299" i="1"/>
  <c r="J300" i="1"/>
  <c r="J301" i="1"/>
  <c r="J302" i="1"/>
  <c r="J303" i="1"/>
  <c r="J293" i="1"/>
  <c r="J526" i="1"/>
  <c r="J578" i="1"/>
  <c r="J797" i="1"/>
  <c r="J577" i="1"/>
  <c r="J599" i="1" l="1"/>
  <c r="J545" i="1" l="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115" i="1" l="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6" i="1"/>
  <c r="J185" i="1"/>
  <c r="J187" i="1"/>
  <c r="J188" i="1"/>
  <c r="J189" i="1"/>
  <c r="J190" i="1"/>
  <c r="J191" i="1"/>
  <c r="J192" i="1"/>
  <c r="J193" i="1"/>
  <c r="J194" i="1"/>
  <c r="J195" i="1"/>
  <c r="J196" i="1"/>
  <c r="J197"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7" i="1"/>
  <c r="J378" i="1"/>
  <c r="J379" i="1"/>
  <c r="J380" i="1"/>
  <c r="J381" i="1"/>
  <c r="J382" i="1"/>
  <c r="J383" i="1"/>
  <c r="J384" i="1"/>
  <c r="J385" i="1"/>
  <c r="J386" i="1"/>
  <c r="J387" i="1"/>
  <c r="J438" i="1"/>
  <c r="J439" i="1"/>
  <c r="J441" i="1"/>
  <c r="J442" i="1"/>
  <c r="J443" i="1"/>
  <c r="J444" i="1"/>
  <c r="J445" i="1"/>
  <c r="J446" i="1"/>
  <c r="J447" i="1"/>
  <c r="J448" i="1"/>
  <c r="J449" i="1"/>
  <c r="J450" i="1"/>
  <c r="J451" i="1"/>
  <c r="J452" i="1"/>
  <c r="J453" i="1"/>
  <c r="J454" i="1"/>
  <c r="J455" i="1"/>
  <c r="J456" i="1"/>
  <c r="J457" i="1"/>
  <c r="J458" i="1"/>
  <c r="J459" i="1"/>
  <c r="J460" i="1"/>
  <c r="J461" i="1"/>
  <c r="J462" i="1"/>
  <c r="J463" i="1"/>
  <c r="J464" i="1"/>
  <c r="J519" i="1"/>
  <c r="J520" i="1"/>
  <c r="J521" i="1"/>
  <c r="J522" i="1"/>
  <c r="J523" i="1"/>
  <c r="J524" i="1"/>
  <c r="J525" i="1"/>
  <c r="J530" i="1"/>
  <c r="J531" i="1"/>
  <c r="J532" i="1"/>
  <c r="J533" i="1"/>
  <c r="J534" i="1"/>
  <c r="J535" i="1"/>
  <c r="J536" i="1"/>
  <c r="J537" i="1"/>
  <c r="J538" i="1"/>
  <c r="J539" i="1"/>
  <c r="J540" i="1"/>
  <c r="J541" i="1"/>
  <c r="J542" i="1"/>
  <c r="J543" i="1"/>
  <c r="J544"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85" i="1"/>
  <c r="J586" i="1"/>
  <c r="J587" i="1"/>
  <c r="J588" i="1"/>
  <c r="J589" i="1"/>
  <c r="J590" i="1"/>
  <c r="J591" i="1"/>
  <c r="J592" i="1"/>
  <c r="J593" i="1"/>
  <c r="J594" i="1"/>
  <c r="J595" i="1"/>
  <c r="J596" i="1"/>
  <c r="J597" i="1"/>
  <c r="J598"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88" i="1"/>
  <c r="J789" i="1"/>
  <c r="J790" i="1"/>
  <c r="J791" i="1"/>
  <c r="J792" i="1"/>
  <c r="J793" i="1"/>
  <c r="J794" i="1"/>
  <c r="J795" i="1"/>
  <c r="J796" i="1"/>
  <c r="J798" i="1"/>
  <c r="J799" i="1"/>
  <c r="J800" i="1"/>
  <c r="J801"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7" i="1"/>
  <c r="J848" i="1"/>
  <c r="J849" i="1"/>
  <c r="J850" i="1"/>
  <c r="J851" i="1"/>
  <c r="J852" i="1"/>
  <c r="J853" i="1"/>
  <c r="J854" i="1"/>
  <c r="J1487" i="1" l="1"/>
</calcChain>
</file>

<file path=xl/sharedStrings.xml><?xml version="1.0" encoding="utf-8"?>
<sst xmlns="http://schemas.openxmlformats.org/spreadsheetml/2006/main" count="3008" uniqueCount="2974">
  <si>
    <t>LANEIGE perfect renew emulsion (100 мл.)</t>
    <phoneticPr fontId="5" type="noConversion"/>
  </si>
  <si>
    <t>Тонер AC Collection Calming Liquid Mild на 85% состоит из гидролата чайного дерева, экстракт центеллы азиатской. Средство убираеть излишки себума, контролируя его выделение и успокаивая кожу.</t>
  </si>
  <si>
    <t>Эссенция поддерживает упругость кожи, тонизирует и питает ее, улучшает цвет лица, делает кожу эластичной и шелковистой. После применения кожа становится мягкой и гладкой, появляется ощущение легкости и свежести. Препятствует трансдермальной потере увлажнения.</t>
  </si>
  <si>
    <t>Кондиционер с протеинами и коллагеном для интенсивного питания волос; разработан для использования в салонах и домашнего ухода. Средство подходит для волос любого типа, помогает предотвратить появление проблем и восстановить поврежденные окрашиванием или химической завивкой волосы.</t>
  </si>
  <si>
    <t>Увлажняющая эмульсия для лица.
Легко распределяется по коже и полностью впитывается.
Насыщена экстрактом горного пиона, который смягчает кожу и разглаживает ее текстуру.
Содержит экстракт Yai Jiu Hua, который дарит коже сияние.
Делает кожу гладкой, нежной и увлажненной.</t>
    <phoneticPr fontId="5" type="noConversion"/>
  </si>
  <si>
    <t xml:space="preserve">SULWHASOO first care activating serum ex (120 мл.) </t>
    <phoneticPr fontId="5" type="noConversion"/>
  </si>
  <si>
    <t>SULWHASOO gentle cleansing foam ex (200 ml)</t>
    <phoneticPr fontId="5" type="noConversion"/>
  </si>
  <si>
    <t>Набор увлажняющий комплекс Laneige Basic Moisture, 5 в 1-Refiner Moisture-Тоник 200ml + Essential Balancing Emulsion Moisture-Эмульсия 120ml + Water Bank Essence-Эссенция 10ml + Water Bank Moisture Cream EX-крем для лица 10ml + Water Sleeping Mask-ночная увлажняющая маска 15ml.Очищает, увлажняет, отлично подходит для сухой кожи Laneige Basic Duo Set Moisture — великолепный увлажняющий уходовый комплекс, призванный сделать вашу кожу более упругой, эластичной, сияющей.</t>
    <phoneticPr fontId="5" type="noConversion"/>
  </si>
  <si>
    <t>LANEIGE perfect renew emulsion Снеговая гималайская вода богата минералами, обеспечивает питание и жизнеспособность кожи, проникает в глубокие слои кожи.
Восстанавливает поврежденную кожу, укрепляет волокна ткани, придает коже яркость и здоровое сияние.Укрепляет  иммунитет, эффективно предупреждает образование морщин и сокращает их количество.
Эмульсия снимает раздражение, смягчает, поддерживает эластичность и упругость. Мгновенно проникает в кожу, имеет нежную текстуру, не оставляет липкого эффекта.</t>
    <phoneticPr fontId="5" type="noConversion"/>
  </si>
  <si>
    <t>LANEIGE perfect renew skin refiner (120 мл.)</t>
    <phoneticPr fontId="5" type="noConversion"/>
  </si>
  <si>
    <t>LANEIGE perfect renew skin refiner Тоник придающий энергию коже, восстанавливая её и увлажняя благодаря содержанию церамидной воды. Церамидная вода имеет свойство глубокого проникновения и увлажнения в клетки кожи, оживляя и регенерируя их. Использование тоника также предотвращает появление морщих, делая кожу гладкой, живой и сияющей. Тоник подходит всем типам кожи.
• Тонер восстанавливает эластичность кожи. 
• Смягчает, моментально увлажняет и обновляет Вашу кожу. 
• Обладает быстрым успокаивающим действием. 
• Очищает кожу от ороговевших клеток кожи.</t>
    <phoneticPr fontId="5" type="noConversion"/>
  </si>
  <si>
    <t>LANEIGE white dew emulsion(100 мл.)</t>
    <phoneticPr fontId="5" type="noConversion"/>
  </si>
  <si>
    <t>Увлажняющая эмульсия для осветления тона кожи с экстрактом белой россы. Идеально подходит для применения на каждый день, несколько раз в день и для всех типов кожи. 
Увлажняет кожу, способствуя циркуляции кожи и восстановлению кожно-жирового баланса. Делает кожу мягкой и нежной после каждого применения. 
Применение: после нанесения тонера и сыворотки распределите небольшое количество продукта легкими похлопывающими движениями. Оставьте до полного впитывания.</t>
    <phoneticPr fontId="5" type="noConversion"/>
  </si>
  <si>
    <t>LANEIGE white dew skin refiner (120 мл.)</t>
    <phoneticPr fontId="5" type="noConversion"/>
  </si>
  <si>
    <t>Осветляющий тонер содержит экстракт хауттюнии мелколистной, экстракт дрожжей, ниацинамид.
Осветляющая линия для улучшения тона кожи. Придает коже равномерный, светлый тон, способствует сохранению свежести и мягкости кожи. Увлажняющее действие помогает поддерживать комфортное состояние кожи в течении дня, стимулирует упругость коллагеновых волокон, тонизирует жизненные силы кожи.</t>
    <phoneticPr fontId="5" type="noConversion"/>
  </si>
  <si>
    <t>LANEIGE essential balancing emulsion sensitive (120 мл.)</t>
    <phoneticPr fontId="5" type="noConversion"/>
  </si>
  <si>
    <t>LANEIGE essential balancing emulsion sensitive Эмульсия используется для глубокого увлажнения и насыщения питательными компонентами кожи лица. Нежная кремовая текстура средства легко распределяется и быстро впитывается. Его уникальная формула насыщает кожный покров живительной влагой, формирует вокруг его невидимый защитный барьер, предотвращающий процессы чрезмерного испарения влаги. Средство рекомендуется для дневного и вечернего ухода за сухой, обезвоженной кожей лица после 25 лет. При регулярном использовании эмульсия восстанавливает оптимальный уровень увлажненности в клетках эпидермиса.</t>
    <phoneticPr fontId="5" type="noConversion"/>
  </si>
  <si>
    <t>LANEIGE essential power skin refiner moisture (200 мл)</t>
    <phoneticPr fontId="5" type="noConversion"/>
  </si>
  <si>
    <t>LANEIGE essential power skin refiner moisture Тонер содержит также ферментированный комплекс экстрактов маточного молочка, сахарного клена, гиацинта, морских водорослей.Тонер очищает кожу от мертвых клеток, подготавливает ее к последующим этапам ухода, выравнивает микротекcтуру кожи. Способствует глубокому увлажнению кожи, восстанавливает и сохраняет оптимальный гидробаланс кожи, укрепляет упругость кожи, восстанавливает ее тургор.</t>
    <phoneticPr fontId="5" type="noConversion"/>
  </si>
  <si>
    <t>LANEIGE essential balancing emulsion light (120 мл.)</t>
    <phoneticPr fontId="5" type="noConversion"/>
  </si>
  <si>
    <t>LANEIGE essential balancing emulsion light Эмульсия, обладая легкой формулой, эффективно увлажняет кожу, способствует чистому тону кожи, без сального блеска.
 Регулирует работу сальных желез, питает и смягчает кожу.
 - Экстракт коричневого риса обладает мощными антиоксидантными действиями, защищает кожу, предотвращает преждевременное старение кожи. Делает кожу эластичной, увлажненной и гладкой.
- Экстракт гиацинта оказывает антисептическое, бальзамическое, седативное, вяжущее действие. 
 Серия рекомендована для чувствительной кожи.</t>
    <phoneticPr fontId="5" type="noConversion"/>
  </si>
  <si>
    <t xml:space="preserve">LANEIGE essential power skin refiner light (200 мл.)  </t>
    <phoneticPr fontId="5" type="noConversion"/>
  </si>
  <si>
    <t>LANEIGE essential power skin refiner light Гипоаллергенный тонер-эссенция мягко увлажняет чувствительную кожу.
Ионная минеральная вода Laneige эффективно снабжает энергией и тонизирует жизненные силы кожи.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
Не содержит искусственных ароматизаторов, минерального масла, искусственных красителей.Пройден тест на чувствительность кожи.</t>
    <phoneticPr fontId="5" type="noConversion"/>
  </si>
  <si>
    <t>LANEIGE cream skin refiner mist (120 мл.)</t>
    <phoneticPr fontId="5" type="noConversion"/>
  </si>
  <si>
    <t>LANEIGE cream skin refiner mist Заботится о смягчении грубой, шероховатой кожи, восполняет запас полезных микроэлементов.
Экстракт зеленого чая интенсивно питает и увлажняет кожу, улучшает структуру эпидермиса и укрепляет тонус кожи,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
Не содержит PEG, материалов животного происхождения, искусственных красителей, триэтаноламина, искусственных отдушек.</t>
    <phoneticPr fontId="5" type="noConversion"/>
  </si>
  <si>
    <t>LANEIGE skin veil base, No. 40 pure violet (30 мл.)</t>
    <phoneticPr fontId="5" type="noConversion"/>
  </si>
  <si>
    <t>LANEIGE skin veil base, No. 40 pure violet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средствами.(№40-нежный фиолетовый)</t>
    <phoneticPr fontId="5" type="noConversion"/>
  </si>
  <si>
    <t>LANEIGE skin veil base, No. 50 milky blue (30 мл.)</t>
    <phoneticPr fontId="5" type="noConversion"/>
  </si>
  <si>
    <t>LANEIGE skin veil base, No. 50 milky blue Шелковая корректор-база под макияж.Благодаря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средствами.(№50-молочно-голубой)</t>
    <phoneticPr fontId="5" type="noConversion"/>
  </si>
  <si>
    <t>LANEIGE skin veil base, No. 60 Mint Green (30 мл.)</t>
    <phoneticPr fontId="5" type="noConversion"/>
  </si>
  <si>
    <t>LANEIGE skin veil base, No. 60 Mint Green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средствами.(№60 мятно-зеленый)</t>
    <phoneticPr fontId="5" type="noConversion"/>
  </si>
  <si>
    <t>LANEIGE homme active water skin toner (180 мл.)</t>
    <phoneticPr fontId="5" type="noConversion"/>
  </si>
  <si>
    <t>LANEIGE homme active water skin toner Экстракт дрожжей с высоким содержанием полисахарида (бета-глюкана) не только прекрасно увлажняет кожу, но и повышает иммунитет, защищает клетки кожи от повреждающего действия УФ излучения, стимулирует образование коллагена и гликопротеинов, что приводит к улучшению защитных механизмов кожи, повышает ее упругость и эластичность.
Мягкая линия для увлажнения мужской кожи, обладает успокаивающим действием, препятствует появлению раздражения и шелушения кожи.
Освежает и насыщает кожу энергией, удовлетворяет основные потребности мужской кожи.</t>
    <phoneticPr fontId="5" type="noConversion"/>
  </si>
  <si>
    <t>LANEIGE homme active water moisturizer (125 мл.)</t>
    <phoneticPr fontId="5" type="noConversion"/>
  </si>
  <si>
    <t xml:space="preserve">LANEIGE homme active water moisturizer Лосьон сохраняет кожу увлажненной и обновленной, обеспечивая увлажнение для мужской кожи, склонной к сухости.Мягкая линия для увлажнения мужской кожи обладает успокаивающим действием, препятствует появлению раздражения и шелушения кожи. Освежает и насыщает кожу энергией, удовлетворяет основные потребности мужской кожи.
</t>
    <phoneticPr fontId="5" type="noConversion"/>
  </si>
  <si>
    <t>LANEIGE homme oil control water lotion (150 мл.)</t>
    <phoneticPr fontId="5" type="noConversion"/>
  </si>
  <si>
    <t>LANEIGE homme oil control water lotion Лосьон для жирной мужской кожи. Двухфазный лосьон освежает кожу, увлажняет ее и контролирует образование жирного блеска, восстанавливая баланс жирности и влаги. Средство содержит экстракт сосновых иголок, благодаря чему эффективно контролирует выделение кожного себума.</t>
    <phoneticPr fontId="5" type="noConversion"/>
  </si>
  <si>
    <t>LANEIGE homme sun bb for bright skin spf 50 (50 мл.)</t>
    <phoneticPr fontId="5" type="noConversion"/>
  </si>
  <si>
    <t>LANEIGE homme sun bb for bright skin spf 50 Солнцезащитный ВВ крем для защиты и ухода за мужской кожей.Обеспечивает контроль работы сальных желез,сохраняет свежесть кожи, обладает матирующим эффектом.Мягкий и освежающий крем создает натуральное покрытие, убирает тусклость тона кожи.</t>
    <phoneticPr fontId="5" type="noConversion"/>
  </si>
  <si>
    <t>LANEIGE mini pore waterclay mask (70 мл. )</t>
    <phoneticPr fontId="5" type="noConversion"/>
  </si>
  <si>
    <t>LANEIGE mini pore waterclay mask Маска минимизирующая поры содержит 1400мг натуральной минеральной глины Желтого моря. 
Интенсивно минимизирует поры, предотвращает растяжение пор, очищает, контролирует себо выделения. Эффект мягкой эксфолиации. 
Маска имеет водяную основу и легкую гелеобразную текстуру - не сушит кожу, сохраняет баланс влаги в эпидермисе.</t>
    <phoneticPr fontId="5" type="noConversion"/>
  </si>
  <si>
    <t>LANEIGE vita capsule sleeping mask (24 мл.)</t>
    <phoneticPr fontId="5" type="noConversion"/>
  </si>
  <si>
    <t xml:space="preserve">LANEIGE vita capsule sleeping mask Осветляющая витаминная ночная маска интенсивно питает и обновляет кожу. Быстро устраняет тусклый цвет лица, делает кожу сияющей. Содержит ниацинамид, экстракт дрожжей. 
Ниацинамид является активным компонентом для мощного клеточного обновления кожи. 
Стимулирует синтез коллагена, выработку кожных церамидов и липидов вырабатывает кожный иммунитет.
</t>
    <phoneticPr fontId="5" type="noConversion"/>
  </si>
  <si>
    <t>LANEIGE perfect renew cream (50 мл.)</t>
    <phoneticPr fontId="5" type="noConversion"/>
  </si>
  <si>
    <t>LANEIGE perfect renew cream Деликатное средство с нежной текстурой для интенсивного восстановления и увлажнения поврежденной, уставшей кожи, укрепления ее волокон, сокращение и предупреждение морщинок. Подходит для использования на комбинированной и сухой коже. Станет помощником в борьбе за красоту лица после двадцатипятилетнего возраста.</t>
    <phoneticPr fontId="5" type="noConversion"/>
  </si>
  <si>
    <t>LANEIGE time freeze essence ex (40 мл.)</t>
    <phoneticPr fontId="5" type="noConversion"/>
  </si>
  <si>
    <t>LANEIGE time freeze essence ex Эссенция содержит Dynamic Collagen –коллаген передовых технологий, ведущий борьбу с основными видимыми признаками старения: потеря четкого контура лица и рельефа кожного покрова, серый и тусклый тон, потеря эластичности, омертвевшие клетки верхнего слоя кожи. При регулярном использовании средство вернет коже молодость и утраченную упругость.</t>
    <phoneticPr fontId="5" type="noConversion"/>
  </si>
  <si>
    <t>LANEIGE time freeze intensive cream ex (50 мл)</t>
    <phoneticPr fontId="5" type="noConversion"/>
  </si>
  <si>
    <t>LANEIGE time freeze intensive cream ex Антивозрастной омолаживающий крем предотвращает старение кожи, сокращает мимические морщины, смягчает и увлажняет кожу. Высокоактивный ухаживающий комплекс оказывает выраженный лифтинг-эффект. Укрепляет тургор кожи, омолаживает и создает дополнительную защиту от воздействия окружающей среды.</t>
    <phoneticPr fontId="5" type="noConversion"/>
  </si>
  <si>
    <t>LANEIGE fresh brightening cleansing oil (250 мл.)</t>
    <phoneticPr fontId="5" type="noConversion"/>
  </si>
  <si>
    <t>LANEIGE fresh brightening cleansing oil Легкое гидрофильное масло эффективно очищает кожу от отмерших клеток, макияжа и повседневных загрязнений, при этом оно активно питает и делает ее более яркой, гладкой и нежной,приносит приятное ощущение абсолютной свежести, очищает поры, препятствует появлению воспалений и черных точек.
Средство отличается гипоаллергенностью и не раздражает чувствительную кожу. Можно использовать для удаления макияжа глаз .Средство убирает даже самый стойкий макияж, нормализует работу сальных желез и придает коже естественный, здоровый цвет.</t>
    <phoneticPr fontId="5" type="noConversion"/>
  </si>
  <si>
    <t>LANEIGE lip &amp; eye remover waterproof (150 мл.)</t>
    <phoneticPr fontId="5" type="noConversion"/>
  </si>
  <si>
    <t>Двухфазное мягкое средство для снятия водостойкого макияжа с губ и глаз LANEIGE Lip &amp; Eye Remover Waterproof подойдет даже для самой чувствительной кожи.
Содержит увлажняющие экстракты алоэ и экстракты ромашки, которые успокаивают и защищают кожу от внешних элементов при одновременном удалении макияжа; эта формула не раздражает глаза, делая ее безопасной для использования на чувствительной коже вокруг губ и глаз.</t>
    <phoneticPr fontId="5" type="noConversion"/>
  </si>
  <si>
    <t>LANEIGE white dew tone up fluid spf 35 pa (50 мл.)</t>
    <phoneticPr fontId="5" type="noConversion"/>
  </si>
  <si>
    <t xml:space="preserve">LANEIGE white dew tone up fluid spf 35 pa Осветляющий солнцезащитный флюид улучшает текстуру кожи, маскирует и покраснения и снимает стресс кожи, придает ей шелковистость,придает коже жизненные силы, тонизирует. Подходит для ежедневного использования
 Решение для 8-ми видов проблем кожи - укрепление защитного барьера, защита от УФ-излучения, различного типа, осветление,  укрепление внутренних и внешних слоев кожи, антиоксидантная защита,  уход за проблемной кожей.
</t>
    <phoneticPr fontId="5" type="noConversion"/>
  </si>
  <si>
    <t>LANEIGE vitamin brightening cleansing water (300 мл.)</t>
    <phoneticPr fontId="5" type="noConversion"/>
  </si>
  <si>
    <t xml:space="preserve">LANEIGE vitamin brightening cleansing water Нежное очищающее средство с витаминами и экстрактами ягод мгновенно увлажняет, растворяет макияж и способствует улучшению цвета лица.
</t>
    <phoneticPr fontId="5" type="noConversion"/>
  </si>
  <si>
    <t>LANEIGE cleansing moist cream cleanser (150 мл)</t>
    <phoneticPr fontId="5" type="noConversion"/>
  </si>
  <si>
    <t xml:space="preserve"> Увлажняющая пенка для умывания «Laneige Moist Cream cleanser» бережно очищает кожу, способствует минимизации пор, придает яркий, здоровый цвет. Это очищающее средство, содержащее 14,9% увлажняющего натурального масла (масло пенника лугового, масло подсолнечника), интенсивно увлажняет и смягчает кожу, облегчает поглощение средств ухода за кожей, сохраняя длительную гидратацию после очищения.</t>
    <phoneticPr fontId="5" type="noConversion"/>
  </si>
  <si>
    <t>LANEIGE cleansing multi deep clean cleanser (150 мл.)</t>
    <phoneticPr fontId="5" type="noConversion"/>
  </si>
  <si>
    <t xml:space="preserve">LANEIGE cleansing multi deep clean cleanser Пенка мягко, но эффективно очищает кожу от всех видов макияжа (включая водостойкий), средств с SPF, удаляет слой отмерших клеток, очищает поры, удаляет пыль и другие повседневные загрязнения. Средство делает кожу невероятно гладкой, нежной и свежей после применения. Кроме глубокого очищения дермы, пенка интенсивно питает ее необходимыми веществами для поддержания оптимального уровня увлажненности, тонуса и эластичности.
 </t>
    <phoneticPr fontId="5" type="noConversion"/>
  </si>
  <si>
    <t>LANEIGE white dew milky cleanser (150 мл.)</t>
    <phoneticPr fontId="5" type="noConversion"/>
  </si>
  <si>
    <t xml:space="preserve">LANEIGE white dew milky cleanser Осветляющая пенка с мягкой, гелевой текстурой. Хауттюйния сердцевидная обладает вяжущим и противовоспалительным действием и применяется местно при различных проявлениях сыпи и раздражений, воспалившихся ранах, инфекционных заболеваниях кожи, для лечения фурункулов и прыщей.
Экстракт с высоким содержанием полисахарида (бета-глюкана) не только прекрасно увлажняет кожу, но и повышает иммунитет, защищает клетки кожи от повреждающего действия УФ излучения, стимулирует образование коллагена и гликопротеинов, что приводит к улучшению защитных механизмов кожи, повышает ее упругость и эластичность.
</t>
    <phoneticPr fontId="5" type="noConversion"/>
  </si>
  <si>
    <t xml:space="preserve">LANEIGE special care lip sleeping mask apple lime (20 мл.) </t>
    <phoneticPr fontId="5" type="noConversion"/>
  </si>
  <si>
    <t>LANEIGE special care lip sleeping mask apple lime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</si>
  <si>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 xml:space="preserve">LANEIGE special care lip sleeping mask berry (20 мл.) </t>
    <phoneticPr fontId="5" type="noConversion"/>
  </si>
  <si>
    <t>Ночная маска для губ «Laneige Lip Sleeping Mask» интенсивно питает и увлажняет нежную кожу губ во время сна. Маска удаляет мертвые клетки кожи, делая их влажными и мягкими на следующее утро.Маска обогащена витамином C - Berry Mix ComplexTM, содержащий малину, клубнику, клюкву, чернику, устраняет сухость и шелушения на губах в течение ночи.</t>
    <phoneticPr fontId="5" type="noConversion"/>
  </si>
  <si>
    <t xml:space="preserve">LANEIGE special care lip sleeping Grapefruit (20 мл.) </t>
    <phoneticPr fontId="5" type="noConversion"/>
  </si>
  <si>
    <t>LANEIGE special care lip sleeping Grapefruit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</si>
  <si>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LANEIGE fresh calming balancing serum (80 мл.)</t>
    <phoneticPr fontId="5" type="noConversion"/>
  </si>
  <si>
    <t>LANEIGE fresh calming balancing serum Для обезвоженной и жирной кожи.
Успокаивающая и увлажняющая линия снимет все раздражения и восстановит водный баланс кожи.
1. Уход за кожей.Позаботится о жирной и обезвоженной коже, наполняя ее экстрактами морской воды и успокоит кожу богатыми веществами.
2. Освежающее свойство.Чистая, гелевая текстура обеспечивает освежающее ощущение без липкости.
3. Уход за кожей с повышенным уровнем раздражения.Средство прошло дерматологические тесты на гипоаллергию(не содержит: минеральное масло / материалов животного происхождения / искусственных красителей / сульфатов ПАФ)</t>
    <phoneticPr fontId="5" type="noConversion"/>
  </si>
  <si>
    <t>LANEIGE water bank eye gel EX (25 мл.)</t>
    <phoneticPr fontId="5" type="noConversion"/>
  </si>
  <si>
    <t>Гель-крем для кожи вокруг глаз на основе живой воды «Water Bank eye gel EX» глубоко увлажняет и питает тонкую кожу вокруг глаз, не перегружая ее. Устраняет морщинки, препятствует появлению новых, удаляет темные круги, укрепляет и делает кожу эластичной, создает защитный барьер. Снимает отечность, усталость, меет легкий охлаждающий эффект.</t>
    <phoneticPr fontId="5" type="noConversion"/>
  </si>
  <si>
    <t>LANEIGE water bank gel cream (50 мл.)</t>
    <phoneticPr fontId="5" type="noConversion"/>
  </si>
  <si>
    <t>Гель-крем на основе живой воды «Water Bank gel cream» глубоко увлажняет и успокаивает раздраженную кожу. Выравнивает микроструктуру, тон. Обладает охлаждающим эффектом, освежает, не прегружая кожу, создает водный замок и защитный барьер.</t>
    <phoneticPr fontId="5" type="noConversion"/>
  </si>
  <si>
    <t>LANEIGE bb cushion pore control spf50+ pa+++ No. 21 Beige (15 г.)</t>
    <phoneticPr fontId="5" type="noConversion"/>
  </si>
  <si>
    <t>LANEIGE bb cushion pore control spf50+ pa+++ No. 13 Ivory (15 г.)</t>
    <phoneticPr fontId="5" type="noConversion"/>
  </si>
  <si>
    <t>Кушон с солнцезащитным эффектом – отличное дополнение вашего повседневного ухода. Продукт обладает легкой текстурой и создает на коже вуаль, защищающую от ультрафиолета,а так же увлажняет кожу и успокаивает её.
В составе кушона нет комедогенных составляющих, а значит кожа будет ощущать легкость на протяжении целого дня и беспроблемно дышать.</t>
    <phoneticPr fontId="5" type="noConversion"/>
  </si>
  <si>
    <t>LANEIGE white dew sherbet cream (50 мл.)</t>
    <phoneticPr fontId="5" type="noConversion"/>
  </si>
  <si>
    <t>Увлажняющий, осветляющий крем интенсивно успокаивает кожу, снимает раздражения и покраснения. Восстанавливает рельеф и тон кожи после принятия солнечных ванн, помагает коже выглядеть прозрачной и яркой.
Крем легко наносится, не оставляет ощущения липкости. Оказывает выраженное охлаждающее действие,интенсивно осветляет, придает яркость. Средство является гипоаллергенными, подходят и для чувствительной кожи.</t>
    <phoneticPr fontId="5" type="noConversion"/>
  </si>
  <si>
    <t>LANEIGE sparkle my way fresh calming quick morning mask (80 г.)</t>
    <phoneticPr fontId="5" type="noConversion"/>
  </si>
  <si>
    <t xml:space="preserve">Балансирующая освежающая маска Fresh Calming Quick Morning Mask мягко успокаивает и наполняет влагой чувствительную и раздражённую кожу, быстро помогает восстановить кожу перед нанесением макияжа.  Балансирующая линия специально была разработана для восстановления жирной кожи, которой не хватает увлажнения.
</t>
    <phoneticPr fontId="5" type="noConversion"/>
  </si>
  <si>
    <t>LANEIGE air light sun stick spf50+ pa++++ (26 г.)</t>
    <phoneticPr fontId="5" type="noConversion"/>
  </si>
  <si>
    <t xml:space="preserve">Laneige Air Light Sun Stick SPF50+/PA++++ — солнцезащитный стик с легчайшим покрытием и матовым финишем. Увлажняет и оздоравливает кожу подверженную воздействию ультрафиолета — сохраняет увлажняющий барьер весь день, даже под жарким солнцем.
 </t>
    <phoneticPr fontId="5" type="noConversion"/>
  </si>
  <si>
    <t>LANEIGE anti pollution two tone sun stick spf 50+ PA++++ (18 г.)</t>
    <phoneticPr fontId="5" type="noConversion"/>
  </si>
  <si>
    <t>Солнцезащитный образует на коже покрытие, препятствующее загрязнению пор атмосферной пылью, тяжелыми металлами атмосферы и т.д. Средство эффективно блокирует ультрафиолетовые лучи, предотвращает обезвоживание, раздражение, появление стресса.Экстракт имбиря оказывает антиоксидантное, тонизирующее, обезболивающее действия. Средство не содержит материалов животного происхождения, минерального масла, полиакриламида, имидазолидинилмочевины,  триэтаноламина, талька, искусственных красителей.</t>
    <phoneticPr fontId="5" type="noConversion"/>
  </si>
  <si>
    <t>LANEIGE white dew original ampoule essence (40 мл.)</t>
    <phoneticPr fontId="5" type="noConversion"/>
  </si>
  <si>
    <t>Отбеливающая и осветляющая концентрированная эссенция для лица.Насыщенная быстропоглощающаяся формула обеспечивает интенсивное увлажнение.Обогащенная осветляющим и увлажняющим экстрактом китайского саврусуса и витамином С.Заметно уменьшает появление темных пятен и неровный тон кожи.Пантенол и бета-глюкан уменьшают раздражение кожи.Делает лицо более ясным, ярким, светлым, улучшает цвет лица.</t>
    <phoneticPr fontId="5" type="noConversion"/>
  </si>
  <si>
    <t>LANEIGE perfect renew regenerator (40 мл.)</t>
    <phoneticPr fontId="5" type="noConversion"/>
  </si>
  <si>
    <t>Регенератор-сыворотка содержит аденозин, комплекс флавоноидов.
Сыворотка для активации энергии и омоложения кожи, восстанавливает шелковистость и сияние кожи.
Флавоноиды являются эффективными поглотителями свободных радикалов, т.е. активными антиоксидантами.</t>
    <phoneticPr fontId="5" type="noConversion"/>
  </si>
  <si>
    <t>LANEIGE white dew original ampoule essence  (40 мл.)</t>
    <phoneticPr fontId="5" type="noConversion"/>
  </si>
  <si>
    <t>Отбеливающая, осветляющая и увлажняющая концентрированная эссенция для лица.Обогащенная осветляющим и увлажняющим экстрактом китайского саврусуса и витамином С.Заметно уменьшает появление темных пятен и неровный тон кожи.
Пантенол и бета-глюкан уменьшают раздражение кожи.Делает лицо более ясным и светлым, улучшая цвет лица.</t>
    <phoneticPr fontId="5" type="noConversion"/>
  </si>
  <si>
    <t>LANEIGE water bank moisture essence (70 мл)</t>
    <phoneticPr fontId="5" type="noConversion"/>
  </si>
  <si>
    <t>Увлажняющая эссенция используется для ухода за кожей лица.  Не оставляет ощущения липкости и утяжеления. Витаминно-минеральная нано-вода в составе интенсивно насыщает эпидермис микроэлементами и питательной влагой. Эссенция идеально ухаживает за кожей и предотвращает ее обезвоживание при перепадах температурах, как зимой, так и летом.</t>
    <phoneticPr fontId="5" type="noConversion"/>
  </si>
  <si>
    <t>LANEIGE water bank moisture cream (50 мл.)</t>
    <phoneticPr fontId="5" type="noConversion"/>
  </si>
  <si>
    <t>Глубоко увлажняющий крем, который наполняет кожу влагой в течение всего дня.Богатая текстура крема мгновенно впитывается.Этот крем снимает сухость и оставляет кожу увлажненной и светящейся.Продукт новейших технологий.
Комплекс Moisturizing Biogene восстанавливает барьерные функции кожи, обильно увлажняет ее и препятствует потере кожей влаги в течение 24 часов.</t>
    <phoneticPr fontId="5" type="noConversion"/>
  </si>
  <si>
    <t>LANEIGE clear-c peeling mask  (70 мл.)</t>
    <phoneticPr fontId="5" type="noConversion"/>
  </si>
  <si>
    <t>Маска-пилинг осуществляет два вида пилинга, не травмируя кожу и не нарушая защитного барьера, мягко удаляет омертвевшие клетки кожи, выравнивает микрорельеф кожи, отшлифовывает, выравнивает тон, оказывает увлажняющее, противовоспалительное, антиоксидантное действия. Уменьшает морщины, предотвращает их дальнейшее появление, устраняет пигментные пятна, стимулирует синтез коллагена,тонизирует кожу,а так же  обладает массажным эффектом.Маска подходит для чувствительной кожи.</t>
    <phoneticPr fontId="5" type="noConversion"/>
  </si>
  <si>
    <t>LANEIGE special care water sleeping mask (70 мл.)</t>
    <phoneticPr fontId="5" type="noConversion"/>
  </si>
  <si>
    <r>
      <t>Маска-крем для лица предназначена для интенсивного увлажнения, питания, восстановления кожи во время сна. Маска придает коже свежесть, здоровое сияние, упругость, эластичность, </t>
    </r>
    <r>
      <rPr>
        <u/>
        <sz val="8"/>
        <color theme="1"/>
        <rFont val="Times New Roman"/>
        <family val="1"/>
      </rPr>
      <t>подтянутость</t>
    </r>
    <r>
      <rPr>
        <sz val="8"/>
        <color theme="1"/>
        <rFont val="Times New Roman"/>
        <family val="1"/>
      </rPr>
      <t>, устраняет шелушение, </t>
    </r>
    <r>
      <rPr>
        <u/>
        <sz val="8"/>
        <color theme="1"/>
        <rFont val="Times New Roman"/>
        <family val="1"/>
      </rPr>
      <t>покраснение</t>
    </r>
    <r>
      <rPr>
        <sz val="8"/>
        <color theme="1"/>
        <rFont val="Times New Roman"/>
        <family val="1"/>
      </rPr>
      <t>, отечность, разглаживает </t>
    </r>
    <r>
      <rPr>
        <u/>
        <sz val="8"/>
        <color theme="1"/>
        <rFont val="Times New Roman"/>
        <family val="1"/>
      </rPr>
      <t>морщинки</t>
    </r>
    <r>
      <rPr>
        <sz val="8"/>
        <color theme="1"/>
        <rFont val="Times New Roman"/>
        <family val="1"/>
      </rPr>
      <t>, подтягивает овал лица, замедляет процессы старения.</t>
    </r>
    <phoneticPr fontId="5" type="noConversion"/>
  </si>
  <si>
    <t>LANEIGE special care water sleeping mask Lavender (70 мл.)</t>
    <phoneticPr fontId="5" type="noConversion"/>
  </si>
  <si>
    <t>Маска-крем Лаванда из обновленной линии для специального ухода за кожей, обладает моментальным видимым и накопительным увлажняющим, успокаивающим, освежающим, смягчающим, разглаживающим действием. Маска насыщает кожу необходимыми витаминами, минералами, аминокислотами, борется с проявлениями усталости и стрессов, ускоряет процессы регенерации клеток, повышает тонус, упругость, эластичность кожи, замедляет ее увядание.</t>
    <phoneticPr fontId="5" type="noConversion"/>
  </si>
  <si>
    <t xml:space="preserve"> LANEIGE wild at heart</t>
    <phoneticPr fontId="5" type="noConversion"/>
  </si>
  <si>
    <t xml:space="preserve">
LANEIGE Wild at Heart- многофункциональная палитра специально создана для того, чтобы вы могли создать различные модные образы.В палитре 6 оттенков теней для век (для романтического розового взгляда или чувственного коричневого дымчатого взгляда),а так же нежно-розовый сияющий румянец и мерцающий хайлайтер!</t>
    <phoneticPr fontId="5" type="noConversion"/>
  </si>
  <si>
    <t>COSRX one step original clear pad (70 шт.)</t>
    <phoneticPr fontId="5" type="noConversion"/>
  </si>
  <si>
    <t>Противовоспалительные спонжи очищают кожу, растворяют кератин и себум в порах, препятствуя развитию воспалений. Контролируют работу сальных желез, а также обладают антисептическими свойствами. Деликатно, и в то же время эффективно очищают и обновляют кожу, отшелушивают мертвые клетки с ее поверхности, обладают противовоспалительным действием.</t>
    <phoneticPr fontId="5" type="noConversion"/>
  </si>
  <si>
    <t>COSRX one step moisture up pad (70 шт.)</t>
    <phoneticPr fontId="5" type="noConversion"/>
  </si>
  <si>
    <t xml:space="preserve">Увлажняющие ватные диски для сухой и чувствительной кожи
Тонер – в необычном варианте. Мягкие, легкие, комфортные для кожи хлопковые диски, интенсивно пропитанные специальным средством.Диски-подушечки подходят для ежедневного применения. Их используют сразу после умывания, чтобы предупредить появление шелушений. Ими протирают кожу с шелушениями и раздражениями, чтобы успокоить ее и смягчить. Диски способствуют бережному отшелушиванию ороговевших частиц эпидермиса, благодаря чему кожа становится более гладкой, ускоряются процессы ее регенерации.
</t>
    <phoneticPr fontId="5" type="noConversion"/>
  </si>
  <si>
    <t>COSRX green hero calming pad (70 шт.)</t>
    <phoneticPr fontId="5" type="noConversion"/>
  </si>
  <si>
    <t xml:space="preserve">Успокаивающие пэды для чувствительной кожи COSRX One Step Green Hero Calming Pad с водой листьев зеленого чая и РНА-кислотой. Пэды мягко очищают кожу от загрязнений и отшелушивают ороговевший слой эпидермиса, глубоко увлажняют, снимают воспаления и красноту. Продукт подойдёт для всех типов кожи, не вызывает раздражений и аллергических реакций. Пэды можно использовать на первом этапе ухода как тонер, в качестве успокаивающих локальных масок для лица и тела.
</t>
    <phoneticPr fontId="5" type="noConversion"/>
  </si>
  <si>
    <t>COSRX natural bha skin returning a-sol (100 мл.)</t>
    <phoneticPr fontId="5" type="noConversion"/>
  </si>
  <si>
    <t>Лечебный тоник для проблемной кожи с кислотами и прополисом COSRX Natural BHA Skin Returning A-Sol нормализует работу сальных желез, избавляя от жирного блеска, сужает поры, лечит акне, предупреждает развитие новых воспалений, защищает поры от закупорки. Обновляет кожу, мягко осветляя постакне. Благодаря комплексу увлжаняющих компонентов смягчает кожу и не провоцирует обезвоженность. Тоник содержит высокую концентрацию прополиса, комплекс AHA- и BHA-кислот, а также гиалуроновую кислоту, пантенол, аллантоин и масло чайного дерева.</t>
    <phoneticPr fontId="5" type="noConversion"/>
  </si>
  <si>
    <t>COSRX ac collection calming liquid mild (125 мл.)</t>
    <phoneticPr fontId="5" type="noConversion"/>
  </si>
  <si>
    <t>COSRX light fit real water toner to cream (130мл.)</t>
    <phoneticPr fontId="5" type="noConversion"/>
  </si>
  <si>
    <t>COSRX galactomyces 95 tone balancing essence (100мл.)</t>
    <phoneticPr fontId="5" type="noConversion"/>
  </si>
  <si>
    <t>Многофункциональная эссенция для лица: одновременно очищает кожу, отбеливает ее, выравнивает цвет и тон лица, восстанавливает тонус и упругость кожи. Средство подойдет для тусклой, поврежденной кожи с веснушками, пигментацией и пятнами постакне, а также для увядающей кожи.</t>
    <phoneticPr fontId="5" type="noConversion"/>
  </si>
  <si>
    <t>COSRX advanced snail 96 mucin power essence (100 мл.)</t>
    <phoneticPr fontId="5" type="noConversion"/>
  </si>
  <si>
    <t>Высокоактивная эссенция для лица с 96% муцина улитки COSRX Advanced Snail 96 Mucin Power Essence благодаря высокой концентрации фильтрата муцина улитки оказывает комплексное действие на кожу: питает и увлажняет, нормализует pH-баланс, ускоряет заживление и обновление тканей, лечит воспаления, сужает поры, выравнивает тон лица и обладает антивозрастными свойствами. Подходит для оздоровления кожи любого типа!</t>
    <phoneticPr fontId="5" type="noConversion"/>
  </si>
  <si>
    <t>COSRX hyaluronic acid hydra power essence (100 мл.)</t>
    <phoneticPr fontId="5" type="noConversion"/>
  </si>
  <si>
    <t>COSRX pha moisture renewal power cream (50 г.)</t>
    <phoneticPr fontId="5" type="noConversion"/>
  </si>
  <si>
    <t>Обновляющий крем для лица с PHA-кислотой Cosrx PHA Moisture Renewal Power Cream создан для глубокого увлажнения и регенерации кожи лица. Средство работает очень эффективно: улучшает цвет лица, стимулирует обновление клеток, стирает следы стресса, обладает успокаивающим эффектом. При этом крем работает очень мягко и подойдёт даже для очень чувствительной и раздраженной кожи.</t>
    <phoneticPr fontId="5" type="noConversion"/>
  </si>
  <si>
    <t>COSRX low ph good morning gel cleanser (150 мл.)</t>
    <phoneticPr fontId="5" type="noConversion"/>
  </si>
  <si>
    <t xml:space="preserve">Высокоэффективный гель-пенка для умывания, мягко очищающая поры и контролирующая работу сальных желез. Пенка разработана специально для проблемной, жирной и комбинированной кожи. В состав пенки входит множество полезных компонентов: масло чайного дерева, препятствующее появление акне и ускоряющее процесс заживления кожи, ВНА-кислоты, удаляющие ороговевшие частички клеток кожи, и ускоряющие процессы восстановления поврежденной кожи. Регулярное использование пенки поможет поддерживать оптимальный рН-баланс кожи, сделать ее мягкой и упругой. </t>
    <phoneticPr fontId="5" type="noConversion"/>
  </si>
  <si>
    <t>COSRX ultimate nourishing rice overnight spa mask (60 мл.)</t>
    <phoneticPr fontId="5" type="noConversion"/>
  </si>
  <si>
    <t>Питательная ночная маска для лица с рисом COSRX Ultimate Nourishing Rice Overnight Spa Mask обеспечивает: интенсивное питание и смягчение кожи, устранение шелушений и чувства стянутости, осветление пигментации и выравнивание цвета лица. Благодаря высокой концентрации экстракта риса маска возвращает коже бархатистость и придает здоровое сияние.  Маску можно использовать тремя способами: как ночную маску, как смываемую маску или как дневной крем.</t>
    <phoneticPr fontId="5" type="noConversion"/>
  </si>
  <si>
    <t>COSRX bha blackhead power liquid (100 мл.)</t>
    <phoneticPr fontId="5" type="noConversion"/>
  </si>
  <si>
    <t>Эссенция для лица, регулирующая работу сальных желез, помогает минимизировать размер пор, улучшает цвет лица, предотвращает появление сальных пробок и угрей. Эссенция обладает отшелушивающим действием, оказывает противовоспалительное и антисептическое действие. В составе множество полезных для кожи компонентов – ВНА-кислота, очищающая кожу, ниацинамид, оказывающий антивозрастное действие, и экстракт коры белой ивы, регулирующий работу сальных желез. Использование эссенции поможет значительно улучшить состояние проблемной, комбинированной и склонной к жирности кожи.</t>
    <phoneticPr fontId="5" type="noConversion"/>
  </si>
  <si>
    <t>COSRX ac collection calming foam cleanser (150 мл.)</t>
    <phoneticPr fontId="5" type="noConversion"/>
  </si>
  <si>
    <t>Пенка для ежедневного очищения проблемной кожи. Помогает бережно удалить загрязнения, одновременно с этим оказывает успокаивающее действие, снимает зуд и покраснения, ускоряет заживление воспалений, предупреждает их повтороное появление. Подходит для ухода за юношеской кожей.</t>
    <phoneticPr fontId="5" type="noConversion"/>
  </si>
  <si>
    <t xml:space="preserve"> Esthetic House CP-1 raspberry treatment vinegar (500 мл.)</t>
    <phoneticPr fontId="5" type="noConversion"/>
  </si>
  <si>
    <t>Ополаскиватель для блеска волос Esthetic House CP-1 Raspberry Treatment Vinegar - увлажняющий кондиционер для волос с малиновым уксусом. Средство не утяжеляет локоны и не оставляет на них липкого слоя, подходит для нормальных, сухих и жирных волос. Кондиционер глубоко увлажняет кожу головы, улучшает состояние волос — разглаживает их, предотвращает ломкость, восстанавливает упругость и придает заметный блеск.</t>
    <phoneticPr fontId="5" type="noConversion"/>
  </si>
  <si>
    <t>Интенсивно питающий шампунь для волос Esthetic House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phoneticPr fontId="5" type="noConversion"/>
  </si>
  <si>
    <t xml:space="preserve"> Esthetic House CP-1 premium silk ampoule (150 мл.)</t>
    <phoneticPr fontId="5" type="noConversion"/>
  </si>
  <si>
    <t xml:space="preserve"> Esthetic House CP-1  bright complex intense nourishing conditioner (500 мл.)</t>
    <phoneticPr fontId="5" type="noConversion"/>
  </si>
  <si>
    <t xml:space="preserve"> Esthetic House CP-1  oriental herbal cleansing treatment (250 мл.)</t>
    <phoneticPr fontId="5" type="noConversion"/>
  </si>
  <si>
    <t>Esthetic House CP-1 Oriental Herbal Cleansing Treatment — это очищающая маска для волос с экстрактом восточных трав. Она активно восстанавливает локоны, предотвращает их ломкость и сечение, насыщает витаминами, заряжает энергией и жизненной силой.</t>
    <phoneticPr fontId="5" type="noConversion"/>
  </si>
  <si>
    <t xml:space="preserve"> Esthetic House CP-1 oriental herbal cleansing shampoo (250 мл.)</t>
    <phoneticPr fontId="5" type="noConversion"/>
  </si>
  <si>
    <r>
      <t xml:space="preserve">Шампунь для волос "Восточные травы" предназначен для глубокого очищения волос и кожи головы. Шампунь обеспечивает глубокое увлажнение волосам, активное питание, придают тусклым волосам сияние. </t>
    </r>
    <r>
      <rPr>
        <sz val="9"/>
        <color theme="1"/>
        <rFont val="Times New Roman"/>
        <family val="1"/>
      </rPr>
      <t>д</t>
    </r>
    <r>
      <rPr>
        <sz val="8"/>
        <color theme="1"/>
        <rFont val="Times New Roman"/>
        <family val="1"/>
      </rPr>
      <t>ля всех типов, для сухих, для повреждённых</t>
    </r>
    <phoneticPr fontId="5" type="noConversion"/>
  </si>
  <si>
    <t xml:space="preserve"> Esthetic House CP-1 premium hair treatment (25 мл.)</t>
    <phoneticPr fontId="5" type="noConversion"/>
  </si>
  <si>
    <t>Маска предназначена для ухода за сухими волосами, а также волосами, поврежденными частыми окрашиваниями и химической завивкой. Обеспечивает как получение мгновенного результата (волосы становятся мягкими, гладкими, блестящими), так и для постепенного воздействия, обладает накопительным эффектом и спустя несколько применений делает волосы более упругими, избавляет от ломкости и секущихся кончиков.</t>
    <phoneticPr fontId="5" type="noConversion"/>
  </si>
  <si>
    <t xml:space="preserve"> Esthetic House CP-1 scalp tincture (100 мл.)</t>
    <phoneticPr fontId="5" type="noConversion"/>
  </si>
  <si>
    <t>Средство для ухода за кожей головы на основе травяных экстрактов листьев чайного дерева, зеленого чая и сентеллы. Экстракты изготавливаются по запатентованной технологии без нагревания ингредиентов, что позволяет сохранить максимальное количество полезных веществ.
Средство мягко очищает скальп и справляется с такими проблемами как раздражение, зуд, перхоть и неприятный запах, нормализует гидро-липидный баланс. Экспресс-средство для придания свежести волосам и увлажнения кожи головы.</t>
    <phoneticPr fontId="5" type="noConversion"/>
  </si>
  <si>
    <t>Концентрированная кератиновая эссенция для волос Esthetic House CP-1 Keratin Concentrate Ampoule оказывает мощное воздействие на сухие, ломкие и пушистые волосы. В результате регулярного использования волосы становятся гладкими и ухоженными, приобретают блеск и шелковистость, не пушатся и легче укладываются.</t>
    <phoneticPr fontId="5" type="noConversion"/>
  </si>
  <si>
    <t xml:space="preserve"> Esthetic House CP-1 creaming treatment magic styling shampoo (250 мл.)</t>
    <phoneticPr fontId="5" type="noConversion"/>
  </si>
  <si>
    <t xml:space="preserve">Шампунь для непослушных волос Esthetic House CP-1 Magic Styling Shampoo:
- очищает волосы и кожу головы без пересушивания;
- питает и увлажняет по всей длине;
- разглаживает волосы;
- облегчает расчесывание и укладывание;
- делает волосы менее ломкими, запаивает посеченные кончики;
- защищает от негативного воздействия внешней среды, включая термическое воздействие.
При регулярном применении волосы восстанавливаются, становятся гладкими и блестящими.
</t>
    <phoneticPr fontId="5" type="noConversion"/>
  </si>
  <si>
    <t xml:space="preserve">Мощное восстанавливающее средство помогает вернуть ломким и сухим с секущимися кончиками силу, блеск и шелковистость!
Эссенция с легкой маслянистой, но при этом нежирной текстурой не утяжеляет волосы, быстро впитывается, проникает внутрь волос и начинает свое благотворное воздействие. Средство имеет высокую концентрацию компонентов по своей структуре родственных структуре волос, благодаря чему происходит естественное и безопасное “встраивание” этих компонентов в поврежденные участки изнутри и “запечатывание” волос снаружи.
</t>
    <phoneticPr fontId="5" type="noConversion"/>
  </si>
  <si>
    <t>Корейский пилинг-скраб Esthetic House CP-1 Head Spa Scalp Scaler для качественного очищения кожи головы. "Расслабляет" голову и снимает напряжение, дарит чувство свежести, прикорневой объем и рассыпчатость по длине</t>
    <phoneticPr fontId="5" type="noConversion"/>
  </si>
  <si>
    <t>Протеиновая маска для волос представляет собой целую систему по лечению и разглаживанию волос. Подходит, как для салонного, так и для домашнего использования. Имеет не только мгновенный видимый эффект, но также и меняет структуру волоса изнутри.
Маска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 это подтверждают многочисленные научные тесты.
Низкомолекулярные белки и комплекс из 17 аминокислот в составе поглощают внешние раздражители, сбалансировано питают волосы. Растительные масла (аргановое масло, масло камелии, масла сладкого миндаля, кокосовое масло, масло грецкого ореха, масло подсолнечника) делают волосы гладкими и сияющими. Керамиды отлично увлажняют волосы, делают их эластичными. Маска сохраняет блеск на волосах в течении 12 часов, предотвращает повреждение кутикулы волос феном, защищает волосы от агрессивных внешних факторов и воздействия солнечных лучей.</t>
    <phoneticPr fontId="5" type="noConversion"/>
  </si>
  <si>
    <t xml:space="preserve"> Esthetic House CP-1 premium silk ampoule (20 мл.)</t>
    <phoneticPr fontId="5" type="noConversion"/>
  </si>
  <si>
    <t>Esthetic House CP-1 Premium Silk Ampoule — 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</si>
  <si>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SULWHASOO clarifying mask ex (150 мл )</t>
    <phoneticPr fontId="5" type="noConversion"/>
  </si>
  <si>
    <t>SULWHASOO overnight vitalizing mask ex  (120 мл.)</t>
    <phoneticPr fontId="5" type="noConversion"/>
  </si>
  <si>
    <t>Ночная восстанавливающая маска Sulwhasoo Overnight Vitalizing Mask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восстановления.Дудник остролопастный и гранат помогают сделать кожу ярче, а грецкий орех и шелковица белая восстанавливают ее, создавая необходимый увлажняющий слой на коже и обеспечивая оптимальное проникновение питательных веществ во время вашего отдыха. Содержит гиалуроновую кислоту, которая обеспечивает длительное увлажнение. Также, благодаря маске уменьшаются покраснения и раздражения.</t>
    <phoneticPr fontId="5" type="noConversion"/>
  </si>
  <si>
    <t>SULWHASOO essential balancing water ex (125 мл.)</t>
    <phoneticPr fontId="5" type="noConversion"/>
  </si>
  <si>
    <t>Увлажняющий тоник Sulwhasoo Essential Balancing Water с гелевой текстурой на основе лечебных корейских травах для глубокого увлажнения. Увлажнение длится на протяжении долгого времени. Портулак увлажняет кожу, в то время как дереза обыкновенная успокаивает кожу и стимулирует увлажнение всеми слоями кожи. Водичка быстро впитывается и насыщает кожу питательными элементами, мгновенно увлажняет и смягчает лицо, не оставляет жирного блеска, пленки. Восстанавливает оптимальны pH баланс кожи после очищения.</t>
    <phoneticPr fontId="5" type="noConversion"/>
  </si>
  <si>
    <t>SULWHASOO essential balancing emulsion (125 мл.)</t>
    <phoneticPr fontId="5" type="noConversion"/>
  </si>
  <si>
    <t>Активизирующая сыворотка Sulwhasoo First Care Activating Serum —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
Астрагал перепончатый (Membranous Milkvetch) в составе улучшает циркуляцию кожи, ландышник японский (Dwarf Lilyturf) и солодка повышают взаимодействие растительных экстрактов для восстановления естественного здорового сияния кожи.
Моментально проникая в глубокие слои кожи, эта сыворотка обеспечивает мягкость, гладкость и эластичность, подготавливает кожу для нанесения следующих средств и повышает эффективность всего уходового комплекса.</t>
    <phoneticPr fontId="5" type="noConversion"/>
  </si>
  <si>
    <t>SULWHASOO essential rejuvenating eye cream ex (25 ml)</t>
    <phoneticPr fontId="5" type="noConversion"/>
  </si>
  <si>
    <t xml:space="preserve">Омолаживающий крем для глаз Sulwhasoo Essential Rejuvenating Eye Cream базовой линейки Sulwhasoo. Анти-возрастной крем ухаживает за кожей вокруг глаз, помогает укрепить и восстановить ее. Ферменты красного женьшеня эффективно борятся с морщинками вокруг глаз. А мед помогает обоновить кожу и придать ей свежий и здоровый вид. Также крем направлен на борьбу с темными кругами, отеками. </t>
    <phoneticPr fontId="5" type="noConversion"/>
  </si>
  <si>
    <t>SULWHASOO essential firming cream ex (75 мл.)</t>
    <phoneticPr fontId="5" type="noConversion"/>
  </si>
  <si>
    <t>Крем для лица с лифтинг-эффектом Sulwhasoo Essential Firming Cream - это укрепляющий крем для лица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 Экстракт проса выводит токсины, гранат и экстракт листьев гинкго билоба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phoneticPr fontId="5" type="noConversion"/>
  </si>
  <si>
    <t>SULWHASOO bloomstay vitalizing water (150 мл.)</t>
    <phoneticPr fontId="5" type="noConversion"/>
  </si>
  <si>
    <t>Тонер для лица оказывает антиоксидантный, антивозрастной эффект. Кожа становится более упругой, гладкой и увлажненной. Тонер с высокопитательной, легкой водинистой текстурой.
Антиоксиданты — вещества, призванные бороться со свободными радикалами, которые образуются в результате окисления, вызванного контактом с внешней средой. Эти крайне недружественные коже молекулы день за днем разрушают здоровые клетки (в том числе, коллагена и эластина) и, если дать им волю, могут нанести непоправимый вред.</t>
    <phoneticPr fontId="5" type="noConversion"/>
  </si>
  <si>
    <t>SULWHASOO perfecting cushion ex tone 15 (30 g=15g*2)</t>
    <phoneticPr fontId="5" type="noConversion"/>
  </si>
  <si>
    <t>SULWHASOO gentle cleansing oil ex (200 ml)</t>
    <phoneticPr fontId="5" type="noConversion"/>
  </si>
  <si>
    <t>Sulwhasoo Gentle Cleansing Oil EX
Нежное очищающее масло - является важным этапом на пути к чистой и здоровой коже. Гидрофильное масло - первый этап в уходе за кожей.
Масло легко удаляет макияж и ежедневные загрязнениия, очищает поры, стимулирует обновление клеток, убирает шелушения и выравнивает текстуру кожи.
Средство растворяет макияж без особых усилий, не пересушивая кожу, оставляет ощущение чистоты и свежести.</t>
    <phoneticPr fontId="5" type="noConversion"/>
  </si>
  <si>
    <t>LANEIGE basic duo set moisture</t>
    <phoneticPr fontId="5" type="noConversion"/>
  </si>
  <si>
    <t>Изображение</t>
    <phoneticPr fontId="2" type="noConversion"/>
  </si>
  <si>
    <t>Наименование</t>
    <phoneticPr fontId="2" type="noConversion"/>
  </si>
  <si>
    <t>Описание</t>
    <phoneticPr fontId="2" type="noConversion"/>
  </si>
  <si>
    <t>Цена в вонах</t>
    <phoneticPr fontId="2" type="noConversion"/>
  </si>
  <si>
    <t>Цена в рублях</t>
    <phoneticPr fontId="2" type="noConversion"/>
  </si>
  <si>
    <t>Sulwhasoo</t>
    <phoneticPr fontId="2" type="noConversion"/>
  </si>
  <si>
    <t xml:space="preserve">Содержит экстракт ряски, экстракт каштана. Помогает увлажнить  кожу во время умывания и придать ей  эластичность. Не дает коже пересыхать длительное время, после умывания. Очень мягкая и воздушная  пена тщательно и аккуратно очистит Ваше лицо, оставив кожу сияющей и упругой. В экстракте каштана присутствуют флавоно-иды, сапонины, рутин, каротиноиды, крахмал, дубильные вещества, в семенах плодов — тритерпеновые сапонины, флавоноиды, полисахариды. Биологическая активность экстракта связана в первую очередь с наличием эску-лина, который способен укреплять стенки кровеносных сосудов и капилляров, стимулировать кровообращение, улучшать обменные процессы в клетках кожи. </t>
    <phoneticPr fontId="5" type="noConversion"/>
  </si>
  <si>
    <t>Laneige</t>
    <phoneticPr fontId="2" type="noConversion"/>
  </si>
  <si>
    <t xml:space="preserve">Cpeдcтвo пoлнocтью cкpывaeт нeдocтaтки, oднoвpeмeннo peгeнepиpуя и oздopaвливaя кoжу. Обеспечивает бeзупpeчную кoжу co здopoвым cвeчeниeм. 
Пpeкpacнo cкpывaeт пятнa и мeлкиe мopщинки, блaгoдapя cпeциaльнo paзpaбoтaннoму мeтoду aквapeли, кoтopый плaвнo pacceивaeт цвeт тoнa. Обладает невесомой текстурой.
Coдepжaщийcя в cocтaвe кушoнa фикcaтop Sulwhasoo oбpaзуeт идeaльнoe пoкpытиe на долгое время. </t>
    <phoneticPr fontId="5" type="noConversion"/>
  </si>
  <si>
    <t>IOPE</t>
    <phoneticPr fontId="2" type="noConversion"/>
  </si>
  <si>
    <t>IOPE DERMA REPAIR CICA CREAM 
(50 ml)</t>
  </si>
  <si>
    <t xml:space="preserve">IOPE SUPER VITAL SOFTNER 
(150 ml) </t>
    <phoneticPr fontId="16" type="noConversion"/>
  </si>
  <si>
    <t>IOPE PLANT STEM CELL SOFTNER
  (150 ml)</t>
    <phoneticPr fontId="16" type="noConversion"/>
  </si>
  <si>
    <t>Благодаря своей слабокислотной формуле превосходно очищает макияж и другие загрязнения, попадающие на кожу в течении дня.
Содержит растительные успокаивающие ингредиенты, такие как синтетический экстракт листьев и пантенол, который в свою очередь восстанавливает, оздоравливает , успокаивает и укрепляет кожный барьер.
Очищающая вода обладает гипоаллергенной мягкой формулой, которая прошла дерматологический тест и является полностью безопасной в использовании.</t>
    <phoneticPr fontId="16" type="noConversion"/>
  </si>
  <si>
    <t xml:space="preserve">Антивозрастной крем на основе полезных экстрактов для быстрого обновления кожи вокруг глаз. Крем легко впитывается в кожу и запускает процессы регенерации в клетках. В результате кожа приобретает естественную упругость, становится более эластичной, светлой и гладкой. Эффективен при основных проблемах кожи в этой области: потемнениях, морщинах, отеках.В основе крема – технология Super Flavonoids ™. Это комплекс лучших антивозрастных экстрактов с высокой антиоксидантной активностью, направленных на укрепление структуры эпидермиса, насыщение его энергией и живительной влагой. </t>
    <phoneticPr fontId="16" type="noConversion"/>
  </si>
  <si>
    <t>Антивозрастной крем IOPE Super Vital Cream Rich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Это комплекс растительных антиоксидантов и антивозрастных средств на основе экстрактов селагинеллы, восковницы и других натуральных ингредиентов.</t>
    <phoneticPr fontId="16" type="noConversion"/>
  </si>
  <si>
    <t>IOPE SUPER VITAL RICH CREAM 
(50 ml)</t>
    <phoneticPr fontId="16" type="noConversion"/>
  </si>
  <si>
    <t>IOPE DERMA REPAIR PH BALANCING CLEANSING WATER (250 ml)</t>
    <phoneticPr fontId="16" type="noConversion"/>
  </si>
  <si>
    <t>IOPE  PERFECT SKIN BASE #01
 (35 ml )</t>
    <phoneticPr fontId="16" type="noConversion"/>
  </si>
  <si>
    <t>IOPE HYALURONIC EYE SERUM 
(30 ml)</t>
    <phoneticPr fontId="16" type="noConversion"/>
  </si>
  <si>
    <t>IOPE HYALURONIC CREAM
 (50 ml)</t>
    <phoneticPr fontId="16" type="noConversion"/>
  </si>
  <si>
    <t xml:space="preserve">IOPE MEN Bio Essence Intensive Conditioning&amp; Anti-aging Emulsion </t>
    <phoneticPr fontId="14" type="noConversion"/>
  </si>
  <si>
    <t>IOPE MEN AIR CUSHION SUNBLOCK 
(16g*2)</t>
    <phoneticPr fontId="16" type="noConversion"/>
  </si>
  <si>
    <t>IOPE SUPER VITAL SERUM
 (40 ml)</t>
    <phoneticPr fontId="16" type="noConversion"/>
  </si>
  <si>
    <t>IOPE SUPER VITAL EYE CREAM
 (25 ml)</t>
    <phoneticPr fontId="16" type="noConversion"/>
  </si>
  <si>
    <t>IOPE SUPER VITAL EMULSION
 (150 ml)</t>
    <phoneticPr fontId="16" type="noConversion"/>
  </si>
  <si>
    <t>IOPE SUPER VITAL CREAM
 (50 ml)</t>
    <phoneticPr fontId="16" type="noConversion"/>
  </si>
  <si>
    <t>IOPE SUPER VITAL RICH SET
 (50ml,18ml*2,5ml,3ml,20ml )</t>
    <phoneticPr fontId="16" type="noConversion"/>
  </si>
  <si>
    <t>IOPE PERFECT SKIN BASE #02 
(35 ml )</t>
    <phoneticPr fontId="16" type="noConversion"/>
  </si>
  <si>
    <t>IOPE PERFECT COVER CUSHION #13 (15g*2)</t>
    <phoneticPr fontId="16" type="noConversion"/>
  </si>
  <si>
    <t>IOPE PERFECT COVER CUSHION #21
 (15g*2)</t>
    <phoneticPr fontId="16" type="noConversion"/>
  </si>
  <si>
    <t>IOPE PERFECT COVER CUSHION #23
 (15g*2)</t>
    <phoneticPr fontId="16" type="noConversion"/>
  </si>
  <si>
    <t>IOPE HYALURONIC SERUM 
(45 ml)</t>
    <phoneticPr fontId="16" type="noConversion"/>
  </si>
  <si>
    <t>IOPE HYALURONIC SOFTNER
 (150 ml)</t>
    <phoneticPr fontId="16" type="noConversion"/>
  </si>
  <si>
    <t>IOPE HYALURONIC EMULSION
 (130 ml)</t>
    <phoneticPr fontId="16" type="noConversion"/>
  </si>
  <si>
    <t>MEN BIO ESSENCE Skin (Эссенция) 145ml+18ml 
AGE TREATMENT Emulsion (Эмульсия) 120ml+18ml
ALL-IN-ONE Cleanser (Очищающее средство) 15ml
Bio Эссенция ежедневно улучшает состояние кожи, придавая коже жизненную силу и энергию.Эмульсия против старения помогает бороться с морщинами у мужчин и укрепляет упругость кожи, одновременно устраняя признаки старения.Cредство для умывания лица эффективно очищает кожу от грязи, кожного сала, мелкой пыли, солнцезащитного крема.</t>
    <phoneticPr fontId="14" type="noConversion"/>
  </si>
  <si>
    <t>Крем IOPE Derma Repair Cica cream обеспечивает интенсивное восстановление сухой, поврежденной и склонной к раннему увяданию кожи. Благодаря эффективным натуральным компонентам, крем возвращает уставшей коже энергию, укрепляет ее структуру, повышает способность противостоять негативному воздействию. Насыщает всеми необходимыми веществами для поддержания молодости и свежести. Крем очень легкий, а его гипоаллергенная формула подойдет для кожи с повышенной чувствительностью.</t>
    <phoneticPr fontId="16" type="noConversion"/>
  </si>
  <si>
    <t>Мужской солнцезащитный крем на воздушной подушке, создающий естественную текстуру кожи с легкими и свежими ощущениями
Легкое и освежающее ощущение текстуры Aqua silk успокаивает уставшую кожу от ультрафиолетовых лучей и придает жизненную силу мужской коже.
Порошок, регулирующий выделение кожного сала, придаст чистоту вашей коже.Он защищает вашу кожу от ультрафиолетовых лучей и мелкой пыли, а также способствует здоровому уходу за кожей от вредной окружающей среды.</t>
    <phoneticPr fontId="16" type="noConversion"/>
  </si>
  <si>
    <t>Питает, придает коже сияние и помогает придать молодость,сияние и силу. Высококонцентрированная омолаживающая сыворотка содержит «Супер флавоноид» - запатентованный комплекс экстрактов Selaginella и Waxberry - для придания упругости, глубокого увлажнения и выравнивания морщин Мгновенно вялая возрастная кожа выглядит ярче и оживленнее и моложе!</t>
    <phoneticPr fontId="16" type="noConversion"/>
  </si>
  <si>
    <t>Тонер IOPE Super Vital Softener является антивозрастным ультраувлажняющим средством, которое максимально быстро питает и увлажняет кожу. Наполняет уставшую кожу лица энергией, придает гладкость и сияние.
Способ применения:
Утром и вечером на очищенное лицо нанесите тонер от центра к краям, дайте впитаться.</t>
    <phoneticPr fontId="16" type="noConversion"/>
  </si>
  <si>
    <t>IOPE Super Vital Emulsion является антивозрастной ультрапитательной эмульсией. Укрепляет кожу, восстанавливает тонус, а также интенсивно питает. Обладает антиоксидантными свойствами. После использования повышается эластичнойсть и текстура кожи.В состав эмульсии входит масло ши, которое смягчает и увлажняет кожу, а также обладает регенеративными свойствами, что в последствии оказывает антивозрастной эффект.
Способ применения:
Утром и вечером нанесите эмульсию после тонера от центра к краям, дайте впитаться.</t>
    <phoneticPr fontId="16" type="noConversion"/>
  </si>
  <si>
    <t>Антивозрастной крем борется со всеми признаками старения кожи. Он обеспечивает коже заряд энергии, повышает ее прочность и долголетие. Крем является хорошим увлажняющим средством, способствует смягчению эпидермиса и разглаживает морщины. Имеет мягкую сливочную текстуру, благодаря чему легко наносится на кожу, быстро впитывается. Не оставляет после себя липких, жирных или блестящих следов.Благодаря особой текстуре крем быстро проникает в глубокие слои эпидермиса, тщательно увлажняя его и снабжая клетки питательными веществами, которыми богаты все компоненты крема.</t>
    <phoneticPr fontId="16" type="noConversion"/>
  </si>
  <si>
    <t>Антивозрастной крем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В состав набора входят также миниатюры:Тонер (15 мл),Эмульсия (15 мл),Сыворотка (8 мл),Крем для глаз (3 мл),Крем IOPE Super Vital Cream Rich (50+20 мл)</t>
    <phoneticPr fontId="16"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</si>
  <si>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6" type="noConversion"/>
  </si>
  <si>
    <t>Тонер направлен на защиту кожи против хроностарения, сохраняет молодость кожи, улучшает состояния капилляров на лице, улучшает цвет кожи лица, увеличивает защитные  свойства кожи. Линия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t>
    <phoneticPr fontId="16" type="noConversion"/>
  </si>
  <si>
    <t>Это ультра-увлажняющая и укрепляющая сыворотка с гиалуроновыми капсулами и березовым соком.
Предназначена для восстановления и увлажнения тонкой, чувствительной кожи путем активации барьерной функции и «удерживания влаги».</t>
    <phoneticPr fontId="16" type="noConversion"/>
  </si>
  <si>
    <t>Софтнер используется для бережного очищения и глубокого увлажнения кожи лица. Легкая текстура средства быстро впитывается в глубокие слои эпидермиса, пропитывает их влагой и поддерживает в увлажненном состоянии продолжительное время. При регулярном использовании продукт улучшает внешний вид кожного покрова, придает ему красивый ровный оттенок. Используется для любых типов кожного покрова лица после 25 лет.</t>
    <phoneticPr fontId="16" type="noConversion"/>
  </si>
  <si>
    <t>Сыворотка для кожи вокруг глаз интенсивно увлажняет и повышает эластичность кожи. Антивозрастные ингридиенты препятствуют старению кожи, устраняют пигментацию, снимают отечность.</t>
    <phoneticPr fontId="16" type="noConversion"/>
  </si>
  <si>
    <t>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16" type="noConversion"/>
  </si>
  <si>
    <t>Крем интенсивного увлажняющего действия предназначен для ухода за сухой и обезвоженной кожей лица.
Свойства продукта:
питание;
увлажнение;
восстановление тонуса;
разглаживание морщин;
замедление процессов старения.</t>
    <phoneticPr fontId="16" type="noConversion"/>
  </si>
  <si>
    <t>MAY ISLAND 7 Days Secret Centella Cica Toner AHA/BHA/PHA (155 ml)</t>
    <phoneticPr fontId="16" type="noConversion"/>
  </si>
  <si>
    <t>May Island Whitening Capsule Illuminating Pearl Cream 
50г</t>
    <phoneticPr fontId="16" type="noConversion"/>
  </si>
  <si>
    <t>May Island G.G.G Pearl Beauty Bar
100 гр</t>
    <phoneticPr fontId="16" type="noConversion"/>
  </si>
  <si>
    <t>May Island Premium Modeling Mask Vitamin C 
250 г</t>
    <phoneticPr fontId="16" type="noConversion"/>
  </si>
  <si>
    <t xml:space="preserve"> May Island Vitamin B5 
100мл</t>
    <phoneticPr fontId="16" type="noConversion"/>
  </si>
  <si>
    <t>May Island Real Flower Ampoule Cornflower
100 ml</t>
    <phoneticPr fontId="16" type="noConversion"/>
  </si>
  <si>
    <t>May Island Argan Clinic Treatment Shampoo
750 ml</t>
    <phoneticPr fontId="16" type="noConversion"/>
  </si>
  <si>
    <t>May Island Egg Mayonaise Honey Hair Treatment Pack 
200 ml</t>
    <phoneticPr fontId="16" type="noConversion"/>
  </si>
  <si>
    <t>MAY ISLAND Donkey Milk Drop Cream 
70ml</t>
    <phoneticPr fontId="16" type="noConversion"/>
  </si>
  <si>
    <t>MAY ISLAND 7 Days Secret Centella Cica Serum AHA/BHA/PHA (50 ml)</t>
    <phoneticPr fontId="16" type="noConversion"/>
  </si>
  <si>
    <t>MAY ISLAND 7 Days centella cica pore cleancing bar</t>
    <phoneticPr fontId="16" type="noConversion"/>
  </si>
  <si>
    <t>May Island Audrey Diapearl Cushion SPF 50+/PA++++
(15 г)</t>
    <phoneticPr fontId="16" type="noConversion"/>
  </si>
  <si>
    <t xml:space="preserve">May Island Diapearl Cushion SPF 50+/PA++++ запаска
</t>
    <phoneticPr fontId="16" type="noConversion"/>
  </si>
  <si>
    <t>May Island Real Flower Rose Ampoule
100 ml</t>
    <phoneticPr fontId="16" type="noConversion"/>
  </si>
  <si>
    <t>May Island Real Flower Ampoule Calendula
100 ml</t>
    <phoneticPr fontId="16" type="noConversion"/>
  </si>
  <si>
    <t>ALOE VERA SOOTHING GEL 100% от May Island 
300 мл</t>
    <phoneticPr fontId="16" type="noConversion"/>
  </si>
  <si>
    <t>May Island Argan Clinic Treatment Conditioner
750 ml</t>
    <phoneticPr fontId="16" type="noConversion"/>
  </si>
  <si>
    <t>May Island Pearl Micro-Bubble Cleansing Foam 
120 мл</t>
    <phoneticPr fontId="16" type="noConversion"/>
  </si>
  <si>
    <t>MAY ISLAND SPARKLE PEARL SHEET MASK
5 шт</t>
    <phoneticPr fontId="16" type="noConversion"/>
  </si>
  <si>
    <t>MAY ISLAND PREMIUM MODELING MASK PEARL
 250G</t>
    <phoneticPr fontId="16" type="noConversion"/>
  </si>
  <si>
    <t>May Island Premium Modeling Mask Aroma
250 г</t>
    <phoneticPr fontId="16" type="noConversion"/>
  </si>
  <si>
    <t>May Island Premium Modeling Mask Collagen
250 г</t>
    <phoneticPr fontId="16" type="noConversion"/>
  </si>
  <si>
    <t>May Island Premium Modeling Mask Seaweed
250 г</t>
    <phoneticPr fontId="16" type="noConversion"/>
  </si>
  <si>
    <t>Мыло для глубокого очищения пор.Косплексный состав AHA, BHA, PHA кислот, входящий в состав мыла, даёт отличный результат при ежедневном очищении лица кожи. AHA кислоты удаляют мертвые клетки с поверхности кожи и уменьшают темные пятна и постакне. BHA кислоты отшелушивают омертвевший слой кожи и глубоко очищают поры от кожного жира. PHA кислоты отшелушивают ороговевшую кожу и ускоряют процесс ее обновления. Центелла Азиатская успокаивает раздраженную кожу и способствует быстрому заживлению мелких ран и акне. Можно использовать в качестве мыла для лица и для тела</t>
    <phoneticPr fontId="5" type="noConversion"/>
  </si>
  <si>
    <t>Обладает легкой текстурой вуали, отлично перекрывает недостатки, но при этом совершенно не утяжеляет, высокое качество кушона обеспечивает хороший уход за кожей. Такой кушон мы смело рекомендуем для нормальной, склонной к сухости кожи.
Тон:13,21,23</t>
    <phoneticPr fontId="5" type="noConversion"/>
  </si>
  <si>
    <t>Запаска к May Island Audrey Diapearl Cushion SPF 50+/PA++++</t>
    <phoneticPr fontId="5" type="noConversion"/>
  </si>
  <si>
    <t xml:space="preserve">Ампула для лица с содержанием витамина В 5. Витамин В5 или пантеноловая кислота, известен своим свойством омолаживания и разглаживания морщин. При попаданиии на кожу, моментально впитывается в клетки кожи, ускоряя процесс кровообращения и метаболизм кожи, что способствует скорому разглаживанию морщин. 1- Осветляет пигментные пятна, блокирует синтез меланина. 2- Разглаживает морщинки. 3- Защищает от вредного воздествия. 4- Увлажняет. 5- Делает эластичной. </t>
    <phoneticPr fontId="5" type="noConversion"/>
  </si>
  <si>
    <t xml:space="preserve">Подходит для любого типа кожи, особенно для сухой и нормальной.Осветляющая и увлажняющая ампульная сыворотка для лица с тающими лепестками розы May Island Real Flower Rose Ampoule обладает отбеливающим эффектом, выравнивает тон кожи и оказывает интенсивное увлажнение. Кожа становится гладкой, упругой, эластичной и приобретает здоровое сияние. Красные водоросли  глубоко очищают и стягивают поры, кожа становится более упругой и подтянутой, помогают снять раздражение, улучшить тон кожи и восстановить ее баланс.Она идеально подойдет для ухода за кожей, страдающей от сухости и шелушений.
</t>
    <phoneticPr fontId="5" type="noConversion"/>
  </si>
  <si>
    <t>Увлажняющая ампула, основной действующий компонент которого - растительная сыворотка, обогащенная аминокислотами, в своем составе имеющая более 15 компонентов, направленных на увлажнение без раздражения. Ферментированные лепестки василька, тая на коже, благотворно влияют на омоложение лица, препятствуют появлению морщин и очищает кожу от токсинов. Средство эффективно восстанавливает гидролипидную мантию, которая препятствует потере влаги, успокаивает раздражения и снимает чувство стянутости, мгновенно увлажняет, оставляя кожу матовой, и обладает легким охлаждающим эффектом.</t>
    <phoneticPr fontId="5" type="noConversion"/>
  </si>
  <si>
    <t>Средство увлажняет и питает кожу, регулирует работу сальных желёз, снимает раздражения, успокаивает жирную и проблемную кожу, а также стимулирует выработку собственного коллагена и эластина, уменьшает мимические морщины.
Применение: ампула применяется дважды в день, после очищения кожи и до нанесения утреннего или вечернего крема. Нанесите средство в количестве 1-2 нажатий на дозатор на руки, распределите между ладоней, затем прижмите их к лицу, начиная со лба, спускаясь вниз к щекам и подбородку.</t>
    <phoneticPr fontId="5" type="noConversion"/>
  </si>
  <si>
    <t>Активные компоненты сока Алоэ (полисахариды, витамины, ферменты и пр.) обладают регенерирующими, увлажняющими, иммуновосстанавливающими свойствами.
 Применение геля Алоэ способствует разглаживанию мелких морщин.В геле Алоэ Вера содержится антиоксидантный комплекс, в который входят витамины А, Е, С который активно препятствует процессу старения.
Гель Алоэ Вера быстро заживляет раны и ожоги, формируя влажный слой, защищающий кожу от инфекционных бактерий. Обладает мгновенным обезболивающим эффектом.
Успокаивает кожу после ожогов, снимает раздражение, заживляет, глубоко увлажняет, обогащает ее минералами.</t>
    <phoneticPr fontId="5" type="noConversion"/>
  </si>
  <si>
    <t>В шампуне содержатся ценное масло аргана, моментально впитывающегося в волосы, не оставляя жирной пленки, защищающее волосы от негативного воздействия солнца и окружающей среды, также масло продлевает жизнь насыщенного цвета волос. Растительный комплекс укрепляет волосяные фолликулы, снимает раздражения, предотвращает появление перхоти, возвращая естественную силу и блеск поврежденным волосам. После применения волосы легко расчесываются и укладываются. Шампунь выпускается в большом объеме, очень экономичен в расходе, не содержит парабенов и красителей. Идеально подходит для нормальных и склонных к сухости волос.</t>
    <phoneticPr fontId="5" type="noConversion"/>
  </si>
  <si>
    <t>Для полноценного очищения и ухода за волосами в паре с шампунем необходимо использовать кондиционеры для волос, так как они выполняют очень ответственную роль: закрыть чешуйки волоса, через которые вымывается кератин и краска, а также сгладить пряди, увлажнить, восстановить повреждения и облегчить расчесывание. Кондиционер работает как на поверхности, так и внутри прядей, запечатывая полезные ингредиенты в самом волосе.</t>
    <phoneticPr fontId="5" type="noConversion"/>
  </si>
  <si>
    <t xml:space="preserve"> Кремовая пенка для умывания с экстрактом жемчуга обладает антистрессовым и антиоксидантным свойствами ️.Пенка имеет сбалансированный состав и нейтральный pH-баланс, которые не дают появляться сухости, раздражениям и шелушениям на нашей коже.️В составе также находятся целебные растительные экстракты. Экстракт жемчуга направлен на осветление пигментных пятен, коррекцию неровного тона кожи, смягчение следов постакне, гиперпигментацию ⠀ </t>
    <phoneticPr fontId="5" type="noConversion"/>
  </si>
  <si>
    <t>Тканевая маска для лица с экстрактом жемчуга. Содержит флакон с глубоко увлажняющей эссенцией, которая способствует увлажнению, яркому цвету лица и эластичности кожи. Содержит маску Nude Seal, изготовленную из 100% натуральных ингредиентов, для эффективной доставки активного вещества в кожу.Возвращает коже здоровое сияние, экстракт жемчуга оказывает антиоксидантное действие
💧Гиалуроновая кислота в составе маски обеспечивает увлажняющий эффект
💧Маска подойдет для всех типов кожи</t>
    <phoneticPr fontId="5" type="noConversion"/>
  </si>
  <si>
    <t>Капсульный крем с экстрактом жемчуга для придания сияния коже. Благодаря маленьким шарикам, которые содержат в себе витамины, минералы и полезные экстракты, крем позволяет увлажнить и сделать кожу мягкой и нежной. Крем также подходит для осветления тона, и в качестве базы под тональный крем, благодаря своей легкой текстуре, которая легко впитывается и не оставляет липкости. Крем благоприятно влияет на кожу, делая ее более молодой и мягкой.</t>
    <phoneticPr fontId="5" type="noConversion"/>
  </si>
  <si>
    <t>Маска на основе майонеза помогает укрепить волосы, напитать волос по всей длине и придать им естественный блеск. Чаще всего маску на основе майонеза используют для сухих волос, так как она обладает отличным увлажняющим свойством, однако, её можно применять в том случае, когда у вас жирный или нормальный тип волос: и тот, и другой получат необходимое питание и быстрое восстановление, так как благодаря находящимся в составе маски полезные вещества.</t>
    <phoneticPr fontId="5" type="noConversion"/>
  </si>
  <si>
    <t xml:space="preserve"> Мыло с частичками жемчуга сделает кожу сияющей, выравнивает тон кожи, обеспечивает бережное очищение. Применение: вспеньте средство и массирующими движениями нанесите на кожу. После тщательного очищения смойте остатки теплой водой.</t>
    <phoneticPr fontId="5" type="noConversion"/>
  </si>
  <si>
    <t>Крем увлажняющий для всех типов кожи.; Milk Drop Moisture Cream в виде прозрачного геля, который распределяет ослиное молоко при нанесении на кожу.Ослиное молоко является наиболее близким к грудному молоку человека. Использование: последний шаг базового ухода, аккуратно нанесите необходимое количество на кожу и немножко постучите по нему для поглощения.</t>
    <phoneticPr fontId="5" type="noConversion"/>
  </si>
  <si>
    <t>Жемчуг, входящий в состав, выполняет такие функции как:блокировка синтеза меланина, блокируя появления пигментных пятен,насыщает кожу аминокислотами и витаминами группы В и D
Преимущества товара состоит в том, что все компоненты маски являются гипоаллергенными, поэтому маска подойдет для чувствительной и склонной к раздражению кожи.  имеет легкий охлаждающий эффект. Результат заметен уже после первой процедуры и сохраняется в течении нескольких дней.
- стимулирует обменные процессы
- способствует восстановлению pH баланса
- интенсивно отбеливает кожу лица
- усиливает обменные процессы</t>
    <phoneticPr fontId="5" type="noConversion"/>
  </si>
  <si>
    <t>May Island Premium Modeling Mask Aroma – это альгинатная маска премиум класса с арома-экстрактами.Альгинатная маска с арома-экстрактами оказывает увлажняющее и питательное действие, насыщая кожу необходимой ей влагой и нутриентами, способствует повышению эластичности и упругости кожи.После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</si>
  <si>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витамином C восстанавливает клетки эпидермиса, повышает её иммунитет, борется с действием свободных радикалов, способствует выработке коллагена, тем самым замедляя процессы старения и образования морщин.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</si>
  <si>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коллагеном способствует восстановлению процессов регенерации клеток, увеличивает производство эластина и коллагеновых волокон, помогает сохранить чёткие контуры лица и подтянутый вид.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</si>
  <si>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экстрактом морских водорослей оказывает антиоксидантное действие на кожу, нейтрализует окислительные процессы и сопутствующее им воздействие свободных радикалов и молекул, повреждающих клетки кожи.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</si>
  <si>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 xml:space="preserve"> Esthetic House  Keratin Concentrate Ampoule CP-1 (80 мл.)</t>
    <phoneticPr fontId="5" type="noConversion"/>
  </si>
  <si>
    <t xml:space="preserve"> Esthetic House CP-1 DAILY MOISTURE
SHAMPOO (500 мл.)</t>
    <phoneticPr fontId="5" type="noConversion"/>
  </si>
  <si>
    <t>Esthetic House CP-1 Bright Complex Intense Nourishing Shampoo (500 мл.)</t>
    <phoneticPr fontId="5" type="noConversion"/>
  </si>
  <si>
    <t xml:space="preserve"> Esthetic House CP-1 KERATIN CONCENTRATE
AMPOULE(10 мл.)</t>
    <phoneticPr fontId="5" type="noConversion"/>
  </si>
  <si>
    <t>MAY ISLAND</t>
    <phoneticPr fontId="2" type="noConversion"/>
  </si>
  <si>
    <t>SNP</t>
    <phoneticPr fontId="2" type="noConversion"/>
  </si>
  <si>
    <t>SNP Animal Panda Whitening Mask
25ml*10</t>
    <phoneticPr fontId="2" type="noConversion"/>
  </si>
  <si>
    <t>SNP Bird's Nest Aqua Eye Patch
60 шт</t>
    <phoneticPr fontId="2" type="noConversion"/>
  </si>
  <si>
    <t>SNP Animal Tiger Wrinkle Mask
25ml*10</t>
    <phoneticPr fontId="2" type="noConversion"/>
  </si>
  <si>
    <t>SNP Bird's Nest Aqua Ampoul Mask
25ml*10</t>
    <phoneticPr fontId="2" type="noConversion"/>
  </si>
  <si>
    <t>SNP Gold Collagen Ampoul Mask
25ml*10</t>
    <phoneticPr fontId="2" type="noConversion"/>
  </si>
  <si>
    <t>Благодаря высокой концентрации активных ингредиентов, эта маска моментально преображает самую обезвоженную, безжизненную и тусклую кожу, наполняя ее увлажняющими и питательными ингредиентами. Морской коллаген (1000мг) и коллоидное золото 24К (0,3 мг) насыщают кожу питательными элементами и увеличивают способность кожи их абсорбировать. Аденозин смягчает кожу, улучшает ее эластичность, эффективно разглаживает морщины</t>
    <phoneticPr fontId="2" type="noConversion"/>
  </si>
  <si>
    <t>Высококонцентрированная маска содержит бриллиантовую пудру (0,3 мг), которая выравнивает поверхность кожи и гиалуроновую кислоту (1000мг), которая увлажняет, разглаживает морщины. Маска возвращает тусклой коже с неоднородным цветом лица, ровный тон, помогает приобрести ей здоровый и сияющий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</si>
  <si>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увлажняющих ингредиентов, эта маска моментально наполняет влагой сухую, уставшую кожу, борется с несовершенствами, вызванными сухостью. Экстракт гнезда ласточки(1000мг) усиливает способность кожи удерживать влагу, успокаивает, разглаживает, выравнивает поверхность кожи и придает ей более молодой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</si>
  <si>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Высококонцентрированная маска, содержащая порошок древесного угля (6,25 мг) и минеральную воду (1000 мг), увлажняет кожу, регулирует выделение сальных желез и контролирует гидролипидный баланс, придает коже гладкость возвращает здоровый цвет лица.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</si>
  <si>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тонизирующих ингредиентов эта маска моментально наполняет энергией уставшую, стрессированную, тусклую кожу. Экстракт черного жемчуга (250 мг) и ниацинамид смягчают и увлажняют кожу, выравнивают цвет лица.Способ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</si>
  <si>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увлажняет, питает, разглаживает морщины, возвращает коже сияние, гладкость и упругость. Содержит кокосовую воду, экстракт примулы вечерней и ягоды годжи.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</si>
  <si>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для лица созданная на основе экстракта кокоса, содержит 50% кокосовой воды и 50% кокосового сока. Кокосовая вода интенсивно увлажняет кожу и содержит высокий уровень основных электролитов и калия. Этот экстракт получил второе имя «жидкая жизнь». Также кокосовая вода содержит цитокинин, что обладает потрясающим омолаживающим эффектом. 
Маска интенсивно увлажнит сухую, изнеможенную кожу, сделает ее яркой, красивой и гладкой. Помимо экстракта кокоса, маска также содержит экстракт малины и осветляющий ингредиент ниацинамид, что поможет справиться с пигментацией и придать коже яркость и красивый тон.</t>
    <phoneticPr fontId="2" type="noConversion"/>
  </si>
  <si>
    <t>Омолаживающие гидрогелевые патчи для век с ласточкиным гнездом SNP Bird's Nest Aqua Eye Patch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В состав эссенции, которой пропитаны патчи, помимо ценнейшего экстракта ласточкиного гнезда, входит сапфировая пудра, гиалуроновая кислота, бетаин, аллантоин и комплекс органических экстрактов.</t>
    <phoneticPr fontId="2" type="noConversion"/>
  </si>
  <si>
    <t>JIGOTT</t>
    <phoneticPr fontId="2" type="noConversion"/>
  </si>
  <si>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phoneticPr fontId="5" type="noConversion"/>
  </si>
  <si>
    <t>Тканевая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
Полезные вещества, содержащиеся в маске Jigott Black Snail Real Ampoule Mask, интенсивно питают и увлажняют уставшую и тусклую кожу, возвращая ей свежесть и здоровое сияние.</t>
    <phoneticPr fontId="5" type="noConversion"/>
  </si>
  <si>
    <t>Маска для лица, пропитанная эссенцией, обогащенной фитоплацентой соевых бобов – косметический продукт двойного действия на основе ферментированной плацентарной вытяжки.Плацента усиливает защитные свойства кожи, стимулирует кровообращение, предохраняет кожу от неб аго приятного воздействия окружающей среды. Маска Jigott Placenta Real Ampoule Mask способствует разглаживанию морщин, выравнивает тон лица, а также питает и увлажняет кожу.Активные компоненты в составе маски (гиалуроновая кислота, экстракт икры, экстракт крастного женьшеня) обладают увлажняющими и восстанавливающими свойствами. Токоферол ацетат (витамин Е) восстанавливает цвет лица, способствует увлажнению и выводит токсины.</t>
    <phoneticPr fontId="5" type="noConversion"/>
  </si>
  <si>
    <t>Тканевая маска Jigott Green Tea Real Ampoule Mask пропитана эссенцией, обогащенной эстрактом зеленого чая. Экстракт зеленого чая является сильнейшим природным антиоксидантом. Содержащийся в экстракте кофеин улучшает микроциркуляцию крови и питание кожи, уменьшает отечность, танины придают коже упругость.Зеленый чай активизирует кровообращение, снабжает клетки кислородом, усиливает защитные свойства кожи. Маска с экстрактом зеленого чая сохраняет молодость и красоту кожи, улучшает цвет лица и замедляет процесс старения.</t>
    <phoneticPr fontId="5" type="noConversion"/>
  </si>
  <si>
    <t>Тканевая маска пропитана эссенцией с прополисом и медом, которые содержат аминокислоты и минералы. Они обеспечивают увлажнение, питание и повышение эластичности сухой кожи. Благодаря этой маске, кожа становится светлее, очищается и становится более подтянутой.
Для изготовления маски Jigott Honey Real Ampoule Mask был использован натуральный экологически-чистый хлопок, который не вызывает аллергии и отлично прилегает к коже.</t>
    <phoneticPr fontId="5" type="noConversion"/>
  </si>
  <si>
    <t>Тканевая маска с витаминами возвращает коже сияние и здоровый вид. Разглаживает морщины, нормализует водный баланс. Прекрасно увлажняет и питает кожу, делает ее гладкой и сияющей. Витаминный заряд освежает кожу, заряжает её жизненной энергией. Кожа становится более гладкой, мягкой и нежной.
Маска Jigott Vitamin Real Ampoule Mask содержит активные компоненты: гиалуроновая кислота, бетаин, экстракт икры, витамин Е, экстракт граната, экстракт инжира, экстракт красного женьшеня.</t>
    <phoneticPr fontId="5" type="noConversion"/>
  </si>
  <si>
    <t xml:space="preserve"> Экстракт алоэ вера оказывает мощное восстанавливающее, оздоравливающее и омолаживающее действие, ускоряет заживление различных кожных воспалений и регенерацию, улучшает обменные процессы и стимулирует синтез коллагена и эластина. Маска с алоэ вера увлажняет и освежает кожу, успокаивает, снимает раздражения и воспаления, выравнивает ее тон. </t>
    <phoneticPr fontId="5" type="noConversion"/>
  </si>
  <si>
    <t>Экстракт огурца содержит полисахариды,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Маска с экстрактом огурца Jigott Cucumber Real Ampoule Mask увлажняет, выравнивает и улучшает цвет лица.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</si>
  <si>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Тканевая 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
Использование маски Jigott Pearl Real Ampoule Mask значительно замедляет процесс старения, уменьшает морщины и придает лицу красивый естественный цвет.</t>
    <phoneticPr fontId="5" type="noConversion"/>
  </si>
  <si>
    <t>Маска для лица, пропитанная эссенцией с коллагеном помогает восстановить кожу, повысить эластичность, увлажнить, уменьшить морщины и признаки старения кожи. Маска для лица с коллагеном cделает кожу сияющей, более молодой и свежей. Коллаген - обеспечивает прочность и эластичность кожи.
Активные компоненты маски в составе маски Jigott Collagen Real Ampoule Mask: гиалуроновая кислота, бетаин, экстракт жемчуга и экстракт огурца - обладают увлажняющими и восстанавливающими свойствами.</t>
    <phoneticPr fontId="5" type="noConversion"/>
  </si>
  <si>
    <t>Тканевая маска, пропитанная эссенцией и обогащенная экстрактом красного женьшеня, восстанавливает кожу, нормализует водный баланс, усиливает кровообращение и питает кожу.
Маска с экстрактом красного женьшеня Jigott Red Ginseng Real Ampoule Mask преображает кожу лица, делая ее упругой, эластичной и здоровой.
Активные компоненты в составе маски: гиалуроновая кислота, бетаин, экстракт имбиря и витамин Е - обладают увлажняющими и восстанавливающими свойствами.</t>
    <phoneticPr fontId="5" type="noConversion"/>
  </si>
  <si>
    <t>Гиалуроновая кислота создает на коже барьер, препятствующий испарению влаги, обеспечивая ее интенсивное увлажнение на протяжении целого дня, делает кожу гладкой и нежной.
Маска Jigott Hyaluronic Acid Real Ampoule Mask глубоко увлажняет, возвращает упругость и выравнивает текстуру кожи. В состав маски также входят витамин Е, бетаин, экстракт портулака огородного, экстракт женьшеня и экстракт соевых бобов.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</si>
  <si>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Elizavecca</t>
    <phoneticPr fontId="2" type="noConversion"/>
  </si>
  <si>
    <t>Elizavecca Milky Piggy Elastic pore cleansing foam
120 мл</t>
    <phoneticPr fontId="5" type="noConversion"/>
  </si>
  <si>
    <t>Elizavecca Milky Piggy Moisture Sparkle cream
100 г</t>
    <phoneticPr fontId="5" type="noConversion"/>
  </si>
  <si>
    <t>Elizavecca Milky Piggy Glutinous Mask 80% Snail cream 
100 мл</t>
    <phoneticPr fontId="5" type="noConversion"/>
  </si>
  <si>
    <t>Elizavecca Milky Piggy Sea Salt cream
100 мл</t>
    <phoneticPr fontId="5" type="noConversion"/>
  </si>
  <si>
    <t>Elizavecca Green Piggy Collagen Jella Pack
100 мл</t>
    <phoneticPr fontId="5" type="noConversion"/>
  </si>
  <si>
    <t>Elizavecca Milky Piggy Carbonated Bubble Clay Mask
100 мл</t>
    <phoneticPr fontId="5" type="noConversion"/>
  </si>
  <si>
    <t>Elizavecca Milky Piggy EGF Elastik Retinol cream
100 мл</t>
    <phoneticPr fontId="5" type="noConversion"/>
  </si>
  <si>
    <t>Elizavecca Glod CF-Nesr B-ju Eye Want cream
100 мл</t>
    <phoneticPr fontId="5" type="noConversion"/>
  </si>
  <si>
    <t>Elizavecca Origin Ma cream
100 мл</t>
    <phoneticPr fontId="5" type="noConversion"/>
  </si>
  <si>
    <t>Elizavecca Aqua Hyaluronic Water Drop cream
50 мл</t>
    <phoneticPr fontId="5" type="noConversion"/>
  </si>
  <si>
    <t>Elizavecca Milky Pigg Hell-Pore Water Up Peptide EGF Mist One Button
150 мл</t>
    <phoneticPr fontId="5" type="noConversion"/>
  </si>
  <si>
    <t>Elizavecca Milky Piggy Kangsi Pack
120 мл</t>
    <phoneticPr fontId="5" type="noConversion"/>
  </si>
  <si>
    <t>Elizavecca Witch Piggy Hell-Pore Galactomyces Pure Ampoule
50 мл</t>
    <phoneticPr fontId="5" type="noConversion"/>
  </si>
  <si>
    <t>Elizavecca Witch Piggy Hell-Pore Control Hyaluronic 97%
50 мл</t>
    <phoneticPr fontId="5" type="noConversion"/>
  </si>
  <si>
    <t>Elizavecca Witch Piggy Hell-Pore EGF Special Ampoule
50 мл</t>
    <phoneticPr fontId="5" type="noConversion"/>
  </si>
  <si>
    <t>Elizavecca Witch Piggy Hell-Pore Bifida Pure Ampoule
50 мл</t>
    <phoneticPr fontId="5" type="noConversion"/>
  </si>
  <si>
    <t>Elizavecca Milky Piggy  Hell-Pore Clean Up Mask
100 мл</t>
    <phoneticPr fontId="5" type="noConversion"/>
  </si>
  <si>
    <t>Elizavecca Milky Piggy Hell-Pore Bubble Blackboom Pore Pack 
150 мл</t>
    <phoneticPr fontId="5" type="noConversion"/>
  </si>
  <si>
    <t>Elizavecca Milky Piggy Herb Soul Hydro Aqua Jella Pack
250 мл</t>
    <phoneticPr fontId="5" type="noConversion"/>
  </si>
  <si>
    <t xml:space="preserve">Elizavecca Milky Piggy Water Lock Hydro-gel Melting Mask </t>
    <phoneticPr fontId="5" type="noConversion"/>
  </si>
  <si>
    <t>Elizavecca Gold CF-Nest white Bomb Eye Cream
30 мл</t>
    <phoneticPr fontId="5" type="noConversion"/>
  </si>
  <si>
    <t>Elizavecca CF-Nest 97% B-jo Serum 
50 мл</t>
    <phoneticPr fontId="5" type="noConversion"/>
  </si>
  <si>
    <t>Elizavecca Skin Liar Primer
30 мл</t>
    <phoneticPr fontId="5" type="noConversion"/>
  </si>
  <si>
    <t>Elizavecca Collagen Coating Protein jon injection CER-100 50ml</t>
    <phoneticPr fontId="5" type="noConversion"/>
  </si>
  <si>
    <t>Elizavecca Collagen Coating Protein Treatment CER-100 100ml</t>
    <phoneticPr fontId="5" type="noConversion"/>
  </si>
  <si>
    <t>Elizavecca Gold CF-Nest Collagen jella Pack Mask
80 мл</t>
    <phoneticPr fontId="5" type="noConversion"/>
  </si>
  <si>
    <t>Elizavecca Longolongo Gronique Diamond Mask Pack
100 мл</t>
    <phoneticPr fontId="5" type="noConversion"/>
  </si>
  <si>
    <t>Elizavecca Milky piggy Shrink lifting Rpro
120 мл</t>
    <phoneticPr fontId="5" type="noConversion"/>
  </si>
  <si>
    <t>Elizavecca Milky piggy Super Elastic Bust Cream
100 мл</t>
    <phoneticPr fontId="5" type="noConversion"/>
  </si>
  <si>
    <t>Elizavecca Milky piggy BellyLine K.O Double action PP Cream
100 мл</t>
    <phoneticPr fontId="5" type="noConversion"/>
  </si>
  <si>
    <t>Elizavecca Milky Piggy Bb Cream (SPF50)
50 мл</t>
    <phoneticPr fontId="5" type="noConversion"/>
  </si>
  <si>
    <t>Elizavecca Milky Pigment hyaluronic acid 100%
150 мл</t>
    <phoneticPr fontId="5" type="noConversion"/>
  </si>
  <si>
    <t>Elizavecca Milky Piggy Hel - Fore Gold Hyaluronic Acid Eye Patch
60 шт</t>
    <phoneticPr fontId="5" type="noConversion"/>
  </si>
  <si>
    <t>Elizavecca milky wear natural 90% olive cleansing oil
 300 мл</t>
    <phoneticPr fontId="5" type="noConversion"/>
  </si>
  <si>
    <t>_x000D_
Elizavecca Milky Piggy 24K Gold Snail Foam Cleansing 
180 мл</t>
    <phoneticPr fontId="5" type="noConversion"/>
  </si>
  <si>
    <t xml:space="preserve">Средство 2-в-1 Elizavecca Elastic Pore Cleansing Foam может использоваться как пенка для умывания и как очищающая маска для лица. Содержит в своём составе порошок древесного угля (6000 мг), энзимы папайи, органические экстракты розмарина и ромашки, коллаген (3000 мг), натуральный секрет паутинных желез. Средство обладает клейкой текстурой, благодаря натуральному секрету паутинных желез паука, за счёт такой оригинальной консистенции средство эффективно абсорбирует все загрязнения из пор, не разрушая естественный липидный барьер кожи. </t>
    <phoneticPr fontId="5" type="noConversion"/>
  </si>
  <si>
    <t>Это увлажняющий крем, интенсивно восстанавливает сухую обезвоженную кожу, обогащает её влагой и нормализует гидробаланс.Крем обладает эффектом сияния.  Этот компонент является мощным anti-age веществом, которое замедляет возрастные процессы и продлевает молодость кожи. Она также придаёт лицу лёгкое свечение, которое прекрасно смотрится на коже и выглядит, как натуральное.Ниацинамид прекрасно синтезирует естественный коллаген в клетках, уплотняя тургор и делая кожный покров более эластичным. Осветляет пигментацию, следы от постакне, уменьшает видимые проявления старения, разглаживает рельеф кожи. Обладает антиоксидантными свойствами, доставляет в клетки кожи достаточное количество влаги и заботится о предотвращении ее потери.</t>
    <phoneticPr fontId="5" type="noConversion"/>
  </si>
  <si>
    <t>Ночная восстанавливающая крем-маска для лица Elizavecca Milky Glutinous Mask 80% Snail Cream на 80% состоящая из целебного муцина улитки, который очень благотворно влияет на кожу: увлажняет, питает и восстанавливает кожу, разглаживает мимические морщинки, подтягивает овал лица, делает кожу упругой и эластичной, устраняет нежелательную пигментацию, выравнивает общий тон кожи и улучшает цвет лица.</t>
    <phoneticPr fontId="5" type="noConversion"/>
  </si>
  <si>
    <t>Уходовый крем для кожи лица с морской солью Milky Piggy Sea Salt Cream активно питает, нормализует состояние проблемной кожи.Крем разглаживает кожу, избавляет от мешков под глазами и небольших неглубоких морщин, Milky Piggy Sea Salt Cream может применяться при любом типе кожи в качестве ежедневного средства, но для жирной и проблемной кожи средство будет особенно полезно. Рекомендуется курс применения не менее 45 дней.</t>
    <phoneticPr fontId="5" type="noConversion"/>
  </si>
  <si>
    <t xml:space="preserve">Концентрированная коллагеновая маска для лица Elizavecca Green Piggy Collagen Jella Pack на  50% (50000 мг) состоит из коллагена, также содержит в своём составе аденозин, ферментированный экстракт бобов, масло ореха макадамии, масло семена какао и т.д  Такой состав обеспечивает мощный антивозрастной уход и глубокое омоложение кожи. Маска направлена на значительное повышение упругости и эластичности кожи, разглаживание морщинок и кожных заломов, лифтинг овала лица.  </t>
    <phoneticPr fontId="5" type="noConversion"/>
  </si>
  <si>
    <t xml:space="preserve">Очищающая глиняно-пузырьковая маска Elizavecca Carbonated Bubble Clay Mask на основе древесного угля. Маска способная идеально очистить поры, избавить от чёрных точек и преобразить ваше лицо уже после одного применения! Древесный уголь выталкивает все загрязнения из пор и оставляет после себя идеально чистую кожу, органические экстракты зелёного чая, алоэ вера, портулака увлажняют кожу, контролируют работу сальных желез, сужают поры, снимают воспаления и улучшают цвет лица. Маска отлично подойдет для ухода за комбинированной, жирной и проблемной кожей, а также кожей с расширенными порами. </t>
    <phoneticPr fontId="5" type="noConversion"/>
  </si>
  <si>
    <t xml:space="preserve">Антивозрастной крем для лица с ретинолом и EGF Elizavecca Milky Piggy EGF Retinol Cream оказывает мощное омолаживающее действие: подтягивает овал лица, уменьшает глубину и количество морщинок, способствует повышению упругости и эластичность кожи, стимулирует клеточное обновление, замедляет процессы увядания. Помимо этого, крем превосходно питает кожу, устраняя сухость и шелушения, которые являются частыми спутниками зрелой кожи, а также способствует осветлению возрастной пигментации. Помимо ретинола и эпидермального фактора роста в состав крема входит экстракт ласточкиного гнезда. 
</t>
    <phoneticPr fontId="5" type="noConversion"/>
  </si>
  <si>
    <r>
      <t xml:space="preserve">Крем – настоящий деликатес, который содержит особо ценный для любой кожи компонент – экстракт «ласточкино гнездо». Особенно Gold CF-Nest B-jo Eye Want Cream полезен чувствительной и восприимчивой коже глаз.«Ласточкино гнездо» </t>
    </r>
    <r>
      <rPr>
        <sz val="8"/>
        <color theme="1"/>
        <rFont val="바탕"/>
        <family val="1"/>
        <charset val="129"/>
      </rPr>
      <t>−</t>
    </r>
    <r>
      <rPr>
        <sz val="8"/>
        <color theme="1"/>
        <rFont val="Times New Roman"/>
        <family val="1"/>
      </rPr>
      <t xml:space="preserve"> компоненты, используемые при постройке гнезда небольшими птичками саланганами, обитающими в Южной Азии. Маленькая птичка использует при создании гнезд дары моря: частички водорослей, икринки и даже небольших мальков, скрепляя все это собственной слюной.</t>
    </r>
    <phoneticPr fontId="5" type="noConversion"/>
  </si>
  <si>
    <t>Крем с текстурой слегка подтаявшего масла, достаточно плотный на вид, при нанесении на кожу тает от ее тепла и буквально за несколько минут "съедается", делает кожу напитанной влагой, более мягкой, гладкой и упругой, устраняет шелушения, снимает чувство стянутости. Ключевой компонент крема – конский жир, который является источником незаменимых для кожи компонентов.Кератин в составе жира способствует восстановлению кожного покрова, предупреждает трансдермальную потерю влаги, делает кожу более упругой и прочной, защищает ее от негативных внешних воздействий. Высокое содержание альфа-линоленовой кислоты в составе конского жира обеспечивает интенсивное увлажнение кожи, ускоряет заживление мелких ранок, устраняет шелушения. Крем с конским жиром обладает прекрасными смягчающими свойствами, благодаря высокому содержанию витамина Е, защищает кожу от обветривания или обморожения.</t>
    <phoneticPr fontId="5" type="noConversion"/>
  </si>
  <si>
    <t>Крем нацелен на интенсивное увлажнение кожи. Освежающая гелевая текстура крема легко проникает в эпидермис и обеспечивает максимальное насыщение клеток комплексом необходимых для здоровья и красоты кожи веществ.
Средство на 2/3 состоит из натуральных ингредиентов, богатых ценными биологически активными элементами.</t>
    <phoneticPr fontId="5" type="noConversion"/>
  </si>
  <si>
    <t>Если у вас нет времени на тканевые маски, которые необходимо держать на коже 15-20 минут или если вы путешествуете, это средство – ваша палочка-выручалочка! Всего одно нажатие на помпу и ваша кожа увлажненная, молодая и упругая!
Средство прекрасно увлажняет и питает кожу, эффективно борется с возрастными изменениями и морщинами, осветляет пигментные пятна и постакне, успокаивает раздражения и покраснения и делает кожу свежей, эластичной и напитанной.</t>
    <phoneticPr fontId="5" type="noConversion"/>
  </si>
  <si>
    <t>Elizavecca Milky Piggy Kangsi Pack — увлажняющая и питательная маска для гладкой и сияющей кожи с гидролизованным коллагеном, экстрактами ягод и трав и 24 каратным золотом.Улучшает цвет лица, помогает избавиться от гиперпигментации и разрушенных капилляров на лице. Нормализует состояние кожи — успокаивает сальные железы, обладает противовоспалительным эффектом.
Для нормальной и комбинированной кожи, с проблемами тусклости, высыпаний и постакне.
Маска будет эффективна и для молодой, и для зрелой кожи.</t>
    <phoneticPr fontId="5" type="noConversion"/>
  </si>
  <si>
    <t xml:space="preserve">Восстанавливающая сыворотка со 100% экстрактом Галактомисиса Elizavecca Witch Piggy Hell-Pore Galactomyces Pure Ample 100% способствует очищению и тонизированию кожи, выравниванию микрорельефа, восстановлению и омоложению клеток кожи, устранению воспалительных процессов начальных стадий, защите кожи от негативного воздействия внешних факторов.
</t>
    <phoneticPr fontId="5" type="noConversion"/>
  </si>
  <si>
    <t>Сыворотка для лица Elizavecca Hyaluronic Acid на 97% состоит из гиалуроновой кислоты, разглаживает мимические морщины, повышает упругость, обеспечивает эффективное глубокое увлажнение и долгое сохранение оптимального водного баланса кожи. Сыворотка выравнивает тон лица, осветлят проблемные участки, является эффективным средством для обновления кожи, улучшает ее микрорельеф, решает проблемы расширенных пор, тусклого цвета лица, сеточки поверхностных морщин.</t>
    <phoneticPr fontId="5" type="noConversion"/>
  </si>
  <si>
    <t>Сыворотка с эпидермальным фактором роста Elizavecca Witch Piggy Hell-pore EGF Special Ample содержит ключевой компонент - EGF(фактор роста), который воздействует на клеточном уровне, стимулирует обновление клеток эпидермиса, ускоряет синтез коллагена и эластина, усиливает метаболизм клеток кожи. Повышает тонус и упругость кожи, способствует разглаживанию морщин. Успокаивают чувствительную кожу, обладают подтягивающим лифтинг эффектом. Питает кожу необходимыми аминокислотами и обеспечивает клеточный рост и активацию. Борется с преждевременным старением кожи, оказывает выраженный омолаживающий эффект!</t>
    <phoneticPr fontId="5" type="noConversion"/>
  </si>
  <si>
    <t>Elizavecca Witch Piggy Hell-Pore Bifida Pure Ample 100% 50ml – Восстанавливающая сыворотка на основе бифидобактерий 100% 50мл
Антивозрастной продукт, направленный на поддержание свежести кожи, оберегает её от вредных воздействий, выравнивает тон и текстуру кожи, успокаивает воспалительные процессы, разглаживает морщинки, возвращает упругость и эластичность. Лизат бифидобактерий полностью натуральный продукт, гарантирующий получение невероятных результатов. Пипетичноый дозатор обеспечивает гигиеничный и  экономичный расход средства.</t>
    <phoneticPr fontId="5" type="noConversion"/>
  </si>
  <si>
    <t>Очищающая маска-плёнка активно увлажняет и успокаивает кожу, оказывает противовоспалительное действие, регулирует работу сальных желез, способствует сужению пор, снимает раздражения и покраснения.
Порошок древесного угля вытягивает из пор все загрязнения и выводит токсины, ухаживает за любым типом кожи, но особенно рекомендуется для жирной и пористой, склонной к высыпаниям.
Также содержит экстракты жёлтой акации и камелии. При регулярном применении способствует снижению жирности и удалению черных точек, оказывает омолаживающее действие.</t>
    <phoneticPr fontId="5" type="noConversion"/>
  </si>
  <si>
    <t>Черная кислородная маска для очищения пор Elizavecca Hell-Pore Bubble Blackboom Pore Pack многофункциональное средство, созданное для глубокого очищения пор. Благодаря порошку древесного угля маска превосходно абсорбирует из пор загрязнения, удаляет излишки кожного себума, устраняет черные точки. Изначально маска имеет кремообразную консистенцию черного-цвета. После соприкосновения с водой она трансформируется во множество пузырьков, которые многократно усиливают эффективность средства. В результате использования кислородной маски вы получите: чистую кожу без черных точек, суженные поры, ровный цвет лица и устранение жирного блеска без пересушивания.</t>
    <phoneticPr fontId="5" type="noConversion"/>
  </si>
  <si>
    <t>Увлажняющая маска-гель для лица и тела с алоэ и коллагеном Elizavecca Milky Piggy Herb Soul Hydro Aqua Jella Pack мгновенно увлажняет кожу лица и тела, волосы, обладает легкой гелевой консистенцией, быстро впитывается и не создает ощущение пленки. Благодаря высокому содержанию экстракта алоэ вера (92%) и гидролизату коллагену гель устраняет сухость и обезвоженность кожи, успокаивает раздражения, снимает покраснения. В результате использования кожа приобретает увлажненность, мягкость и бархатистость.</t>
    <phoneticPr fontId="5" type="noConversion"/>
  </si>
  <si>
    <t>Суперувлажняющая гидрогелевая маска Elizavecca  Milky Piggy Water Lock Hydrogel Melting Mask обеспечивает максимально плотный контакт с кожей и от её тепла начинает таять, насыщая клетки кожи влагой, микро- и макро- элементами. Маска глубоко увлажняет и подтягивает кожу, разглаживает морщинки, а также обладает успокаивающим эффектом.</t>
    <phoneticPr fontId="5" type="noConversion"/>
  </si>
  <si>
    <t>Крем, разработанный на основе экстракта ласточкиного гнезда, обеспечит коже век бережный уход. Gold CF-Nest White Bomb Eye Cream интенсивно питает ее, наполняет влагой, устраняет возрастные морщины и возвращает природное сияние. Ласточкино гнездо – уникальный компонент, в котором присутствует огромное количество полезных элементов. Они оказывают на кожу комплексное воздействие: освежают, повышают иммунитет, смягчают и бережно осветляют пигментные пятна.</t>
    <phoneticPr fontId="5" type="noConversion"/>
  </si>
  <si>
    <t>Омолаживающая сыворотка для лица с 97% ласточкиного гнезда Elizavecca CF-Nest 97% B-Jo Serum - это высоконцентрированное средство, которое действует по нескольким направлениям: интенсивно увлажняет кожу, возвращая ее мягкость и бархатистость, уменьшает количество морщинок, разглаживает сеточку мелких морщинок, появившихся в результате обезвоженности кожи, повышает эластичность и упругость тканей, выравнивает цвет лица и осветляет пигментные пятна. Помимо экстракта ласточкиного гнезда, сыворотка содержит ниацинамид и аденозин - мощные антивозрастные компоненты.</t>
    <phoneticPr fontId="5" type="noConversion"/>
  </si>
  <si>
    <t>Увлажняющий праймер-основа для лица Elizavecca Skin Liar Primer скрывает поры и небольшие несовершенства микрорельефа, создавая красивое гладкое покрытие, подготавливает кожу для последующего нанесения тонального средства, продлевает стойкость макияжа. Препятствует появлению жирного блеска. Благодаря базе органических экстрактов увлажняет и смягчает кожу, а также защищает ее от негативного воздействия окружающей среды.</t>
    <phoneticPr fontId="5" type="noConversion"/>
  </si>
  <si>
    <t>Эссенция для волос с коллагеном Elizavecca CER-100 Collagen Coating Protein Ion Injection незаменима для сухих, поврежденных горячими укладками или неполноценным уходом волос. Несмываемая эссенция увлажняет волосы, делает их более сильными и эластичными, придает им гладкость и блеск, облегчает расчесывание и укладку. В состав средства входят шелковые аминокислоты, коллаген, кератин, желатин и комплекс органических экстрактов овощей.</t>
    <phoneticPr fontId="5" type="noConversion"/>
  </si>
  <si>
    <t>Коллагеновая маска для волос Elizavecca CER-100 Collagen Ceramid Coating Protein Treatment способствует восстановлению поврежденных (окрашиванием, горячими температурами, расчесыванием), ломких и сухих волос. Благодаря коллагену, комплексу керамидов, соевому белку, аллонтоину, "коктейлю" растительных экстрактов и протеина пшеницы волосы вновь становятся гладкими, упругими, блестящими и послушными. Обволакивая каждый волос, маска создает защитную пленку и предупреждает последующее травмирование структуры.</t>
    <phoneticPr fontId="5" type="noConversion"/>
  </si>
  <si>
    <t>Маска-пленка с экстрактом ласточкиного гнезда и коллагеном Elizavecca Gold GF-Nest Collagen Jella Pack Mask очищает кожу от пыли, остатков декоративной косметики, ороговевших клеток, излишков кожного жира, тем самым предотвращает размножения бактерий, провоцирующих образование различных воспалений, акне. Маска также обновляет кожу, увлажняет, повышает её упругость и эластичность, подтягивает овал лица. Маска содержит в своём составе сок листьев алоэ вера, эвкалиптовое масло, экстракты прополиса и чёрной смородины, а также коллоидное золото.</t>
    <phoneticPr fontId="5" type="noConversion"/>
  </si>
  <si>
    <t xml:space="preserve"> Алмазная маска для ровного тона кожи Elizavecca Milky Piggy Hell-Pore Longo Longo Gronique Diamond Mask Pack  на основе комплекса растительных экстрактов  и алмазной пудры обеспечит качественное очищение и выравнивание тона кожи. Средство мягко убирает с ее поверхности повседневные загрязнения, остатки макияжа, отмершие клетки и лишний кожный себум. Маска также обладает мягким осветляющим, бактерицидным действием и является отличной профилактикой воспалений и акне. </t>
    <phoneticPr fontId="5" type="noConversion"/>
  </si>
  <si>
    <t>Расслабляющий успокаивающий крем для ног особенно пригодится тем, кто проводит основную часть времени «на ногах». Milky Piggy Shrink lifting R Pro будет полезен и на время отпуска, если вы занимаетесь активным отдыхом. Массажный крем для ног для снятия усталости и тяжести в ногах.Крем имеет приятный эффект прохлады и свежести. Благодаря растительным компонентам крем быстро расслабляет мышцы,  снимает ощущение тяжести в ногах, повышает тонус сосудов, стимулирует кровообращение, увлажняет. За счет коллагена имеет эффект лифтинга, тонизирует и укрепляет кожу.</t>
    <phoneticPr fontId="5" type="noConversion"/>
  </si>
  <si>
    <t>Массажный крем для упругости бюста Elizavecca Milky Piggy Super Elastic Bust Cream значительно повышает эластичность кожи, подтягивает контуры зоны декольте, оказывает мощный лифтинг-эффект. В результате ежедневного применения крема через 3-4 недели форма груди становится более округлой и подтянутой; кожа - эластичной и бархатистой.</t>
    <phoneticPr fontId="5" type="noConversion"/>
  </si>
  <si>
    <t>Нежный массажный крем для тела с ароматом ванильного мороженого. Обладает легкой текстурой, быстро впитывается в кожу, не оставляя чувства липкости и пленки.
Средство действует одновременно в двух направлениях - повышает температуру тела, способствуя выведению токсинов, и прекрасно увлажняет, смягчает и выравнивает текстуру кожи, подтягивая и делая ее более ровной, упругой и эластичной.
Крем можно использовать как самостоятельно, так и в качестве вспомогательного средства как до, так и после занятий спортом, для получения максимального результата.</t>
    <phoneticPr fontId="5" type="noConversion"/>
  </si>
  <si>
    <t>Многофункциональный ББ-крем с SPF50+/PA+++ Elizavecca Milky Piggy BB Cream создает совершенное, но при этом естественное покрытие, маскируя несовершенства микрорельефа: покраснения, сосуды, пигментные пятна, прыщики. ББ-крем отличается высокой кроющей способностью, но при этом легко распределяется по коже, не создает эффекта маски, не проваливается в поры и держится весь день. Благодаря комплексу органических экстрактов и других активно действующих компонентов, средство дополнительно ухаживает за кожей: увлажняет, защищая от шелушений, способствует осветлению пигментации, предупреждает образование воспалений, обладает антивозрастным действием.</t>
    <phoneticPr fontId="5" type="noConversion"/>
  </si>
  <si>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t>
    <phoneticPr fontId="5" type="noConversion"/>
  </si>
  <si>
    <t>Увлажняющие гидрогелевые патчи  Milky Piggy Hell Pore Gold Hyaluronic Acid Eye Patch. Патчи являются многофункциональными, их можно использовать на различных участках кожи, которые требуют особого ухода: область под глазами, зона неподвижного века, носогубные складки и межбровная морщина. Гиалуроновая кислота глубоко увлажняет кожу, повышает её упругость и эластичность, а золото омолаживает и осветляет темные круги.</t>
    <phoneticPr fontId="5" type="noConversion"/>
  </si>
  <si>
    <t xml:space="preserve">Гидрофильное масло с оливой Elizavecca 90% Olive Cleansing Oil обладает регенерирующим действием, разглаживает морщины, препятствует их образованию. Средство производится из 90% чисто органическое оливкового масла, за счет чего глубоко очищает поры и увлажняет кожу, растворяет даже стойкий макияж и базу. </t>
    <phoneticPr fontId="5" type="noConversion"/>
  </si>
  <si>
    <t>Пенка для умывания с муцином улитки и золотом Elizavecca 24k Gold Snail Cleansing Foam очищает кожу от остатков косметики, загрязнений, излишков кожного себума, отшелушивает ороговевший слой эпидермиса, не сушит кожу и оказывает омолаживающее воздействие. Муцин улитки в составе ускоряет клеточное обновление, стимулирует синтез собственного коллагена и эластина, способствует разглаживанию микрорельефа, повышает тургор. Коллоидное золото отвечает за регуляцию ионно-обменных процессов в коже, улучшает степень проникновения активных компонентов, замедляет увядание кожи, улучшает цвет лица.</t>
    <phoneticPr fontId="5" type="noConversion"/>
  </si>
  <si>
    <t>Glow Luminous Aurora Mask</t>
  </si>
  <si>
    <t>Derma Care Ceramide Aqua Capsule Mask</t>
  </si>
  <si>
    <t>JM SOLUTION MAMA PURENESS BRIGHTENING MASK</t>
  </si>
  <si>
    <t xml:space="preserve">Тканевая маска с протеинами кокона золотого тутового шелкопряда JMsolution Water Luminous Golden Cocoon Mask. Повышает упругость кожи, укрепляет тургор, обладает омолаживающим и подтягивающим действием. Протеины золотого шелкопряда восстанавливают гидро-липидный баланс эпидермиса, интенсивно увлажняют и выравнивают тон кожи. 
</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</si>
  <si>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</si>
  <si>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</si>
  <si>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</si>
  <si>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</si>
  <si>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Питательная ультратонкая маска с авокадо JMsolution Water Luminous Avocado Oil Ampoule Mask для интенсивного восстановления кожи. Маска мгновенно восполняет недостаток влаги в клетках эпидермиса, проводит питательные компоненты на глубоки слои кожи, снимает зуд, сухость и шелушения.</t>
    <phoneticPr fontId="5" type="noConversion"/>
  </si>
  <si>
    <t xml:space="preserve"> Маска для упругости кожи JMsolution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t>
    <phoneticPr fontId="5" type="noConversion"/>
  </si>
  <si>
    <t>Успокаивающая целлюлозная маска с центеллой азиатской JMsolution Derma Care Centella Madeca Capsule Mask для проблемной и чувствительной кожи. Маска помогает бороться с воспалениями и акне, способствует их скорейшему заживлению, осветляет пост-акне и увлажняет. Мадекассосид помогает устранить покраснения и шелушения, укрепить защитный барьер кожи и повысить эластичность кожи.</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</si>
  <si>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</si>
  <si>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 xml:space="preserve">Ультратонкая ампульная маска JMsolution Water Luminous S.O.S. Ampoule Hyaluronic Mask с гиалуроновой кислотой. Интенсивно увлажняет и мгновенно устраняет сухость и тусклость кожи, способствует удержанию влаги в клетках эпидермиса, предотвращает обезвоженность кожи.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t>
    <phoneticPr fontId="5" type="noConversion"/>
  </si>
  <si>
    <t>Ультратонкая витаминная маска JMsolution Water Luminous S.O.S. Ampoule Vita Mask с гиалуроновой кислотой. Средство интенсивно питает и увлажняет, насыщает клетки эпидермиса активными витаминами, которые оздоравливают, улучшают цвет лица и повышают тонус кожи. Ультратонкая маска обильно пропитана эссенцией, плотно прилегает к коже и передает её максимум полезных веществ. Пептиды и пантенол повышают эластичность и сохраняют молодость кожи.</t>
    <phoneticPr fontId="5" type="noConversion"/>
  </si>
  <si>
    <t xml:space="preserve">Укрепляющая маска с аминокислотами JMsolution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t>
    <phoneticPr fontId="5" type="noConversion"/>
  </si>
  <si>
    <t xml:space="preserve">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t>
    <phoneticPr fontId="5" type="noConversion"/>
  </si>
  <si>
    <t xml:space="preserve"> 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t>
    <phoneticPr fontId="5" type="noConversion"/>
  </si>
  <si>
    <t xml:space="preserve">Тканевые патчи для глаз с розовой водой JMsolution Glow Luminous Flower Firming Eye Mask способствуют снятию отеков и мягкому осветлению темных кругов, омолаживают и повышают тонус кожи. Эффективный состав на основе розовой воды, 3-х видов гиалуроновой кислоты и пептидного комплекса способен интенсивно увлажнить кожу, а также замедлить старение кожи. </t>
    <phoneticPr fontId="5" type="noConversion"/>
  </si>
  <si>
    <t>Трёхшаговый набор для сияния кожи JMsolution Marine Luminous Black Pearl Balancing Mask. Комплекс из трёх ступеней направлен на мгновенное увлажнение кожи, улучшение цвета лица и мягкое осветление. Способствует сужению пор, нормализует работу сальных желез и возвращает коже тонус и здоровое сияние. Набор подходит для комбинированной и жирной кожи с расширенными порами.</t>
    <phoneticPr fontId="5" type="noConversion"/>
  </si>
  <si>
    <t>Гипоаллергенная увлажняющая маска с гиалуроновой кислотой, восстанавливает водно-липидный кожный барьер
Маска JMSolution Mama Pureness Aqua Mask обеспечивает увлажнение кожи и создает защитный водный барьер.
Ключевые ингредиенты:Гиалуроновая кислота создает увлажняющий барьер и наполняет кожу влагой.Трегалоза обеспечивает увлажнение.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</si>
  <si>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Гипоалергенная листовая увлажняющая маска оказывает осветляющее действие и придает коже свечение изнутри.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</si>
  <si>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Подтягивающая питательная омолаживающая листовая маска с 20 видами аминокислот.Применение: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</si>
  <si>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Премиальная интенсивная маска для ровного цвета лица и упругой кожи.Применение: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</si>
  <si>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Многофункциональный спрей-мист нового поколения увлажнит вашу кожу без ощущения липкости, зафиксирует макияж, придаст деликатное сияние, защитит от ультрафиолетовых лучей.
Состав: вытяжки из цветов розы, цветов вишни, цветов лаванды, цветов моринги, цветов календулы – увлажняют, легко обеззараживают, придают нежнейший аромат; гиалуроновая кислота в трёх разных видах проникает глубоко в кожу, помогая удерживать увлажнённость кожи на высоком уровне;три пептидных вещества придают жизненную силу вашей коже.</t>
    <phoneticPr fontId="5" type="noConversion"/>
  </si>
  <si>
    <t xml:space="preserve"> Для всех типов кожи, для чувствительной в том числе, гипоаллергенный!
Защита кожи от вредных UVA, UVB лучей и эффективное предотвращение преждевременного старения кожи. Прозрачный спрей, не вызывающий липкости, и не оставляющий белых пятен и комков. Он подходит для всех типов кожи, в том числе чувствительной (беременным и деткам) , поскольку он изготовлен из органических компонентов, в том числе 61 вид натуральных экстрактов. 
Не содержит парабенов, синтетики, формальдегида, и консервантов. </t>
    <phoneticPr fontId="5" type="noConversion"/>
  </si>
  <si>
    <t>Средство содержит увлажняющий комплекс, тройную гиалуроновую кислоту.Стик образует легкое, прозрачное покрытие, без образования белесого покрытия.Гиалуроновая кислота – полисахарид, входящий в состав клеточного вещества соединительной ткани.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</si>
  <si>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Средство содержит увлажняющий комплекс, тройная гиалуроновая кислота, 5 цветочных экстрактов, пептиды, розовая вода.
Стик образует легкое, прозрачное покрытие, без образования белесого покрытия. 5 видов цветочных экстрактов обеспечивают жизненную энергию и тонизируют силы кожи. Стик позволяет одним движением охватить широкую часть кожи лица. Способствует улучшению ношения макияжа.</t>
    <phoneticPr fontId="5" type="noConversion"/>
  </si>
  <si>
    <t>Honey Luminous Royal Propolis Mask
30ml*10ea</t>
    <phoneticPr fontId="5" type="noConversion"/>
  </si>
  <si>
    <t>Water Luminous Golden Cocoon Mask Black
45g * 10ea</t>
    <phoneticPr fontId="2" type="noConversion"/>
  </si>
  <si>
    <t>Water Luminous S.O.S Ringer Mask
35ml*10ea</t>
    <phoneticPr fontId="2" type="noConversion"/>
  </si>
  <si>
    <t>Marine Luminous Pearl Deep Moisture Mask
25ml*10ea 
(1.5ml,25ml,1.5ml)*10 шт</t>
    <phoneticPr fontId="2" type="noConversion"/>
  </si>
  <si>
    <t>Lacto Saccharomyces Golden Rice Mask
30ml*10ea</t>
    <phoneticPr fontId="2" type="noConversion"/>
  </si>
  <si>
    <t>Water Luminous Avocado Nourishing In Oil Mask
28ml*10ea</t>
    <phoneticPr fontId="2" type="noConversion"/>
  </si>
  <si>
    <t>Water Luminous Silky Cocoon Mask Black
35ml*10ea</t>
    <phoneticPr fontId="2" type="noConversion"/>
  </si>
  <si>
    <t>Derma Care Centella Repair Capsule Mask
30ml*10ea</t>
    <phoneticPr fontId="2" type="noConversion"/>
  </si>
  <si>
    <t>Water Luminous S.O.S Amoule Hyaluronic Mask Black
30ml*10ea</t>
    <phoneticPr fontId="2" type="noConversion"/>
  </si>
  <si>
    <t>Water Luminous S.O.S Amoule Vita Mask Black
30ml*10ea</t>
    <phoneticPr fontId="2" type="noConversion"/>
  </si>
  <si>
    <t>Water Luminous S.O.S Ringer Amino Mask Black
28ml*10ea</t>
    <phoneticPr fontId="2" type="noConversion"/>
  </si>
  <si>
    <t>Marine Luminous Pearl Deep Moisture Eye Patch
60 шт(90g)</t>
    <phoneticPr fontId="2" type="noConversion"/>
  </si>
  <si>
    <t>Honey Luminous Royal Propolis Eye Patch
60 шт(90g)</t>
    <phoneticPr fontId="2" type="noConversion"/>
  </si>
  <si>
    <t>JMsolution Glow Luminous Flower Firming Eye Mask</t>
    <phoneticPr fontId="5" type="noConversion"/>
  </si>
  <si>
    <t>JMsolution Marine Luminous Black Pearl Balancing Mask</t>
    <phoneticPr fontId="5" type="noConversion"/>
  </si>
  <si>
    <t>JM Solution MAMA Pureness Aqua Mask</t>
    <phoneticPr fontId="5" type="noConversion"/>
  </si>
  <si>
    <t>JM SOLUTION MAMA PURENESS FIRMING UP MASK</t>
    <phoneticPr fontId="5" type="noConversion"/>
  </si>
  <si>
    <t>JM SOLUTION MAMA PURENESS MELA CLEAR MASK</t>
    <phoneticPr fontId="5" type="noConversion"/>
  </si>
  <si>
    <t>JM Solution Glow Luminous Flower Sun Spray SPF50+PA++++ 180 мл</t>
    <phoneticPr fontId="5" type="noConversion"/>
  </si>
  <si>
    <t>JM Solution Marine Luminous Pearl Sun Protection Sun Spray SPF50+PA++++ 180мл</t>
    <phoneticPr fontId="5" type="noConversion"/>
  </si>
  <si>
    <t xml:space="preserve"> JM Solution Marine Luminous Pearl Sun Stick SPF50+ PA++++</t>
    <phoneticPr fontId="5" type="noConversion"/>
  </si>
  <si>
    <t>JM solution Glow Luminous Flower Солнцезащитный стик SPF50+PA++++</t>
    <phoneticPr fontId="5" type="noConversion"/>
  </si>
  <si>
    <t xml:space="preserve"> Восстанавливающая тканевая маска JMsolution Honey Luminous Royal Propolis Mask с прополисом. Маточное молочко и прополис дают коже максимальное увлажнение и питание, препятствуют дегидратации кожи и удерживают влагу в эпидермисе. Тканевая маска очень тонкая и плотно прилегает к коже, благодаря чему все полезные компоненты средства усваиваются в разы лучше.
</t>
    <phoneticPr fontId="5" type="noConversion"/>
  </si>
  <si>
    <t>JMsolution</t>
    <phoneticPr fontId="2" type="noConversion"/>
  </si>
  <si>
    <t xml:space="preserve"> 
JIGOTT CAVIAR REAL AMPOULE MASK
27ml*10</t>
    <phoneticPr fontId="22" type="noConversion"/>
  </si>
  <si>
    <t xml:space="preserve">
JIGOTT BLACK SNAIL REAL AMPOULE MASK
27ml*10</t>
    <phoneticPr fontId="22" type="noConversion"/>
  </si>
  <si>
    <t xml:space="preserve">
JIGOTT PLACENTA REAL AMPOULE MASK
27ml*10</t>
    <phoneticPr fontId="22" type="noConversion"/>
  </si>
  <si>
    <t xml:space="preserve">
JIGOTT GREN TEA REAL AMPOULE MASK
27ml*10</t>
    <phoneticPr fontId="22" type="noConversion"/>
  </si>
  <si>
    <t xml:space="preserve">
JIGOTT HONEY REAL AMPOULE MASK
27ml*10</t>
    <phoneticPr fontId="22" type="noConversion"/>
  </si>
  <si>
    <t xml:space="preserve">
JIGOTT VITAMIN REAL AMPOULE MASK
27ml*10</t>
    <phoneticPr fontId="22" type="noConversion"/>
  </si>
  <si>
    <t xml:space="preserve">
JIGOTT ALOE REAL AMPOULE MASK
27ml*10</t>
    <phoneticPr fontId="22" type="noConversion"/>
  </si>
  <si>
    <t xml:space="preserve">
JIGOTT CUCUMBER REAL AMPOULE MASK
27ml*10</t>
    <phoneticPr fontId="22" type="noConversion"/>
  </si>
  <si>
    <t>JIGOTT PEARL REAL AMPOULE MASK
27ml*10</t>
    <phoneticPr fontId="22" type="noConversion"/>
  </si>
  <si>
    <t xml:space="preserve">
JIGOTT COLLAGEN REAL AMPOULE MASK
27ml*10</t>
    <phoneticPr fontId="22" type="noConversion"/>
  </si>
  <si>
    <t xml:space="preserve">
JIGOTT RED GINSENG REAL AMPOULE MASK
27ml*10</t>
    <phoneticPr fontId="22" type="noConversion"/>
  </si>
  <si>
    <t xml:space="preserve">
JIGOTT HYALURONIC ACID REAL AMPOULE MASK
27ml*10</t>
    <phoneticPr fontId="22" type="noConversion"/>
  </si>
  <si>
    <t>SNP Diamond Brightening Ampoul Mask
25ml*10</t>
    <phoneticPr fontId="2" type="noConversion"/>
  </si>
  <si>
    <t>SNP Charcoal Mineral Black Ampoule Mask
25ml*10</t>
    <phoneticPr fontId="2" type="noConversion"/>
  </si>
  <si>
    <t>SNP Black Pearl RENEW Black Ampoule Mask
25ml*10</t>
    <phoneticPr fontId="2" type="noConversion"/>
  </si>
  <si>
    <t>(USD)</t>
    <phoneticPr fontId="2" type="noConversion"/>
  </si>
  <si>
    <t xml:space="preserve">Уникальная разработка COSRX – многофункциональное средство 2 в 1. Легкая кремовая текстура при нанесении на кожу превращается в капельки тонера. Средство оказывает интенсивное увлажняющее действие, обеспечивает кожу живительной влагой и помогает сохранить её в течение длительного времени.
Тонер-крем подходит для любого типа кожи, особенно незаменим для сухой. Чувствительной коже дарит обеспечивает успокаивающее действие, усталую – оживляет и тонизирует. Может использоваться и обладательницами жирной кожи, помогает справиться с избыточной выработкой себума, вызванной нехваткой влаги.
</t>
    <phoneticPr fontId="5" type="noConversion"/>
  </si>
  <si>
    <t>Вес в упаковке</t>
    <phoneticPr fontId="2" type="noConversion"/>
  </si>
  <si>
    <t>Koreaopt.com</t>
    <phoneticPr fontId="2" type="noConversion"/>
  </si>
  <si>
    <t xml:space="preserve">Количество  </t>
    <phoneticPr fontId="2" type="noConversion"/>
  </si>
  <si>
    <t>Стоимость</t>
    <phoneticPr fontId="2" type="noConversion"/>
  </si>
  <si>
    <t>Для заказа заполните строку "Контактные данные" и столбец
"Количество".
Напротив каждого желаемого продукта напечатайте количество,
которое хотите приобрести. Посмотреть сумму заказа вы можете просмотреть в конце списка продукции в данном документе.  Сохраните изменения в документе и отправьте документ, а также укажите 
желаемый способ доставки (Карго/EMS) на почту koreaoptcos@gmail.com или по 
телефону на номер +821033493579 (Viber,WhatsApp,IMO)
Чек на оплату и расчет стоимости доставки будет произведен после получения и обработки заказа,учитывая выбранный способ
доставки, количество и общий вес посылки.</t>
    <phoneticPr fontId="2" type="noConversion"/>
  </si>
  <si>
    <t>Контактные данные
 (укажите Ваше ФИО, телефон, адрес доставки, дату заполнения  данного документа и желаемый способ доставки) :</t>
    <phoneticPr fontId="2" type="noConversion"/>
  </si>
  <si>
    <t>FarmStay</t>
    <phoneticPr fontId="2" type="noConversion"/>
  </si>
  <si>
    <t>Farm Stay All In One Escargot Noblesse Intensive Ampoule 250 ml</t>
    <phoneticPr fontId="2" type="noConversion"/>
  </si>
  <si>
    <t>Farm Stay Snail Repair BB Cream 50 мл</t>
    <phoneticPr fontId="2" type="noConversion"/>
  </si>
  <si>
    <t>Farm Stay Black Snail Premium Eye Cream 50 мл</t>
    <phoneticPr fontId="2" type="noConversion"/>
  </si>
  <si>
    <t>Farm Stay Escargot Noblesse Intensive BB Cream 50 мл</t>
    <phoneticPr fontId="2" type="noConversion"/>
  </si>
  <si>
    <t>Farm Stay Escargot Noblesse Intensive Cream 50 мл</t>
    <phoneticPr fontId="2" type="noConversion"/>
  </si>
  <si>
    <t>Farm Stay Grape Stem Cell Wrinkle Repair Eye Cream 50 мл</t>
    <phoneticPr fontId="2" type="noConversion"/>
  </si>
  <si>
    <t>Bird's nest Visible Difference Mask Sheet 10*23 мл</t>
    <phoneticPr fontId="2" type="noConversion"/>
  </si>
  <si>
    <t>Farm Stay All In One Collagen and Hyaluronic Ampoule 250 ml</t>
    <phoneticPr fontId="2" type="noConversion"/>
  </si>
  <si>
    <t>Farm Stay All In One Pomegranate Ampoule 250 ml</t>
    <phoneticPr fontId="2" type="noConversion"/>
  </si>
  <si>
    <t>Farm Stay Escargot Noblesse Intensive Emulsion 130 мл</t>
    <phoneticPr fontId="2" type="noConversion"/>
  </si>
  <si>
    <t>FARM STAY VISIBLE DIFFERENCE WHITENING Eye CREAM 50 мл</t>
    <phoneticPr fontId="2" type="noConversion"/>
  </si>
  <si>
    <t>Farm Stay All In One Black Pearl Ampoule 250 мл</t>
    <phoneticPr fontId="2" type="noConversion"/>
  </si>
  <si>
    <t>Grape Stem Cell Wrinkle Lifting Essence 50 мл</t>
    <phoneticPr fontId="2" type="noConversion"/>
  </si>
  <si>
    <t>Farm Stay All In One Snail Sun BB Cream 50 мл</t>
    <phoneticPr fontId="2" type="noConversion"/>
  </si>
  <si>
    <t>Farm Stay Snail Mucus Moisture Toner 150 мл</t>
    <phoneticPr fontId="2" type="noConversion"/>
  </si>
  <si>
    <t>Farm Stay Escargot Noblesse Intensive Cleansing Foam 180 мл</t>
    <phoneticPr fontId="2" type="noConversion"/>
  </si>
  <si>
    <t>Farm Stay All In One Whitening Peeling Gel Apple 180 мл</t>
    <phoneticPr fontId="2" type="noConversion"/>
  </si>
  <si>
    <t>Farm Stay All In One Whitening Peeling Gel Kiwi 180 мл</t>
    <phoneticPr fontId="2" type="noConversion"/>
  </si>
  <si>
    <t>Farm Stay Its Real Aloe Gel Mist 120 мл</t>
    <phoneticPr fontId="2" type="noConversion"/>
  </si>
  <si>
    <t xml:space="preserve">Farm Stay Its Real Pomegranate Gel Mist 120 мл
</t>
    <phoneticPr fontId="2" type="noConversion"/>
  </si>
  <si>
    <t>Farm Stay Its Real Collagen Gel Mist 120 мл</t>
    <phoneticPr fontId="2" type="noConversion"/>
  </si>
  <si>
    <t>Farm Stay Its Real Escargot Gel Mist 120 мл</t>
    <phoneticPr fontId="2" type="noConversion"/>
  </si>
  <si>
    <t>FARMSTAY OIL-FREE UV DEFENCE SUN CREAM SPF50+ PA+++ 70 мл</t>
    <phoneticPr fontId="2" type="noConversion"/>
  </si>
  <si>
    <t>Farm Stay Crocodile Oil Cream 70 мл</t>
    <phoneticPr fontId="2" type="noConversion"/>
  </si>
  <si>
    <t>FARMSTAY Black Snail Hydrogel Eye Patch 60 шт</t>
    <phoneticPr fontId="2" type="noConversion"/>
  </si>
  <si>
    <t>FarmStay Collagen Water Full Hydrogel Eye Patch 60 шт</t>
    <phoneticPr fontId="2" type="noConversion"/>
  </si>
  <si>
    <t>Farm Stay Escargot UV Two-way Pact 12 г 
№23,№21,№13</t>
    <phoneticPr fontId="2" type="noConversion"/>
  </si>
  <si>
    <t>Farmstay Snail Repair Eye Cream 40 мл</t>
    <phoneticPr fontId="2" type="noConversion"/>
  </si>
  <si>
    <t xml:space="preserve"> Farm Stay Moisture Soothing Gel Snail 300 мл</t>
    <phoneticPr fontId="2" type="noConversion"/>
  </si>
  <si>
    <t xml:space="preserve"> Farm Stay Moisture Soothing Gel Aloevera 300 мл</t>
    <phoneticPr fontId="2" type="noConversion"/>
  </si>
  <si>
    <t>Farm Stay DR-V8 Ampoule SoluTion Collagen 30 мл</t>
    <phoneticPr fontId="2" type="noConversion"/>
  </si>
  <si>
    <t>Farm Stay DR-V8 Ampoule Solution Black Snail 30 мл</t>
    <phoneticPr fontId="2" type="noConversion"/>
  </si>
  <si>
    <t>Farmstay Black Snail Deep Cleansing Foam 180 мл</t>
    <phoneticPr fontId="2" type="noConversion"/>
  </si>
  <si>
    <t>Farmstay Black Snail All in One Cream 100 мл</t>
    <phoneticPr fontId="2" type="noConversion"/>
  </si>
  <si>
    <t>Farm Stay Black Snail All In One Eye Cream 50 мл</t>
    <phoneticPr fontId="2" type="noConversion"/>
  </si>
  <si>
    <t>Farm Stay Escargot Noblesse Intensive Eye Cream 50 мл</t>
    <phoneticPr fontId="2" type="noConversion"/>
  </si>
  <si>
    <t>Farm Stay Escargot Noblesse Intensive Toner 150 мл</t>
    <phoneticPr fontId="2" type="noConversion"/>
  </si>
  <si>
    <t>Farm Stay Snail Mucus Moisture Emulsion 150 мл</t>
    <phoneticPr fontId="2" type="noConversion"/>
  </si>
  <si>
    <t>Farm Stay Grape Stem Cell Toner 130 мл</t>
    <phoneticPr fontId="2" type="noConversion"/>
  </si>
  <si>
    <t>Farm Stay Grape Stem Cell Emulsion 130 мл</t>
    <phoneticPr fontId="2" type="noConversion"/>
  </si>
  <si>
    <t>FARMSTAY Visible Difference Hand Cream Olive 
100 мл</t>
    <phoneticPr fontId="2" type="noConversion"/>
  </si>
  <si>
    <t>FARMSTAY Visible Difference Hand Cream Strawberry 100 мл</t>
    <phoneticPr fontId="2" type="noConversion"/>
  </si>
  <si>
    <t>FARMSTAY Visible Difference Hand Cream Snail 100 мл</t>
    <phoneticPr fontId="2" type="noConversion"/>
  </si>
  <si>
    <t>Farm Stay Grape Stem Cell Whitening Ample 30 мл</t>
    <phoneticPr fontId="2" type="noConversion"/>
  </si>
  <si>
    <t>Farm Stay Visible Difference Snail BB Cream 50 мл</t>
    <phoneticPr fontId="2" type="noConversion"/>
  </si>
  <si>
    <t>Farmstay Collagen Pure Cleansing Foam 180 мл</t>
    <phoneticPr fontId="2" type="noConversion"/>
  </si>
  <si>
    <t>Farmstay Egg Pure Cleansing Foam 180 мл</t>
    <phoneticPr fontId="2" type="noConversion"/>
  </si>
  <si>
    <t>Farmstay Pomegranate Pure Cleansing Foam 180 мл</t>
    <phoneticPr fontId="2" type="noConversion"/>
  </si>
  <si>
    <t>Farmstay Snail Pure Cleansing Foam 180 мл</t>
    <phoneticPr fontId="2" type="noConversion"/>
  </si>
  <si>
    <t>Farmstay Charcoal Pure Cleansing Foam 180 мл</t>
    <phoneticPr fontId="2" type="noConversion"/>
  </si>
  <si>
    <t>FarmStay Cucumber Pure Cleansing Foam 180 мл</t>
    <phoneticPr fontId="2" type="noConversion"/>
  </si>
  <si>
    <t>FarmStay AvocadoPure Cleansing Foam 180 мл</t>
    <phoneticPr fontId="2" type="noConversion"/>
  </si>
  <si>
    <t>FarmStay Green Tea Pure Cleansing Foam 180 мл</t>
    <phoneticPr fontId="2" type="noConversion"/>
  </si>
  <si>
    <t>FarmStay Red Ginseng Pure Cleansing Foam 180 мл</t>
    <phoneticPr fontId="2" type="noConversion"/>
  </si>
  <si>
    <t>FarmStay Aloe Pure Cleansing Foam 180 мл</t>
    <phoneticPr fontId="2" type="noConversion"/>
  </si>
  <si>
    <t>Honey Visible Difference Mask Sheet 10*23 мл</t>
    <phoneticPr fontId="2" type="noConversion"/>
  </si>
  <si>
    <t>Charcoal Visible Difference Mask Sheet 10*23 мл</t>
    <phoneticPr fontId="2" type="noConversion"/>
  </si>
  <si>
    <t>Snail Visible Difference Mask Sheet 10*23 мл</t>
    <phoneticPr fontId="2" type="noConversion"/>
  </si>
  <si>
    <t>Aloe Visible Difference Mask Sheet 10*23 мл</t>
    <phoneticPr fontId="2" type="noConversion"/>
  </si>
  <si>
    <t>Cucumber Visible Difference Mask Sheet 10*23 мл</t>
    <phoneticPr fontId="2" type="noConversion"/>
  </si>
  <si>
    <t>Collagen Visible Difference Mask Sheet 10*23 мл</t>
    <phoneticPr fontId="2" type="noConversion"/>
  </si>
  <si>
    <t>Green Tea Visible Difference Mask Sheet 10*23 мл</t>
    <phoneticPr fontId="2" type="noConversion"/>
  </si>
  <si>
    <t>Pearl Visible Difference Mask Sheet 10*23 мл</t>
    <phoneticPr fontId="2" type="noConversion"/>
  </si>
  <si>
    <t>Acerola Visible Difference Mask Sheet 10*23 мл</t>
    <phoneticPr fontId="2" type="noConversion"/>
  </si>
  <si>
    <t>Milk Visible Difference Mask Sheet 10*23 мл</t>
    <phoneticPr fontId="2" type="noConversion"/>
  </si>
  <si>
    <t>Pomegranatе Visible Difference Mask Sheet 10*23 мл</t>
    <phoneticPr fontId="2" type="noConversion"/>
  </si>
  <si>
    <t>Red Ginseng Visible Difference Mask Sheet 10*23 мл</t>
    <phoneticPr fontId="2" type="noConversion"/>
  </si>
  <si>
    <t xml:space="preserve"> FarmStay Horse Oil Visible Difference Mask Sheet 10*23 мл</t>
    <phoneticPr fontId="2" type="noConversion"/>
  </si>
  <si>
    <t>Ампульная сыворотка с экстрактами меда, прополиса и маточного молочка, также имеет в составе витамины B1, B2, B6, пантотеновую кислоту. All In One Honey Ampoule более всего рекомендована для тусклой, теряющей влагу кожи, подверженной шелушениям.В составе ампульной сыворотки компании Farm Stay также присутствуют аденозин и ниацинамид – лифтинг-компоненты, которые, подтягивая кожу, осветляют её, выравнивают тон, избавляя от пигментных пятен и морщин.Рекомендуется использовать при регулярном уходе за увядающей, склонной к обезвоживанию кожи. Средство не имеет в составе синтетических красителей, минерального масла, парабенов и безофенона.</t>
    <phoneticPr fontId="2" type="noConversion"/>
  </si>
  <si>
    <t xml:space="preserve">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кожу, нормализует гидробаланс, сохраняет и восстанавливает упругость и эластичность кожи.
В результате регулярного применения сыворотки вы получите следующий эффект:
неосязаемый защитный барьер на коже, препятствующий испарению влаги;
ровный и гладкий микрорельеф кожи;
ускоренная регенерация клеток;
сокращение количества мимических морщин и кожных заломов;
упругая, нежная, гладкая и упругая кожа;</t>
    <phoneticPr fontId="2" type="noConversion"/>
  </si>
  <si>
    <t>All In One Escargot Noblesse Intensive Ampoule наполнят кожу живительной влагой и ценными веществами, разглаживает морщины, возвращает упругость, великолепно смягчает, дарит здоровое сияние и оберегает от ультрафиолета.
Активные компоненты сыворотки максимально усваиваются кожей и устраняют любые проблемы. Если использовать All In One Escargot Noblesse Intensive Ampoule от южнокорейского бренда FarmStay регулярно, кожа станет идеально гладкой, упругой и сияющей.</t>
    <phoneticPr fontId="2" type="noConversion"/>
  </si>
  <si>
    <t xml:space="preserve">Ампульная сыворотка – многофункциональное косметическое средство, созданное на основе граната. All In One Pomegranate Ampoule идеально дополнит повседневный уход за зрелой кожей, так как оказывает мощное антивозрастное действие. Активные компоненты сыворотки обеспечивают глубокое увлажнение кожи, укрепляют ее каркас, разглаживают появившиеся морщины и осветляют пигментацию.При постоянном применении сыворотка от компании FarmStay подарит вашей коже ухоженный и сияющий вид, вернет упругость и молодость.
</t>
    <phoneticPr fontId="2" type="noConversion"/>
  </si>
  <si>
    <t>Интенсивная эмульсия Escargot Noblesse Intensive Emulsion, в основе которой улиточный муцин. В составе улиточного муцина множество компонентов питающих, восстанавливающих, омолаживающих кожу: коллаген, хитозан, алантоин, гликолевая и хондроитинсерная кислоты, эластин и протеины.В составе интенсивной эссенции косметической компании Farm Stay в качестве дополнительных компонентов присутствуют экстракты алоэ, магнолии, лаванды, тигровой лили – они оказывают питающее, увлажняющее действие, наполняя витаминами, успокаивают, устраняют существующие раздражения и воспаления.</t>
    <phoneticPr fontId="2" type="noConversion"/>
  </si>
  <si>
    <t>Крем для области вокруг глаз, интенсивно восстанавливающий кожу и улучшающий ее состояние. Помогает уменьшить отечность, темные круги под глазами, делает кожу более свежей и отдохнувшей. Крем имеет растительный состав, основной ингредиент - корень корейского женьшеня, который помогает улучшить состояние кожи и усилить ее микроциркуляцию. Подходит для регулярного применения, в кратчайший срок помогает омолодить кожу и визуально улучшить ее состояние.</t>
    <phoneticPr fontId="2" type="noConversion"/>
  </si>
  <si>
    <t>Ампульная сыворотка, которая станет отличным дополнением к повседневному уходу. All In One Black Pearl Ampoule обеспечит глубокое увлажнение кожи, насытит ее необходимыми питательными веществами, вернет упругость и ускорит процессы регенерации. Активные компоненты средства повышают местный иммунитет, мягко осветляют пигментацию, заживляют раны и оберегают от ультрафиолета.
Основной компонент All In One Black Pearl Ampoule – экстракт черного жемчуга. Он оказывает мощное антиоксидантное действие, улучшает обменные процессы, придает коже свежесть, возвращает упругость и дарит здоровое сияние.</t>
    <phoneticPr fontId="2" type="noConversion"/>
  </si>
  <si>
    <t>Антивозрастная эссенция против морщин с мощным лифтинг-эффектом, подтягивает, делает кожу мягкой и упругой. Мощное разглаживающее действие Grape Stem Cell Wrinkle Lifting Essence обеспечивают стволовые клетки винограда в основе эссенции.Стволовые клетки богаты полифенолами и другими микроэлементами, обеспечивающими антиоксидантное действие, препятствующее процессам старения.
По данным исследований стволовые клетки винограда способны активировать так называемый «ген долголетия» омолаживающий кожу.
Наличие в составе Grape Stem Cell Wrinkle Lifting Essence гидролизованного белка гороха, экстракта киви и аденозина повышает лифтинговые свойства эссенции, способствуют выравниванию овала лица.
Экстракты грейпфрута и яблока дополнительно питают витаминами, гиалуроновая кислота поддерживает тонус, питая влагой, предупреждает обезвоживание, появление шелушений.
Экстракты томата и апельсина осветляют, возвращая коже здоровый цвет, дают необходимые витамины.</t>
    <phoneticPr fontId="2" type="noConversion"/>
  </si>
  <si>
    <t>ВВ крем с экстрактом фильтрата улитки, не только маскирует недостатки кожи, но и устраняет многие из них.ВВ крем косметической компании Farm Stay создает на лице легкое и гладкое покрытие, не забивающее поры, без эффекта маски и глянцевого блеска. All In One Snail Sun BB Cream рекомендуется использовать независимо от типа кожи. Особенно полезен для увядающей, так как благодаря восстанавливающим свойствам муцина способен при регулярном использовании заметно улучшить её состояние, повысить тонус, избавить от обезвоживания и шелушений.</t>
    <phoneticPr fontId="2" type="noConversion"/>
  </si>
  <si>
    <t>Snail Mucus Moisture Toner увлажняет, предотвращая сухость кожи, предупреждает появление раздражений и шелушение кожи. Тонер южнокорейской компании Farm Stay подойдет для всех типов кожи, особенно для проблемной, мощное восстанавливающее действие улиточного фильтрата способствует заживлению повреждений кожи, следов от прыщей, заживлению рубцов. Кроме всего прочего, муцин благодаря вязкой текстуре обладает способностью склеивать болезнетворные бактерии на поверхности кожи.</t>
    <phoneticPr fontId="2" type="noConversion"/>
  </si>
  <si>
    <t>BB крем, который поможет создать безупречный макияж и скрыть все недостатки кожи. Он образует ровное и естественное покрытие, корректирует тон кожи и обеспечивает ей полноценный уход. Средство обновляет клетки, разглаживает все морщинки, осветляет пигментацию и оберегает от пагубного влияния ультрафиолета. BB крем от компании FarmStay мгновенно подстраивается под естественный тон кожи, надежно маскирует изъяны, делает кожу идеально ровной и гладкой.</t>
    <phoneticPr fontId="2" type="noConversion"/>
  </si>
  <si>
    <t>Восстанавливающая пенка, главным компонентом которой является муцин улитки. Она эффективно очищает кожу от скопившихся загрязнений, излишков жира, отмерших клеток и остатков декоративной косметики, бережно ухаживает за кожей, оказывает омолаживающий эффект.
Основной компонент Escargot Noblesse Intensive Cleansing Foam – улиточный муцин, который предупреждает раннее увядание кожи и насыщает ее всеми необходимыми веществами:
Коллаген – поддерживает упругость кожи.
Аллантоин – обеспечивает быстрое восстановление.
Витамины А, С, Е – интенсивно увлажняют и питают кожу, оберегают от внешних воздействий.
Гликолевая кислота – мягко отшелушивает отмершие клетки, снимает воспаления.</t>
    <phoneticPr fontId="2" type="noConversion"/>
  </si>
  <si>
    <t xml:space="preserve">Осветляющий пилинг-гель с экстрактом яблока FarmStay All-In-One Whitening Peeling Gel Apple очищает и отшелушивает ороговевший слой кожи, растворяет комедоны и удаляет излишки кожного сала. Помогает в борьбе с черными точками, регулирует жирность кожи, заживляет воспаления, осветляет и выравнивает тон. 
Экстракт яблока эффективно помогает бороться с излишней жирностью кожи, мягко отбеливает и устраняет воспаления. Пилинг хорошо успокаивает кожу и снимает раздражения и воспаления, убирает покраснения и зуд.
Рекомендуется для проблемной, жирной и комбинированной кожи.
Способ применения: Нанесите достаточное количество средства на сухую кожу, мягко массируйте до образования катышек. Смойте пилинг теплой водой. </t>
    <phoneticPr fontId="2" type="noConversion"/>
  </si>
  <si>
    <t>Легкий, мягко действующий пилинг-гель для очищения лица от мертвых, ороговевших чешуек кожи содержит в составе гликолевую, молочную и лимонную кислоты, которые способствуют мягкому отшелушиванию и скатыванию ороговевших частичек, не затрагивая и не царапая здоровую кожу. All In One Whitening Peeling Gel, удаляя ороговевшие частички способствует росту новых клеток кожи, кислоты, в нем содержащиеся, в том числе лимонная богата витамином С, действует как антиоксидант, препятствуя старению кожи, осветляет.
KIWI – с экстрактом киви для сухой обезвоженной кожи, активно питает, наполняет влагой, устраняет тусклый тон.</t>
    <phoneticPr fontId="2" type="noConversion"/>
  </si>
  <si>
    <t>Мист имеет гелевую текстуру, которая закрепляется на поверхности кожи и проникает в поры постепенно, поддерживая необходимый уровень увлажненности на долгое время. При желании продукт можно распылять даже поверх макияжа. Основным компонентом Its Real Aloe Gel Mist является экстракт алоэ вера. Он насыщает клетки влагой, успокаивает раздражения, оказывает антивозрастное действие. Алоэ активизирует кровообращение и обменные процессы, ускоряет выработку коллагена, отлично разглаживает кожу и снимает любые воспаления.</t>
    <phoneticPr fontId="2" type="noConversion"/>
  </si>
  <si>
    <t>Благодаря гелевой текстуре, Its Real Pomegranate Gel Mist легко наносится на лицо и не течет. Именно поэтому гель-мист можно использовать поверх макияжа и не переживать, что тщательно проработанный образ будет испорчен или утратит свежесть: никакой липкости или нежелательного блеска!Стимулирует производство коллагена, необходимого для упругой и красивой кожи.
Положительным образом воздействует на микроциркуляцию крови.
Инициирует регенерацию клеток.
Борется с видимыми несовершенствами кожи: устраняет пигментные пятна, шрамы от акне, сокращает морщины.
Оказывает лифтинг-действие.
Экстракт граната не только обладает выраженным омолаживающим эффектом, но даже препятствует развитию раковых клеток.</t>
    <phoneticPr fontId="2" type="noConversion"/>
  </si>
  <si>
    <t>В течение дня кожа нередко начинает страдать от недостатка влаги по вине кондиционеров, отопительных приборов и других внешних воздействий. Не каждая девушка имеет возможность немедленно очистить кожу и воспользоваться увлажняющим кремом. Палочкой-выручалочкой в таком случае станет представленный гель-мист. Небольшой флакон от корейского бренда Farm Stay легко помещается в сумочку, а благодаря гелевой текстуре мист можно распылять прямо на макияж: он не растекается и оставляет старательно созданный образ нетронутым.Гель-мист с коллагеном поможет восполнить нехватку этого белка, что наилучшим образом скажется на эластичности и упругости кожи, поможет устранить морщинки. Также коллаген великолепно впитывает влагу и удерживает её в клетках кожи.</t>
    <phoneticPr fontId="2" type="noConversion"/>
  </si>
  <si>
    <t>Its Real Escargot Gel Mist не только помогает восстановить оптимальный водный баланс, но и благотворно воздействует на кожу.
Ключевым компонентом косметического средства является экстракт улитки – один из самых популярных средств в азиатской косметике.
Такой поразительной популярностью улиточный экстракт обзавелся не случайно: уникальный компонент положительным образом сказывается на внешнем виде кожи (борется с прыщиками и последствиями акне, избавляет от шелушения и различного рода воспалений) и решает её внутренние проблемы (тонизирует и увлажняет кожу, удаляет ороговевший слой, препятствует преждевременному увяданию).</t>
    <phoneticPr fontId="2" type="noConversion"/>
  </si>
  <si>
    <t>Нежный крем с максимальным уровнем защиты от УФ-лучей быстро впитывается при нанесении на кожу, не оставляя жирных следов и приятно увлажняя. Корейский крем активно питает эпидермис незаменимыми веществами, способствующими укреплению и оздоровлению на клеточном уровне.Выраженное увлажняющее и разглаживающее воздействие обеспечивают такие активные компоненты крема, экстракты алоэ, грейпфрута, яблока, томата, коллаген, аллантоин и другие органические ингредиенты. Они восстанавливают оптимальный водный баланс, смягчают кожу, повышают её упругость.В состав средства не входят вредные синтетические компоненты, вызывающие раздражения.
Средство делает кожу более яркой, предупреждает появление воспалений, стимулирует выработку собственных коллагеновых волокон. Использовать крем можно для любых типов кожи.Он обеспечивает защиту на много часов после нанесения.</t>
    <phoneticPr fontId="2" type="noConversion"/>
  </si>
  <si>
    <t>Крокодилий жир уникальное вещество, которое пропитывает все ткани этого земноводного животного, обитая в теплой грязной воде. Крокодилы способны вырабатывать жир с особым составом, который предупреждает воспаление ран, даже несмотря на то, что они живут в благоприятной для бактерий среде.
Эти уникальные свойства крокодильего жира были использованы косметологами Farm Stay при создании интенсивно восстанавливающего антивозрастного крема Crocodile Oil Cream.Crocodile Oil Cream особенно эффективен в уходе за увядающей кожей, его регулярное применение позволяет существенно снизить влияние факторов, способствующих старению кожи.</t>
    <phoneticPr fontId="2" type="noConversion"/>
  </si>
  <si>
    <t>Гидрогелевые патчи для глаз с муцином черной улитки помогут снять отечность, уберут следы усталости и уменьшат глубину мимических морщин. Сделают кожу вокруг глаз сияющей и подтянутой, а взгляд отдохнувшим и свежим.
Активный ингредиент продукта - улиточный муцин. Благодаря коллагену, гликолевой кислоте, аллантоину и витаминам А, В, F в составе улиточной продукт оказывает мощный омолаживающий и регенерирующий эффект. Отлично увлажняет сухую и стянутую кожу, уменьшает шелушения, укрепляет эпидермальный каркас визуально подтягивая и уменьшая выраженность морщин.Ниацинамид осветлит кожу, заметно уменьшив темные круги под глазами и выравнит тон.Аденозин насытит нежную кожу вокруг глаз влагой и надежно удержит ее в клетках эпидермиса. Активизирует синтез собственного коллагена. Вернет коже упругость и эластичность.Аллантоин успокаивает кожу, снимает воспаления и раздражение. Уменьшает покраснения.</t>
    <phoneticPr fontId="2" type="noConversion"/>
  </si>
  <si>
    <t>Гидрогелевые патчи бережно ухаживают за кожей глаз и устраняют существующие проблемы. Они уменьшают отечность, избавляют от синяков и темных кругов, разглаживают кожу и придают ей здоровое сияние.
Патчи пропитаны высококонцентрированной эссенцией, которая оказывает на кожу комплексное воздействие и помогает продлить ее молодость.Гидрогелевые патчи от Farmstay отлично дополнят привычный уход за кожей глаз, помогут сохранить ее здоровье и продлить молодость. Они прекрасно тонизируют и освежают, заметно омолаживают и дарят роскошное сияние.</t>
    <phoneticPr fontId="2" type="noConversion"/>
  </si>
  <si>
    <t>Escargot UV Two-way Pact и её восстанавливающие компоненты воспринимаются кожей легко без отторжений, покрытие получается бархатным и невесомым без утяжеления, оно не мешает дышать клеткам кожи, не перекрывает доступ кислорода.Матирующий эффект выравнивает тон. Такое покрытие скрывает недостатки лица – покраснения, неровности, при этом не забивает поры. Обладая маскирующим эффектом, средство компании Farm Stay одновременно ухаживает, выравнивая текстуру кожи, обновляет её. Фильтр SPF30 PA++ обеспечивает защиту от ультрафиолета и предохраняет от фито-старения.Оттенки пудры:
#13 – молочно-бежевый.
#21 – светло-бежевый.
#23 – натурально-бежевый.</t>
    <phoneticPr fontId="2" type="noConversion"/>
  </si>
  <si>
    <t>Этот крем рекомендован к применению людям старше 30 лет – именно с этого возраста стоит уделить особенное внимание коже вокруг глаз. Убрать темные круги и «гусиные лапки», уменьшить отечность и покраснения – этот удивительный крем может практически все.
Благодаря легкой текстуре крем моментально впитывается, не оставляя ощущение липкости и жирной пленки. При этом действовать он начинает с первых же минут нанесения – улиточная слизь способствует быстрой регенерации кожи вокруг глаз. Кроме того, этот крем способствует ускоренной выработке коллагена – ваша кожа становится более упругой и эластичной.
Постоянное применение крема избавит вас от синяков и мешков под глазами, насытит кожу влагой и сделает пигментацию менее заметной. Крем уменьшает выработку подкожного сала, устраняет жирный блеск и придает коже вокруг глаз красивый матовый оттенок.</t>
    <phoneticPr fontId="2" type="noConversion"/>
  </si>
  <si>
    <t>Увлажняющий антивозрастной гель Farm Stay на основе улиточного муцина. Средство обладает мощным регенерирующим действием, помогает восстановить тусклую, лишенную упругости сухую кожу. Гель имеет легкую текстуру, быстро впитывается в кожу, не оставляя неприятного ощущения липкости. Улиточный муцин – основной ингредиент геля содержит множество витаминов, аллантоин, коллаген и эластин, которые великолепно усваиваются кожей любого типа. Гель обладает гипоаллергенной формулой и подходит для любого типа кожи: сухую он увлажняет, чувствительную успокаивает, увядающую омолаживает, проблемную лечит, жирную балансирует. 
Использование: нанесите гель на кожу лица или тела при появлении чувства сухости или стянутости.</t>
    <phoneticPr fontId="2" type="noConversion"/>
  </si>
  <si>
    <t>Смягчающий, успокаивающий, восстанавливающий, охлаждающий гель от бренда Farm Stay, в основе которого стопроцентный сок алое вера. Это многофункциональное средство прекрасно подойдет как для ухода за лицом, так и для ухода за кожей тела. Сок алое богат витаминами, микро и макроэлементами, полисахаридами. Это средство можно использовать как в качестве базы под макияж, так и в качестве увлажняющей маски для лица или праймера для век. Гель имеет очень нежную и легкую текстуру, быстро впитывается в кожу, не оставляя ощущения ее липкости и жирности. Гель подходит для любого типа кожи, обладает балансирующим действием.
Использование: нанесите гель на кожу лица или тела при появлении чувства сухости или стянутости.</t>
    <phoneticPr fontId="2" type="noConversion"/>
  </si>
  <si>
    <t>Ампульная сыворотка, разработанная на основе коллагена, обеспечивает интенсивное питание кожи, повышает ее эластичность и оказывает омолаживающее действие. Она эффективно борется с морщинками, осветляет пигментацию и не допускает ее повторного появления.Сыворотка обладает нежной текстурой, легко наносится и распределяется, моментально впитывает, оставляя комфортные ощущения.Сыворотка от Farmstay укрепляет и подтягивает кожу, препятствует потере влаги, уменьшает количество и глубину морщин, корректирует овал лица. Средство предупреждает появление новых морщин и тормозит процессы старения кожи.</t>
    <phoneticPr fontId="2" type="noConversion"/>
  </si>
  <si>
    <t>Ампульная сыворотка отлично дополнит привычный уход за кожей. Она оказывает питательное, увлажняющее и смягчающее действие, заметно омолаживает, осветляет пигментацию, разглаживает морщинки и устраняет другие возрастные проявления.
Сыворотка является многофункциональным средством. Она обеспечивает восстановление кожи, ее полноценное питание и увлажнение.Сыворотка от Farmstay устраняет все морщинки, делает кожу упругой и эластичной, идеально выравнивает , осветляет пигментацию. Благодаря натуральному составу ее можно применять для любой кожи, даже самой чувствительной.</t>
    <phoneticPr fontId="2" type="noConversion"/>
  </si>
  <si>
    <t>Премиальный крем обеспечит коже глаз полноценный и бережный уход. Он быстро разглаживает мелкие морщинки, отлично выравнивает тон кожи, напитывает ее полезными веществами и влагой, дарит роскошное сияние.
Крем обладает нежной текстурой, легко распределяется и моментально впитывается. Активные ингредиенты проникают глубоко в клетки и способствуют их обновлению.В результате применения крема от Farmstay кожа в области глаз станет увлажненной, сияющей и гладкой. Продукт создан на основе натуральных ингредиентов, не вызывает раздражений, поэтому подходит абсолютно всем.</t>
    <phoneticPr fontId="2" type="noConversion"/>
  </si>
  <si>
    <t>Многофункциональный крем – отличное средство для ухода за нежной кожей глаз. Он оказывает комплексное воздействие и позволяет в короткие сроки добиться потрясающих результатов. Средство обладает приятной текстурой, легко наносится и мгновенно впитывается.
Крем интенсивно питает и увлажняет кожу, великолепно смягчает ее, успокаивает раздражения, оказывает антивозрастное действие, осветляет пигментацию и разглаживает появившиеся морщины.Крем от компании Farmstay обеспечит коже глаз бережный и полноценный уход, поможет устранить все недостатки и защитит от негативного воздействия различных факторов. При постоянном применении кожа станет идеально гладкой, подтянутой и сияющей.</t>
    <phoneticPr fontId="2" type="noConversion"/>
  </si>
  <si>
    <t>BB крем, который надежно скроет все изъяны кожи и обеспечит ей комплексный уход. Его активные вещества разглаживают все морщинки и придают коже здоровый и сияющий вид. Крем от Farmstay мгновенно впитывается и подстраивается под естественный оттенок вашей кожи. Он делает ее матовой и бархатистой, благодаря чему в любой ситуации вы будете выглядеть безупречно. При этом средство бережно заботится о коже и сохраняет ее здоровье. При постоянном применении она станет увлажненной, идеально гладкой, мягкой, упругой и сияющей.</t>
    <phoneticPr fontId="2" type="noConversion"/>
  </si>
  <si>
    <t>Интенсивно оздоравливающий, восстанавливающий крем для лица, возвращает эластичность увядающей коже, борется с морщинами и тусклостью.  В основе Escargot Noblesse Intensive Cream экстракт муцина, полученный от особых королевских улиток Escargot Noblesse, которые обитают исключительно в экологически безопасных районах.Муцин оказывает отбеливающее, осветляющее действие, благодаря этому Escargot Noblesse Intensive Cream при регулярном использовании помогает устранить пигментацию и веснушки. Кроме того, средство косметической компании Farm Stay стимулирует кровообращение, защищает от раздражающих внешних влияний, связанных с воздействием плохой погоды и перепадов температур.</t>
    <phoneticPr fontId="2" type="noConversion"/>
  </si>
  <si>
    <t>Интенсивно действующий крем для век и устранения морщин кожи вокруг глаз. Escargot Noblesse Intensive Eye Cream создан на основе муцина, полученного от королевских улиток Escargot Noblesse, которые обитают исключительно в экологически безопасных районах.
Крем с муцином улиток Escargot содержит в составе множество микроэлементов, полезных для любой кожи независимо от типа.Escargot Noblesse Intensive Eye Cream по текстуре мягкий, легко впитывается полностью, не оставляет липкости. Желательно перед тем как наносить крем южнокорейской компании Farm Stay увлажнить тонером кожу.</t>
    <phoneticPr fontId="2" type="noConversion"/>
  </si>
  <si>
    <t>Увлажняющий оздоравливающий тонер с улиточным муцином. Escargot Noblesse Intensive Toner оказывает благоприятное восстанавливающее действие на клетки кожи, активно питая её микроэлементами, способствует обновлению, заживлению повреждений, ранок.Тонер с муцином подойдет как средство ухода за всеми типами кожи. Особенно полезным Escargot Noblesse Intensive Toner будет для сухой, подверженной воспалениям кожи. Улиточная слизь благодаря вязкой текстуре обладает свойством склеивать болезнетворные бактерии на поверхности кожи, лишая их жизнеспособности, предотвращая таким образом воспаления.Оптимальное увлажнение, которое дает тонер южнокорейской компании Farm Stay позволяет избежать возможные раздражения кожи.</t>
    <phoneticPr fontId="2" type="noConversion"/>
  </si>
  <si>
    <t>Восстанавливающая оздоравливающая омолаживающая эмульсия с высоким содержанием муцина. Snail Mucus Moisture Emulsion обеспечивает кожу микроэлементами, необходимыми для восстановления и обновления клеток кожи.Snail Mucus Moisture Emulsion осветляет и обеззараживает кожу, вязкая текстура муцина способствует склеиванию болезнетворных бактерий, предотвращает их размножение на поверхности кожи.
Экстракты корейских лечебных трав в составе эмульсии южнокорейской компании Farm Stay усиливают её питающее, успокаивающее действие. Ухаживать за проблемной кожей со следами увядания рекомендуется при комплексном применении средств из серии Mucus.</t>
    <phoneticPr fontId="2" type="noConversion"/>
  </si>
  <si>
    <t xml:space="preserve">Высокоэффективный тоник для лица, который видимо улучшает текстуру кожи, выравнивает цвет лица и помогает нивелировать негативное воздействие жесткой воды. Как результат, кожа становится значительно более чистой, ровной, с нежным фарфоровым тоном лица. Средство имеет невероятно эффективный состав: гиалуроновая кислота увлажняет кожу, фитостволовые клетки винограда продлевают молодость кожи, экстракт киви ее осветляет, гидролизованный белок гороха, экстракт оливы и масло ши оказывают питательное действие. Также средство содержит церамид 3, аллатоин, пантенол, экстракт грейпфрута, экстракт яблока, экстракт томата, экстракт апельсина и аденозин. Все эти компоненты восстанавливают кожу лица, поддерживая ее в ухоженном состоянии и визуально делая отдохнувшей и свежей. </t>
    <phoneticPr fontId="2" type="noConversion"/>
  </si>
  <si>
    <t>Мечтаете избавиться от морщинок и других неприятных возрастных проявлений кожи? Эта эмульсия для лица от Farm Stay с легкостью поможет избавиться от первых морщин, наполнит кожу влагой, сделает ее мягкой и упругой. Основной ингредиент средства - стволовые клетки винограда, которые способны минимизировать вредное влияние ультрафиолета, тем самым защищая клетки кожи от разрушения. Гиалуроновая кислота, масло ши и другие полезные питательные компоненты помогут вернуть коже молодость и красоту.</t>
    <phoneticPr fontId="2" type="noConversion"/>
  </si>
  <si>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t>
    <phoneticPr fontId="2" type="noConversion"/>
  </si>
  <si>
    <t>Экстракт клубники наполняет кожу необходимыми витаминами, микро и макроэлементами. Интенсивно увлажняет и питает кожу, стимулирует активную регенерацию клеток и внутриклеточные обменные процессы, способствует заживлению воспалений, устраняет покраснения, успокаивает кожу. Кроме того, обладает отбеливающим эффектом и способствует осветлению пигментации.
Способ применения: нанесите небольшое количество средства на чистую кожу рук, мягко вмассируйте.</t>
    <phoneticPr fontId="2" type="noConversion"/>
  </si>
  <si>
    <t>Крем для рук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небольшое количество средства на чистую кожу рук, мягко вмассируйте.</t>
    <phoneticPr fontId="2" type="noConversion"/>
  </si>
  <si>
    <t xml:space="preserve">В составе сыворотки южнокорейской компании Farm Stay экстракты грейпфрута и яблока, которые дополнительно питают кожу витаминами, экстракты томата и апельсина осветляют кожу, поддерживают антиоксидантное действие. Масло Ши, экстракт оливы смягчают, повышают эластичность, гиалуроновая кислота аккумулирует влагу, поддерживает тонус кожи и её эластичность.
Регулярное применение Grape Stem Cell Whitening Ample делает овал лица заметно более ровным, кожа светлеет, морщины менее заметны, небольшие исчезают совсем. Сыворотка рекомендуется при регулярном утреннем и вечернем уходе за тусклой увядающей кожей.
</t>
    <phoneticPr fontId="2" type="noConversion"/>
  </si>
  <si>
    <t xml:space="preserve">Лифтинг-крем от Farm Stay для нежной и чувствительной кожи глаз. Поможет убрать отеки, разглаживает морщинки, способствует восстановлению кожи, улучшает ее тонус. Средство имеет великолепный состав на основе уникальных компонентов: гиалуроновая кислота активно увлажняет кожу, масло ши ее питает и смягчает, гидролизованный белок гороха освежает кожу и помогает убрать синяки под глазами. Ваша кожа скажет огромное «спасибо»! Регулярное использование крема поможет значительно сократить проблемы в этой области и вернуть Вашему взгляду отдохнувший и свежий вид. </t>
    <phoneticPr fontId="2" type="noConversion"/>
  </si>
  <si>
    <t>ВВ крем, который не только маскирует недостатки кожи, создаёт на лице гладкое покрытие, но и устраняет их. Visible Difference Snail BB Cream лечит кожу, увлажняет, осветляет, избавляет от пигментации.
Омолаживающие восстанавливающие свойства Visible Difference Snail BB Cream обеспечиваются наличием в его составе улиточного муцина в количестве 500 мг.Заживляющие, восстанавливающие свойства улиточного муцина способствуют рассасыванию рубцов и шрамов, устранению акне. Кроме того, муцин обеззараживает кожу, предупреждая воспаления, осветляет, выравнивает тон, убирает пигментацию.ВВ крем южнокорейской косметической компании Farm Stay прекрасно справляется с функцией базы, маскирует недостатки кожи, удерживает макияж, не дает глянцевого эффекта.</t>
    <phoneticPr fontId="2" type="noConversion"/>
  </si>
  <si>
    <t>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t>
    <phoneticPr fontId="2" type="noConversion"/>
  </si>
  <si>
    <t>Яичная пенка – великолепное средство для очищения кожи лица, особенно рекомендуется для кожи с расширенными порами. Пенка прекрасно очищает поры и, при регулярном применении, способствует их постепенному сужению. Кроме того, пенка питает, смягчает и тонизирует кожу, усиливает ее защитные функции. Мягко матирует и улучшает цвет лица.</t>
    <phoneticPr fontId="2" type="noConversion"/>
  </si>
  <si>
    <t>Экстракт граната играет важнейшую роль в поддержании красоты и молодости кожи: стимулирует синтез коллагена и улучшает мнкроциркуляцию кожи, ускоряет заживление кожных повреждений и стимулирует процесс обновления клеток, защищает от вредного воздействия окружающей среды (плохая экология, УФ-излучение). Благодаря высокому содержанию фруктовых кислот, способствует отшелушиванию ороговевших клеток кожи и мягкому отбеливанию пигментации, а также эффективно разглаживает существующие морщины и препятствует появлению новых, подтягивает кожу.</t>
    <phoneticPr fontId="2" type="noConversion"/>
  </si>
  <si>
    <t>Уникальный состав улиточной слизи идеально подходит для кожи любого типа, запускает процессы восстановления кожи на клеточном уровне. Кроме того, улиточная слизь влияет и на внешнее состояние кожи: устраняет шелушения, способствует заживлению воспалений, рассасывает пятна пост-акне. Экстракт слизи улитки поддерживает эластичность и тонус кожи, оказывает регенерирующее действие, увлажняет и питает кожу, способствует отшелушиванию ороговевшего слоя кожи, оказывает противовоспалительное действие, защищает от свободных радикалов и преждевременного старения, а также от воздействия вредных микроорганизмов.</t>
    <phoneticPr fontId="2" type="noConversion"/>
  </si>
  <si>
    <t>Благодаря своей пористой структуре, а также высокому содержанию минеральных веществ, древесный уголь оказывает и очищающее, и уходовое действие. Как губка уголь впитывает все загрязнения, вытягивает токсины на поверхность, очищает поры. Также уголь выступает в роли эксфолианта и удаляет мертвые частицы эпидермиса, стимулирует рост здоровых клеток, сужает расширенные поры – в результате кожа становится более мягкой, нежной и гладкой. Кроме того, уголь обладает антибактериальными свойствами и помогает справиться с акне и предупредить появление новых.</t>
    <phoneticPr fontId="2" type="noConversion"/>
  </si>
  <si>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 Подходит для любого типа кожи.</t>
    <phoneticPr fontId="2" type="noConversion"/>
  </si>
  <si>
    <t>Нежное и ароматное очищение кожи лица плюс непревзойденный уход дарит коже лица пенка с маслом авокадо. Этот тропический фрукт – незаменимый источник витаминов, микроэлементов и полиненасыщенных жирных кислот (олеиновая, пальмитиновая, линолевая и др. жирные кислоты), кроме того, масло авокадо содержит сквален, лецитин, хлорофилл, гистидин, фитостерины. И если некоторые из этих названий мало о чем говорят, можно не сомневаться, что все они весьма благотворно влияют на нашу кожу.Средство прекрасно очищает кожу лица от макияжа, пыли, продуктов жизнедеятельности кожи. Предназначена для ежедневного очищения.Особенно хорошо применять средства с маслом авокадо при неблагоприятных погодных условиях. Так, в уходе за кожей летом масло защитит ее от губительного ультрафиолета, а зимой – от холода. Благодаря такому действию масла, пенка не только очищает кожу, но и полноценно за ней ухаживает, омолаживает и защищает.</t>
    <phoneticPr fontId="2" type="noConversion"/>
  </si>
  <si>
    <t>Экстракт зеленого чая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зеленого чая, хурмы восточной, жасмина, алоэ),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использования.Подходит для любого типа кожи.</t>
    <phoneticPr fontId="2" type="noConversion"/>
  </si>
  <si>
    <t>FarmStay Red Ginseng Cleansing Foam - пенка для умывания  с экстрактом красного женьшеня. 
Экстракт красного женьшеня эффективен для увядающей, стареющей и чувствительной кожи,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содержится комплекс кислот (миристиновая, стеариновая, лауриновая) и органические экстракты (вытяжка из красного женьшеня, зеленого чая, экстракт оливы). Рекомендуется для ежедневного использования</t>
    <phoneticPr fontId="2" type="noConversion"/>
  </si>
  <si>
    <t>Экстракт Алоэ легко проникает в кожу, восстанавливает обмен веществ, снимает воспаления и раздражения, очищает поры, увлажняет кожу. Подходит для всех типов кожи, в том числе и проблемной. Пенка придает коже мягкость и приятный аромат.
В составе пенки содержится комплекс кислот (миристиновая, стеариновая, лауриновая), а также органические экстракты (экстракт алоэ вера, зеленого чая, оливы). 
Прекрасно снимает остатки макияжа с лица! Рекомендуется для ежедневного использования. Подходит для проблемной кожи лица.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</si>
  <si>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с углем Farm Stay Visible Difference Mask Sheet Charcoal нормализует работу сальных желез, устраняет излишки кожного жира. Глубоко очищает поры от загрязнений. Залечиваются очаги воспаления (прыщи и угри). Кожный рельеф заметно разглаживается. Основная причина использования угля в косметике — это его способность к абсорбции. Благодаря этому происходит более мягкое и глубокое очищение кожи. А восстанавливающий эффект, оказываемый углеродами, замедляет окислительные процессы (старение кожи). Результат — здоровая, сияющая кожа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</si>
  <si>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для лица с экстрактом ласточкиного гнезда восстанавливает поврежденную и возрастную кожу, делая ее сияющей и упругой. Маска увеличивает эластичность кожи, увлажняет и повышает кожный иммунитет. Экстракт восстанавливает поврежденную и возрастную кожу, делая ее сияющей и упругой за счет активной стимуляции работы клеток кожи и своему богатому составу. Способствует активной регенерации и омоложению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</si>
  <si>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Snail – омолаживающая маска с муцином подтягивает, разглаживает повышает тонус, осветляет.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</si>
  <si>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Aloe – маска, успокаивающая кожу лица, содержит алоэ, питает, увлажняет.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</si>
  <si>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Cucumber – огуречная маска, увлажняет, тонизирует, успокаивает сухую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</si>
  <si>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Collagen – омолаживающая лифтинговая маска с коллагеном, разглаживает, предупреждает старение и обезвоживание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</si>
  <si>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Green Tea – маска для сухой кожи лица содержит зеленый чай, омолаживает, осветляет, обладает антиоксидантным действием.</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</si>
  <si>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Pearl – маска, придающая тусклой коже свечение, дает отбеливающий, разглаживающий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</si>
  <si>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оказывает активный лифтинг и антиоксидантный эффект, освежает и увлажняет, уменьшает глубину морщин, сужает поры.Маска регулирует секрецию сальных желез и придает матовость коже, нормализуя ее баланс.Экстракт ацеролы оказывает активный лифтинг и антиоксидантный эффект. Содержание витамина С в ацероле превышает в 30-100 раз содержание витамина С в апельсинах, богат витаминами группы В.Обладает увлажняющим и стимулирующим действием на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</si>
  <si>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Conezyme Q10 – маска предупреждает появление первых антивозрастных изменений.</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</si>
  <si>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Pomegranatе – тонизирующая увлажняющая маска содержит экстракт граната, повышает эластичность кожи и капилляров, дает антиоксидантный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</si>
  <si>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Red Ginseng – тонизирующая восстанавливающая маска, содержит в составе эссенции красный женьшень, повышающий эластичность кожи, стимулирует кровообращение и снабжение кожи лица кислородом.</t>
    <phoneticPr fontId="2" type="noConversion"/>
  </si>
  <si>
    <t>Тканевая маска для лица с лошадиным жиром – отличное экспресс-средство для увлажнения и питания кожи. Маска разглаживает морщины и значительно улучшает цвет лица. Безжизненная, сухая кожа преображается в живую, сияющую и увлажненную. Маска питает и восстанавливает тусклую кожу, улучшает ее цвет, восстанавливает целостность структуры эпидермиса, залечивая микротравмы, укрепляет клетки кожи, повышает ее упругость и эластичность.</t>
    <phoneticPr fontId="2" type="noConversion"/>
  </si>
  <si>
    <t>DR. JART</t>
    <phoneticPr fontId="2" type="noConversion"/>
  </si>
  <si>
    <t>Dermask Rubber Mask Bright Lover 
45г+5мл</t>
    <phoneticPr fontId="5" type="noConversion"/>
  </si>
  <si>
    <t>Dr.Jart+ Ceramidin Facial Mask 
25g* 5ea</t>
    <phoneticPr fontId="5" type="noConversion"/>
  </si>
  <si>
    <t>Dr.Jart+ V7 Toning Mask 
 30g*5ea</t>
    <phoneticPr fontId="5" type="noConversion"/>
  </si>
  <si>
    <t xml:space="preserve">
DR. JART+
RUBBER MASK 
45г+5мл</t>
    <phoneticPr fontId="5" type="noConversion"/>
  </si>
  <si>
    <t xml:space="preserve">
 DR. JART+ RUBBER MASK
 Firming Lover 
45г+5мл</t>
    <phoneticPr fontId="5" type="noConversion"/>
  </si>
  <si>
    <t>Dermask Rubber Mask Clear Lover 
45г+5мл</t>
    <phoneticPr fontId="5" type="noConversion"/>
  </si>
  <si>
    <t>Dermask Water Jet Soothing Hydra Solution
 25g*5ea</t>
    <phoneticPr fontId="5" type="noConversion"/>
  </si>
  <si>
    <t>Dermask Water Jet Vital Hydra Solution
25g*5ea</t>
    <phoneticPr fontId="5" type="noConversion"/>
  </si>
  <si>
    <t>Dermask Intra Jet Firming Solution  28g*5ea</t>
    <phoneticPr fontId="5" type="noConversion"/>
  </si>
  <si>
    <t>Dermask Intra Jet Wrinkless Solution  28g*5ea</t>
    <phoneticPr fontId="5" type="noConversion"/>
  </si>
  <si>
    <t>Dermask Micro Jet Clearing Solution 30g*5ea</t>
    <phoneticPr fontId="5" type="noConversion"/>
  </si>
  <si>
    <t>Dermask Ultra Jet Porecting Solution
28g*5ea</t>
    <phoneticPr fontId="5" type="noConversion"/>
  </si>
  <si>
    <t>Dr.Jart+ Rejuvenating BB Beauty Balm Creams Silver Label SPF35 PA++ 
40 ml</t>
    <phoneticPr fontId="5" type="noConversion"/>
  </si>
  <si>
    <t>Dr.Jart+ Nourishing Beauty Balm Black Label
40 ml</t>
    <phoneticPr fontId="5" type="noConversion"/>
  </si>
  <si>
    <t>Dr.Jart+ V7 Toning Light
50 ml</t>
    <phoneticPr fontId="5" type="noConversion"/>
  </si>
  <si>
    <t>DR.JART DERMASK SHAKING RUBBER SOOTHING SHOT
50 g</t>
    <phoneticPr fontId="5" type="noConversion"/>
  </si>
  <si>
    <t>DR.JART DERMASK SHAKING RUBBER ELASTIC SHOT
50 g</t>
    <phoneticPr fontId="5" type="noConversion"/>
  </si>
  <si>
    <t>DR.JART DERMASK SHAKING RUBBER HYDRO SHOT
50 g</t>
    <phoneticPr fontId="5" type="noConversion"/>
  </si>
  <si>
    <t>Dr.Jart+ Good Night Dermask Water Jet Vital Hydra Sleeping Mask
120 ml</t>
    <phoneticPr fontId="5" type="noConversion"/>
  </si>
  <si>
    <t>Dr.Jart+ Good Night Dermask Intra Jet Firming Sleeping Mask
120 ml</t>
    <phoneticPr fontId="5" type="noConversion"/>
  </si>
  <si>
    <t xml:space="preserve"> DR.JART+ – Cicapair Cream
50 ml</t>
    <phoneticPr fontId="5" type="noConversion"/>
  </si>
  <si>
    <t>Dr. Jart+ Cicapair Derma Green Solution Night Re.Pair
3ml*30ea</t>
    <phoneticPr fontId="5" type="noConversion"/>
  </si>
  <si>
    <t>DR.JART+ Ceramidin Liquid
150 ml</t>
    <phoneticPr fontId="5" type="noConversion"/>
  </si>
  <si>
    <t>DR.JART+ Ceramidin Serum
40 ml</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</si>
  <si>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</si>
  <si>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t>
    <phoneticPr fontId="5" type="noConversion"/>
  </si>
  <si>
    <t>Тонизирующая маска от Dr.Jart+ содержит семь витаминов (А, В3, В5, С, Е, F, H) и тонизирующих компонентов для ухода за кожей, делая тусклую, сероватую кожу яркой и чистой.</t>
    <phoneticPr fontId="5" type="noConversion"/>
  </si>
  <si>
    <t>Интенсивное увлажнение для обезвоженной и уставшей кожи.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
Альгинатная маска позволяет коже получить максимальный эффект, предотвращая испарение активных компонентов.</t>
    <phoneticPr fontId="5" type="noConversion"/>
  </si>
  <si>
    <t>Дает моментальный лифтинг эффект, разглаживает морщины, увлажняет кожу.МОДЕЛИРУЮЩАЯ АЛЬГИНАТНАЯ МАСКА "ЛИФТИНГ-МАНИЯ"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t>
    <phoneticPr fontId="5" type="noConversion"/>
  </si>
  <si>
    <t>Моделирующая альгинатная маска «Мания Сияния» Rubber Mask Bright Lover заметно улучшает цвет кожи, придает ей красивое сияние.
Обладает эффективностью салонной процедуры, не требует смешивания и подходит для использования в домашних условиях.</t>
    <phoneticPr fontId="5" type="noConversion"/>
  </si>
  <si>
    <t>Альгинатная моделирующая маска Dr. Jart+ Rubber Mask Clear Lover деликатно абсорбирует загрязнения с кожи лица и вернет ей свежий вид. Альгинатная основа средства способствует максимальному усваиванию полезных веществ активного средства-сыворотки и препятствует их испарению с поверхности кожи.</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</si>
  <si>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phoneticPr fontId="5" type="noConversion"/>
  </si>
  <si>
    <t>Термочувствительный гель активизируется при соприкосновении с кожей, постепенно подстраиваясь под температуру тела, наполняя кожу полезными компонентами.
Входящий в состав биопептид восстанавливает структуру кожи, поддерживая естественный синтез коллагена и эластина. Увлажняющий комплекс, включающий коэнзим Q10 и бета-глюкан, подпруживают и стимулируют эластичность кожи, делая ее упругой и подтянутой.</t>
    <phoneticPr fontId="5" type="noConversion"/>
  </si>
  <si>
    <t>разглаживает морщины, повышает эластичность, увлажняет кожу
Гелево-целлюлозная маска, в состав которой входят биопептиды и активный омолаживающий комплекс на основе коллагена, эластина и аденозина, способствует повышению эластичности кожи, контролирует ее упругость, работает как высокоэффективное средство для уменьшения возрастных морщин и разглаживания рельефа кожи.</t>
    <phoneticPr fontId="5" type="noConversion"/>
  </si>
  <si>
    <t>Очищающая тканевая маска для проблемной кожи Dr.Jart+ Clearing Solution с чайным деревом и салициловой кислотой. Маска обладает противовоспалительным и заживляющим действием, лечит акне и препятствует появлению новых воспалений, осветляет пост-акне, регулирует выработку кожного сала и устраняет покраснения.</t>
    <phoneticPr fontId="5" type="noConversion"/>
  </si>
  <si>
    <t>Кислородная маска для сужения пор Dr.Jart+ Porecting Solution с черным углем. Средство направлено на глубокое очищение пор, мягко отшелушивает ороговевший слой эпидермиса, абсорбирует излишки кожного сала, растворяет комедоны и способствует сужению пор. Растительный комплекс помогает выравнить тон лица, убрать покраснения и увлажнить кожу.</t>
    <phoneticPr fontId="5" type="noConversion"/>
  </si>
  <si>
    <t>Омолаживающий ББ крем для лица Dr.Jart+ Rejuvenating BB Beauty Balm Creams Silver Label поможет вернуть Вашей коже молодой, ухоженный и отдохнувший вид! Бибик предназначен для всех обладательниц увядающей, тусклой и дряблой кожи с возрастными изменениями. Средство учитывает все особенности возрастной кожи – оно не проваливается в морщинки, не подчеркивает шелушения и самое главное: оказывает выраженный лифтинг-эффект.</t>
    <phoneticPr fontId="5" type="noConversion"/>
  </si>
  <si>
    <t>тонирует, матирует, увлажняет, питает, осветляет, регенерирует кожу, снимает воспаления и покраснения кожи, обладает антибактериальным эффектом, разглаживает морщины, защищает от солнечных лучей</t>
    <phoneticPr fontId="5" type="noConversion"/>
  </si>
  <si>
    <t>Блaгoдapя выcoкoй пигмeнтaции и нaличию cвeтooтpaжaющиx чacтиц, кpeм c пepвoгo cлoя пepeкpывaeт нecoвepшeнcтвa и пигмeнтныe пятнa, мacкиpуeт нepoвный цвeт лицa, cглaживaeт имeющиecя шeлушeния и зaпoлняeт мeлкиe мимичecкиe мopщинки. Premium BB имeeт гуcтую и плacтичную кoнcиcтeнцию, нo paзнocитcя пo лицу oчeнь быcтpo, нe тoлькo cтиpaя cлeды уcтaлocти, нo и мгнoвeннo нaчинaя уxaживaть зa кoжeй изнутpи.</t>
    <phoneticPr fontId="5" type="noConversion"/>
  </si>
  <si>
    <t xml:space="preserve">Средство Dr.Jart V7 на основе уникального 7-витаминного комплекса обладает мгновенным тонизирующим и осветляющим эффектом. В состав крема входят липосомальные капсулы и белый нефрит, которые направлены на увлажняющий, антивозрастной и лечебный эффект. </t>
    <phoneticPr fontId="5" type="noConversion"/>
  </si>
  <si>
    <t xml:space="preserve">Shake &amp; Shot Rubber Soothing Mask: успокаивает и восстанавливает кожу. Успокаивающая маска содержит витамин K3 (menadione) и успокаивающий ботанический комплекс (листья гуавы, алое вера и азулен), благодаря чему маска быстро и мягко успокаивает раздраженную кожу. </t>
    <phoneticPr fontId="5" type="noConversion"/>
  </si>
  <si>
    <t xml:space="preserve">  Возвращает коже упругость и свежий, здоровый вид.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 Обладает высокой эффективностью альгинатных масок и при этом очень проста в использовании.</t>
    <phoneticPr fontId="5" type="noConversion"/>
  </si>
  <si>
    <t>Альгинатная маска интенсивного увлажнения
Интенсивное увлажнение для обезвоженной и уставшей кожи.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 Обладает высокой эффективностью альгинатных масок и при этом очень проста в использовании.</t>
    <phoneticPr fontId="5" type="noConversion"/>
  </si>
  <si>
    <t xml:space="preserve">Dr.Jart+ Good Night Dermask Water Jet Vital Hydra Sleeping Mask — увлажняющая ночная маска, предназначенная для глубокой гидратации кожи, и защиты и восстановления собственного увлажняющего барьера кожи.
 </t>
    <phoneticPr fontId="5" type="noConversion"/>
  </si>
  <si>
    <t>Dr.Jart+ Good Night Dermask Intra Jet Firming Sleeping Mask — улучшите упругость и эластичность вашей кожи во время сна! Эта ночная маска предназначена для укрепления, тонуса и разглаживания текстуры кожи.</t>
    <phoneticPr fontId="5" type="noConversion"/>
  </si>
  <si>
    <t>Cicapair Cream – это интенсивный уход, увлажнение, питание и восстановление кожи лица.
Так же крем отлично защищает кожу от негативного воздействия окружающих факторов и способен успокоить кожу после различных косметических процедур.</t>
    <phoneticPr fontId="5" type="noConversion"/>
  </si>
  <si>
    <t>Дневной регенерирующий крем для ухода за самой чувствительной и раздраженной кожей, страдающей от негативного влияния внешней среды, корректирующий цвет лица, и защитой от ультрафиолета  SPF30/PA++
Обновляет клетки кожи и способствует ускорению восстановительных процессов. Легкая текстура крема, в процессе нанесения меняющая оттенок с зеленого на бежевый, позволяет получить ровный натуральный тон кожи, отлично маскирует покраснения и все неровности кожи.
После использования уходят раздражения, краснота кожного покрова. Рекомендуется применять так же после воздействия косметических процедур (глубокой чистки, агрессивного пилинга или аппаратных методик, которые подвергают кожу стрессу).
Обладает осветляющим действием от пигментации, усилит воздействие основных средств.</t>
    <phoneticPr fontId="5" type="noConversion"/>
  </si>
  <si>
    <t>Cicapair Serum oбecпeчивaeт уxoд, peгeнepaцию, увлaжнeниe и питaниe для чувcтвитeльнoй кoжи. Пoдxoдит для уxoдa зa кoжeй пocлe кocмeтичecкиx пpoцeдуp.</t>
    <phoneticPr fontId="5" type="noConversion"/>
  </si>
  <si>
    <t>Cicapair– новая линия Dr.Jart+ для самой чувствительной и реактивной кожи. Объединяя знания в области традиционной восточной медицины и новейшие научные разработки Dr.Jart+ представляет линию средств Cicapair, которая обеспечивает качественный уход для чувствительной и раздраженной кожи, для кожи страдающей от негативного влияния внешней среды или кожи после воздействия косметических процедур.</t>
    <phoneticPr fontId="5" type="noConversion"/>
  </si>
  <si>
    <t>Dr. Jart+ Ceramidin Liquid Увлажняющий тонер с высоким содержанием керамидов укрепляет эпидермальный барьер кожи и обеспечивает его пролонгированное восстановление. Активный компонент CERAMIDIN, на клеточном уровне защищает и питает Вашу кожу, регулируя потерю влаги и поддерживая целостность поверхностного слоя.
Средство устраняет сухость, ощущение стянутости и смягчает кожу, способствует восстановлению естественного уровня увлажнения. Уменьшает глубину морщин, покраснения, шелушения и чувствительность кожи, если причина повышенной чувствительности в нехватке керамидов.
Защищает кожу от обезвоживания в течение 26 часов, восстанавливает оптимальный гидро-липидный баланс кожи.</t>
    <phoneticPr fontId="5" type="noConversion"/>
  </si>
  <si>
    <t>Сыворотка создана на основе 5 различных видов керамидов для восстановления и увлажнения кожи. Также в состав средства входит микс ботанических экстрактов (водоросли, овес, солодка, куркума), что помогает укрепить кожный барьер.</t>
    <phoneticPr fontId="5" type="noConversion"/>
  </si>
  <si>
    <t xml:space="preserve">Тонер-мист с витаминами Forencos pH 5.5 Cosmeceutical Toner Mist Efficacy Vitamin
 Флакон с 10 таблетками внутри
</t>
    <phoneticPr fontId="5" type="noConversion"/>
  </si>
  <si>
    <t>Forencos pH 5.5 Cosmeceutical Toner Mist Efficacy Hyaluron - Космецевтические гипоаллергенные тонеры для сухой и тусклой кожи 1г x 10 таблеток</t>
    <phoneticPr fontId="5" type="noConversion"/>
  </si>
  <si>
    <t>Успокаивающий тонер-мист Forencos pH 5.5 Cosmeceutical Toner Mist Efficacy Sensitive
1г x 10 таблеток</t>
    <phoneticPr fontId="5" type="noConversion"/>
  </si>
  <si>
    <t>Forencos - pH 5.5 Cosmeceutical Toner Mists - Efficacy AC 
1г x 10 таблеток</t>
    <phoneticPr fontId="5" type="noConversion"/>
  </si>
  <si>
    <t>Toner Mist Efficacy Hyaluron - для сухой и тусклой кожи. Космецевтические тонеры от компании Forencos специально разработаны для решения конкретных проблем, ведь главное их отличие – это лечебное воздействие. Если косметические средства работают только в верхнем слое кожи - эпидермисе, оказывая  маскирующий  эффект, то космецевтика проникает более глубоко и воздействует на саму проблему или кожные заболевания.</t>
    <phoneticPr fontId="5" type="noConversion"/>
  </si>
  <si>
    <t xml:space="preserve">Cosmeceutical Toner Mist Efficacy Sensitive - для чувствительной кожи лица.Космецевтические тонеры от компании Forencos специально разработаны для решения конкретных проблем, ведь главное их отличие – это лечебное воздействие. Если косметические средства работают только в верхнем слое кожи - эпидермисе, оказывая маскирующий эффект, то космецевтика проникает более глубоко и воздействует на саму проблему или кожные заболевания. Кроме того, как и все тонеры, они увлажняют, укрепляют тургор кожи, делают ее более упругой и эластичной, заживляют микротрещины и ранки на лице, восстанавливают Ph кожи и её защитную функцию, улучшают кровообращение, обогащают кожу кислородом и способствуют удержанию влаги внутри эпидермиса, предотвращая преждевременное старение. Эти средства гипоаллергенны, не имеют отдушек и обладают высокой степенью эффективности. Все продукты разработаны для чувствительной, сверхчувствительной и склонной к аллергии кожи.
</t>
    <phoneticPr fontId="5" type="noConversion"/>
  </si>
  <si>
    <t>Cosmeceutical Toner Mist Efficacy AC - для проблемной кожи с акне и высыпаниями. В состав входит: сорбитол, центелла азиатская, экстракт баклажана, экстракт прополиса, экстракт камелии китайской, экстракт хауттюйнии, экстракт моринги масличной, экстракт алоэ, бетаин, аллантоин, масло розмарина, лавандовое масло, масло базилика, масло шалфея, масла цитрусовых</t>
    <phoneticPr fontId="5" type="noConversion"/>
  </si>
  <si>
    <t>Косметические тонеры от компании Forencos специально разработаны для решения конкретных проблем, ведь главное их отличие – это лечебное воздействие. Если косметические средства работают только в верхнем слое кожи - эпидермисе, оказывая маскирующий эффект, то космецевтика проникает более глубоко и воздействует на саму проблему или кожные заболевания. Кроме того, как и все тонеры, они увлажняют, укрепляют тургор кожи, делают ее более упругой и эластичной, заживляют микротрещины и ранки на лице, восстанавливают Ph кожи и её защитную функцию, улучшают кровообращение, обогащают кожу кислородом и способствуют удержанию влаги внутри эпидермиса, предотвращая преждевременное старение. Эти средства гипоаллергенны, не имеют отдушек и обладают высокой степенью эффективности. Все продукты разработаны для чувствительной, сверхчувствительной и склонной к аллергии кожи.</t>
    <phoneticPr fontId="5" type="noConversion"/>
  </si>
  <si>
    <t xml:space="preserve">ETUDE HOUSE </t>
    <phoneticPr fontId="2" type="noConversion"/>
  </si>
  <si>
    <t>ETUDE HOUSE Moistfull Collagen facial Toner
200 мл</t>
    <phoneticPr fontId="22" type="noConversion"/>
  </si>
  <si>
    <t>Основное действие: осветление + гладкость кожи.
Содержит экстракт дамасской розы 2,500 мг. Экстракт дамасской розы нежно увлажняет, охлаждает и тонизирует кожу, оказывает антисептическое, противовоспалительное и успокаивающее действие. Стимулирует процессы регенерации кожи, омолаживает, разглаживает, повышает эластичность и упругость кожи. Препятствует образованию морщин и прыщей, нормализует работу сальных и потовых желёз, сужает поры. Является антиокислителем, помогает в борьбе со свободными радикалами.</t>
    <phoneticPr fontId="5" type="noConversion"/>
  </si>
  <si>
    <t>Увлажняющий тонер защищает кожу от обезвоживания и появления сухости после умывания, кроме того, очищает от мертвых клеток, выравнивая микроструктуру кожи, а также готовит ее к дальнейшему уходу, помогая питательным веществам проникать глубже в эпидермис. Содержит экстракт дерева баобаб и коллаген.
Способ применения: Нанести на очищенную кожу тонер для восстановления баланса кожи.</t>
    <phoneticPr fontId="5" type="noConversion"/>
  </si>
  <si>
    <t>ETUDE HOUSE Moistfull Collagen Emulsion
150 мл</t>
    <phoneticPr fontId="22" type="noConversion"/>
  </si>
  <si>
    <t xml:space="preserve">Предпоследний этап каждодневного ухода серии Collagen Moistfull. Наносится перед кремом. Эмульсия глубоко проникает в кожу, питает и увлажняет ее изнутри. Содержит экстракт дерева баобаб и коллаген. После использования, кожа выглядит сияющей и здоровой. наносится после эссенции и крема для глаз этой же серии. Возьмите немного эмульсии и распределите мягкими массажными движениями по всей коже лица, пока средство полностью не впитается. </t>
    <phoneticPr fontId="5" type="noConversion"/>
  </si>
  <si>
    <t>ETUDE HOUSE Moistfull Collagen Essence
80 мл</t>
    <phoneticPr fontId="22" type="noConversion"/>
  </si>
  <si>
    <t xml:space="preserve">Богатая текстура эссенции содержит капсулы с керамидами для питания и увлажнения кожи лица, а также, для поддержания водного баланса в течение всего дня. Входящие в состав коллаген и экстракт дерева баобаб повышают эластичность кожи. 
Использование: наносится после Facial Freshener этой же серии. Возьмите немного вещества и мягкими похлопывающими движениями распределите по всей поверхности кожи. Массируйте лицо, пока вся влага не абсорбируется. </t>
    <phoneticPr fontId="5" type="noConversion"/>
  </si>
  <si>
    <t>ETUDE HOUSE Moistfull Collagen Cream
75 мл</t>
    <phoneticPr fontId="22" type="noConversion"/>
  </si>
  <si>
    <t xml:space="preserve">Крем, обогащенный экстрактом сока листьев баобаб, 30% гидрализованным морским коллагеном и гиалуроновой кислотой. Благодаря насыщенной текстуре, крем эффективно питает и разглаживает кожу, повышая эластичность и гладкость. Морской коллаген создает защитный барьер на коже, который удерживает влагу в течение всего дня. Крем сделает Вашу кожу нежной и сияющей. Идеально для обладательниц сухой и очень сухой кожи. 
Использование: нанесите немного крема на лицо и легкими движениями распределите по всей поверхности. Массируйте лицо мягкими похлопывающими движениями, пока крем полностью не впитается. Рекомендуется использовать после тонера. </t>
    <phoneticPr fontId="5" type="noConversion"/>
  </si>
  <si>
    <t>ETUDE HOUSE Moistfull Collagen Eye Cream
28 мл</t>
    <phoneticPr fontId="22" type="noConversion"/>
  </si>
  <si>
    <t xml:space="preserve">Обладает гелевой текстурой. Крем легко проникает в кожу и улучшает эластичность нежной кожи вокруг глаз. Содержит масло семян баобаба, которое питает кожу и разглаживает ее. Крем способствует сокращению и разглаживанию мимических морщинок, а также, предотвращает их появление. 
Использование: используйте после нанесения эссенции этой же серии. Нанесите крем на зону вокруг глаз мягкими похлопывающими движениями. Не растягивайте кожу во время нанесения крема. </t>
    <phoneticPr fontId="5" type="noConversion"/>
  </si>
  <si>
    <t>ETUDE HOUSE Moistfull Collagen Sleeping pack 
100 мл</t>
    <phoneticPr fontId="22" type="noConversion"/>
  </si>
  <si>
    <t>Питательная и увлажняющая ночная маска на основе экстракта листьев баобаба и гидрализованного морского коллагена. Эта ночная маска создает защитный барьер на Вашей коже, фиксируя живительную влагу и все полезные вещества внутри кожи, делая лицо свежим, отдохнувшим и здоровым. При регулярном использовании оказывает омолаживающий и разглаживающий эффект.Маска обладает 4-Free формулой: без парабенов, бензофенона, минеральных масел и талька.
Использование: используйте после каждодневного ухода перед сном. Нанесите маску тонким слоем на лицо и идите спать. За ночь маска впитается. Утром умойтесь теплой водой.</t>
    <phoneticPr fontId="5" type="noConversion"/>
  </si>
  <si>
    <t>ETUDE HOUSE Moistfull Collagen Deep Cream 
75 ml</t>
    <phoneticPr fontId="5" type="noConversion"/>
  </si>
  <si>
    <t>Глубокое увлажнение кожи и эффективная защита от агрессивного воздействия окружающей среды – крем с вязкой гелевой текстурой станет надежным помощником для ухода за кожей лица.</t>
    <phoneticPr fontId="5" type="noConversion"/>
  </si>
  <si>
    <t>ETUDE HOUSE Moistfull Collagen Skin Care Set
200ml, 180ml, 20ml*2ea,10ml</t>
    <phoneticPr fontId="5" type="noConversion"/>
  </si>
  <si>
    <t xml:space="preserve">Набор средств Moistfull Collagen Skin Care kit для эффективного ухода за кожей лица от южнокорейской фирмы Etude House. В него входит пять продуктов: эссенция, крем для кожи вокруг глаз, тонер, эмульсия и увлажняющий крем. 
Средства содержат такие важные для здоровья кожи компоненты, как морской коллаген, обеспечивающий эффективное увлажнение и сохранение влаги в слоях кожи и экстракт баобаба, насыщающий её полезными элементами. </t>
    <phoneticPr fontId="5" type="noConversion"/>
  </si>
  <si>
    <t>ETUDE HOUSE Moistfull Collagen Mist 120ml</t>
    <phoneticPr fontId="22" type="noConversion"/>
  </si>
  <si>
    <t>Увлажняющий спрей для лица, главным компонентом которого является коллаген. Moistfull Collagen Facial Mist станет верным помощником для тех, чья кожа в течение дня пересыхает, в результате чего появляются шелушения и чувство стянутости. Средство имеет удобную форму, которая позволяет носить его с собой и гигиенично наносить, не переживая за чистоту рук. Спрей мгновенно освежает лицо и повышает тонус кожи.При постоянном применении спрей южнокорейского бренда Etude House вернет коже прежнюю упругость, убережет от деформации и обвисания, разгладит появившиеся морщины. Кожа станет невероятно мягкой, гладкой и упругой, а лицо будет выглядеть свежим, отдохнувшим и здоровым.</t>
    <phoneticPr fontId="5" type="noConversion"/>
  </si>
  <si>
    <t>Etude House  Moistfull Collagen Cleansing Foam 
150 мл</t>
    <phoneticPr fontId="5" type="noConversion"/>
  </si>
  <si>
    <t>Воздушное средство, образующее нежную пену, великолепно очищает кожу лица от макияжа и повседневных загрязнений, удаляет с поверхности кожи излишки кожного жира. Одновременно с этим пенка увлажняет кожу, что оберегает ее от неприятных ощущений после умывания.</t>
    <phoneticPr fontId="5" type="noConversion"/>
  </si>
  <si>
    <t>ETUDE HOUSE BAKING POWDER CRUNCH PORE SCRUB</t>
    <phoneticPr fontId="5" type="noConversion"/>
  </si>
  <si>
    <t>Скраб для лица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холодит кожу!</t>
    <phoneticPr fontId="5" type="noConversion"/>
  </si>
  <si>
    <t>Baking Powder B.B Deep Cleansing Foam
160 мл</t>
    <phoneticPr fontId="5"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</si>
  <si>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5" type="noConversion"/>
  </si>
  <si>
    <t>ETUDE HOUSE Baking Powder Pore Cleansing Foam
160 мл</t>
    <phoneticPr fontId="5" type="noConversion"/>
  </si>
  <si>
    <t>Пенка для умывания, которая идеально подойдет для повседневного ухода. Baking Powder Pore Cleansing Foam обеспечивает качественное и глубокое очищение кожи, действует как очищающая маска, вытягивает из пор грязь и сальные пробки и сужает их. Средство эффективно лечит угревую сыпь, устраняет все раздражения, снимает воспаления, избавляет от сухости и шелушений, придает коже мягкость.
Baking Powder Pore Cleansing Foam содержит микрогранулы, которые при контакте с кожей мгновенно растворяются, проникают в поры и самые глубокие слои кожи, впитывают излишки жира, загрязнения и остатки декоративной косметики. После использования пенки кожа выглядит свежей, ухоженной и сияющей, ее клетки насыщаются кислородом. Средство отлично выравнивает текстуру кожи и ее тон, устраняет существующие несовершенства.</t>
    <phoneticPr fontId="5" type="noConversion"/>
  </si>
  <si>
    <t>ETUDE HOUSE Lip &amp; Eye Remover 
250ml</t>
    <phoneticPr fontId="22"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</si>
  <si>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</si>
  <si>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 xml:space="preserve"> ETUDE HOUSE Lip &amp; Eye Remover 100ml</t>
    <phoneticPr fontId="22"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</si>
  <si>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</si>
  <si>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ETUDE HOUSE  Wonder pore freshner black 500ml</t>
    <phoneticPr fontId="5" type="noConversion"/>
  </si>
  <si>
    <t xml:space="preserve">Многофункциональный тонер используется одновременно в качестве очищающего и восстанавливающего средства для кожи лица. Средство обладает формулой, насыщенной растительными экстрактами. Его невесомая текстура легко наносится и быстро впитывается, не раздражает и не пересушивает эпидермис. </t>
    <phoneticPr fontId="5" type="noConversion"/>
  </si>
  <si>
    <t>ETUDE HOUSE Wonder Pore Freshner New 500Ml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</si>
  <si>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</si>
  <si>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Freshner New 250Ml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</si>
  <si>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</si>
  <si>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essence 
50 ml</t>
    <phoneticPr fontId="5" type="noConversion"/>
  </si>
  <si>
    <t>Стягивающая поры сыворотка заметно уменьшает размер пор, ликвидирует их рыхлость, предотвращает дальнейшее попадание в них загрязнений, повшает упругость стенок пор, отчего они становятся менее склонными к дальнейшему расширению. Не пересушивает кожу, обладает лёгким освежающим и охлаждающим эффектом, снимает покраснения, ускоряет заживление воспалений.</t>
    <phoneticPr fontId="5" type="noConversion"/>
  </si>
  <si>
    <t>Etude House – Wonder Pore Clearing Emulsion 
150 мл</t>
    <phoneticPr fontId="5" type="noConversion"/>
  </si>
  <si>
    <t>Эмульсия с легкой, освежающей текстурой обеспечивает полноценный уход за кожей с расширенными порами. Средство работает сразу по 10 направлениям: очищает и сужает поры, регулирует работу сальных желез, увлажняет кожу, успокаивает различные воспаления, охлаждает, повышает ее эластичность.</t>
    <phoneticPr fontId="5" type="noConversion"/>
  </si>
  <si>
    <t>Etude House Wonder Pore Balancing Cream
50 ml</t>
    <phoneticPr fontId="5" type="noConversion"/>
  </si>
  <si>
    <t>Балансирующий крем для сужения пор Etude House Wonder Pore Balancing Cream Крем с лёгкой текстурой создан специально для ухода за кожей с расширенными порами и склонной к появлению жирного блеска.
Сбалансированный состав крема оказывает балансирующее действие:   нормализует работу сальных желез и гидро-баланс кожи , устраняет жирный блеск, снимает покраснения, способствует сужению пор, ускоряет заживление воспалений и предупреждает появление новых, освежает и матирует кожу.  К рем содержит другие экстракты растений. Его освежающая формула нормализует pH-баланс, наполняет кожу влагой, не утяжеляя ее, предотвращает возникновение раздражений и закупоривание пор.
Регулярное применение крема позволяет поддерживать оптимальный баланс кожи, делает ее свежей, гладкой и упругой.</t>
    <phoneticPr fontId="5" type="noConversion"/>
  </si>
  <si>
    <t>ETUDE HOUSE AC Clean Up Pink Powder Mask 100ml</t>
    <phoneticPr fontId="22" type="noConversion"/>
  </si>
  <si>
    <t>Маска с розовой глиной предназначена для ухода за проблемной кожей. AC Clean Up Pink Powder Mask очищает ее от излишков жира и мертвых клеток, снимает воспаления, уменьшает объем выделяемого кожного жира, осветляет любые пятна и выравнивает тон. Маска насыщает кожу влагой, придает мягкость, свежесть и ухоженный вид.
Маска южнокорейского бренда Etude House идеально подойдет для проблемной кожи. AC Clean Up Pink Powder Mask обеспечивает мгновенный уход и значительно улучшает состояние кожи.</t>
    <phoneticPr fontId="5" type="noConversion"/>
  </si>
  <si>
    <t>ETUDE HOUSE Ac Clean Up After Balm
30 мл</t>
    <phoneticPr fontId="5" type="noConversion"/>
  </si>
  <si>
    <t>Бальзам для точечного лечения воспалений, устранения покраснений, возникающих после акне пятен. AC Clean Up After Balm 30ml содержит несколько активных успокаивающих, очищающих, бактерицидных компонентов, которые буквально лечат и восстанавливают кожу.AC Clean Up After Balm 20ml южнокорейской компании Etude House обладает бактерицидным, противовоспалительным эффектом, оказывает обезболивающее действие, глубоко проникает в подкожные слои.</t>
    <phoneticPr fontId="5" type="noConversion"/>
  </si>
  <si>
    <t>Etude House AC Clean Up Gel Lotion
200 мл</t>
    <phoneticPr fontId="5" type="noConversion"/>
  </si>
  <si>
    <t>Лосьон, который обеспечит проблемной коже бережный и полноценный уход. AC Clean Up Gel Lotion устранит раздражения, обеспечит быстрое заживления ран. Средство обладает великолепными антибактериальными и противовоспалительными свойствами и устраняет причины появления кожных несовершенств.</t>
    <phoneticPr fontId="5" type="noConversion"/>
  </si>
  <si>
    <t>ETUDE HOUSE Lash Peum Mascara Airong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</si>
  <si>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длины: в состав этой туши входят натуральные смолы, которые буквально достраивают Ваши реснички возле кончиков, заметно увеличивая длину. Если Вы хотите длинные и аккуратные реснички, эта тушь подойдет Вам как никакая другая. Ко всему, смолы полезны и Ваши реснички получат дополнительный блеск и уход. </t>
    <phoneticPr fontId="5" type="noConversion"/>
  </si>
  <si>
    <t>ETUDE HOUSE Lash Peum Mascara Volume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</si>
  <si>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объема: в формулу этой туши входит особый полимер, который обволакивает каждую ресничку, создавая невероятный объем без комочков и эффекта «паучьих лапок». Ваши реснички разделены и объемны! </t>
    <phoneticPr fontId="5" type="noConversion"/>
  </si>
  <si>
    <t>ETUDE HOUSE BIG Cover Concealer BB SPF50+ PA+++ #Sand (золотистый)</t>
    <phoneticPr fontId="22" type="noConversion"/>
  </si>
  <si>
    <t>ВВ-консилер разработан специально, чтобы скрывать серьезные недостатки кожи, а также имеет компактный размер, удобен в применении. Благодаря кисточке, консилер можно применять и точечно. Высокий солнцезащитный фактор спасает кожу от вредного УФ-излучения, предотвращает фотостарение, появление нежелательной пигментации. ББкрем - Консилер отлично распределяется по лицу, благодаря легкой, шелковистой текстуре. Небольшого количества средства достаточно, чтобы создать покрытие.
Способ применения: Широкой поверхностью кисточки нанесите крем. Равномерно распределите тонким слоем. Острым концом кисточки можно нанести дополнительный слой на проблемные участки, нуждающиеся в более тщательной маскировке.</t>
    <phoneticPr fontId="5" type="noConversion"/>
  </si>
  <si>
    <t>ETUDE HOUSE Precious Mineral BB Cream Moist SPF50+ PA+++ #Vanilla (Светлый)
45 г</t>
    <phoneticPr fontId="22" type="noConversion"/>
  </si>
  <si>
    <t>Минеральный увлажняющий ВВ-крем используется для идеальной маскировки всех недостатков кожи. Средство не только скроет недостатки, но и подчеркнет естественное сияние кожи, выровняет ее тон. Ровное покрытие оставит на лице полуматовый финиш.
Состав:Пудра жемчуга создает на лице невидимую, невесомую пленку, защищающую от ежедневных загрязнений, проникновения в поры пыли. Обладает способностью идеально маскировать расширенные поры и все неровности кожного покрова.Экстракт портулака регулирует выделение кожного жира. Способствует интенсивному осветлению кожи, предотвращает появление ранних морщин.Покрытие стойко держится на коже без повторного нанесения и необходимости поправок в течение 12 часов. Крем используется для всех типов кожи после 25 лет, идеален для чувствительной и сухой. Его защитный солнцезащитный фактор надежно защищает кожу от УФ-лучей.</t>
    <phoneticPr fontId="5" type="noConversion"/>
  </si>
  <si>
    <t>ETUDE HOUSE Precious Mineral BB Cream Moist SPF50+ PA+++ #Petal</t>
    <phoneticPr fontId="22" type="noConversion"/>
  </si>
  <si>
    <t>ETUDE HOUSE Precious Mineral BB Cream Moist SPF50+ PA+++ #Beige (бежевый)</t>
    <phoneticPr fontId="22" type="noConversion"/>
  </si>
  <si>
    <t>Минеральный увлажняющий ВВ-крем используется для идеальной маскировки всех недостатков кожи. Средство не только скроет недостатки, но и подчеркнет естественное сияние кожи, выровняет ее тон. Ровное покрытие оставит на лице полуматовый финиш.
Состав:Пудра жемчуга создает на лице невидимую, невесомую пленку, защищающую от ежедневных загрязнений, проникновения в поры пыли. Обладает способностью идеально маскировать расширенные поры и все неровности кожного покрова.Экстракт портулака регулирует выделение кожного жира. Способствует интенсивному осветлению кожи, предотвращает появление ранних морщин.Покрытие стойко держится на коже без повторного нанесения и необходимости поправок в течение 12 часов. Крем используется для всех типов кожи после 25 лет, идеален для чувствительной и сухой. Его защитный солнцезащитный фактор надежно защищает кожу от УФ-лучей.</t>
    <phoneticPr fontId="5" type="noConversion"/>
  </si>
  <si>
    <t>ETUDE HOUSE Precious Mineral BB Cream Moist SPF50+ PA+++ #Sand (золотистый)</t>
    <phoneticPr fontId="22" type="noConversion"/>
  </si>
  <si>
    <t>ETUDE HOUSE Precious Mineral BB Cream Moist SPF50+ PA+++ #Tan</t>
    <phoneticPr fontId="22" type="noConversion"/>
  </si>
  <si>
    <t>ETUDE HOUSE Precious Mineral BB Cream Matte SPF50+ PA+++ #Vanilla (Светлый)</t>
    <phoneticPr fontId="22" type="noConversion"/>
  </si>
  <si>
    <t>ВВ крем используется для маскировки недостатков кожи лица. Нежная текстура средства быстро распределяется и впитывается в поверхность лица, не скатывается и не забивает поры. Обладает эффектом тройного покрытия – скроет несовершенства, пигментацию и расширенные поры. Обеспечивает коже стойкое матирующее покрытие. Полимеры в его составе обладают отражающими свойствами, способными создавать на лице естественное покрытие с легким свечением изнутри, без эффекта маски. Уникальный комплекс Pearl Shine layer восстанавливает и сохраняет чистоту и свежесть кожи продолжительное время. Высокий фактор SPF50+ PA+++ надежно защищает кожу от агрессивного воздействия УФ-лучей.</t>
    <phoneticPr fontId="5" type="noConversion"/>
  </si>
  <si>
    <t>ETUDE HOUSE Precious Mineral BB Cream Matte SPF50+ PA+++ #Beige (Бежевый)</t>
    <phoneticPr fontId="22" type="noConversion"/>
  </si>
  <si>
    <t>ETUDE HOUSE Precious Mineral BB Cream Matte SPF50+ PA+++ #Sand (Золотистый)</t>
    <phoneticPr fontId="22" type="noConversion"/>
  </si>
  <si>
    <t>ETUDE HOUSE Face Blur Spf33/Pa++
35 г</t>
    <phoneticPr fontId="5" type="noConversion"/>
  </si>
  <si>
    <t>Кожа вашего лица нуждается в тщательном тонировании и маскировке недостатков? Отлично, вы нашли свой оптимальный продукт! База идеально маскирует целый ряд кожных несовершенств, а потому лицо как в жизни, так и на фотографиях выглядит просто великолепно. Этот продукт, без лишней похвалы, эффективно заменит фотошоп!Здоровая кожа лица – бесценный дар, но в некоторые моменты жизни лицо нуждается в коррекции оттенка. Постакне, рубцы и шрамы, синяки под глазами – проблемы, которые вам поможет скрыть база под макияж.
Легко распределяется, не закупоривает поры и мягко ложится, словно сатин покрывая кожу.</t>
    <phoneticPr fontId="5" type="noConversion"/>
  </si>
  <si>
    <t>ETUDE HOUSE Total Age Repair Revitalizing Royal Two Way Cake #1 Light Beige 12 г (светлый бежевый)</t>
    <phoneticPr fontId="5" type="noConversion"/>
  </si>
  <si>
    <t xml:space="preserve">Содержит много полезных компонентов: маточное молочко, имбирь, органические экстракты ромашки, лаванды, винный фермент, экстракт женьшеня и улиточный экстракт.
Нейтрализует негативное воздействие окружающей среды, увлажняет и питает кожу. Хорошо маскирует неровности. Не содержит парабенов и минеральных масел.
Создает на коже защитный барьер. Cолнцезащитный фактор SPF 48 PA++. </t>
    <phoneticPr fontId="5" type="noConversion"/>
  </si>
  <si>
    <t>ETUDE HOUSE Total Age Repair Revitalizing Royal Two Way Cake #2 Natural Beige (натуральный бежевый)</t>
    <phoneticPr fontId="5" type="noConversion"/>
  </si>
  <si>
    <t xml:space="preserve">Содержит много полезных компонентов: маточное молочко, имбирь, органические экстракты ромашки, лаванды, винный фермент, экстракт женьшеня и улиточный экстракт.
Нейтрализует негативное воздействие окружающей среды, увлажняет и питает кожу. Хорошо маскирует неровности. Не содержит парабенов и минеральных масел.
Создает на коже защитный барьер. Cолнцезащитный фактор SPF 48 PA++. </t>
    <phoneticPr fontId="5" type="noConversion"/>
  </si>
  <si>
    <t>ETUDE HOUSE Dr.Mascara Fixer For Perfect Lash 6 мл</t>
    <phoneticPr fontId="22"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</si>
  <si>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выпадение.01. For Perfect Lash – средство для ухода за ресницами.Средство укрепляет и утолщает ресницы, делает их сильными и упругими.</t>
    <phoneticPr fontId="5" type="noConversion"/>
  </si>
  <si>
    <t>ETUDE HOUSE Dr.Mascara Fixer For Super Long Lash</t>
    <phoneticPr fontId="22"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</si>
  <si>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выпадение.02. For Super Long Lash – средство для удлинения ресниц.Специальная формула средства позволяет "вытянуть" ресницы и создать красивый изгиб</t>
    <phoneticPr fontId="5" type="noConversion"/>
  </si>
  <si>
    <t>ETUDE HOUSE 0.2 Theraphy Air Mask camellia</t>
    <phoneticPr fontId="22" type="noConversion"/>
  </si>
  <si>
    <t>Etude House 0.2 Therapy Air Mask Camellia – маска тканевая с маслом камелии
Основное действие: упругость + яркость кожи. 
Содержит натуральное масло Камелии 2,000 ppm. Масло камелии делает кожу яркой и светящейся, обеспечивая уход против морщин. Маска прошла дерматологический контроль. Обладает мягким воздействием на кожу, рекомендована для ежедневного использования. Использована вода 6-ти ступенчатой фильтрации. Ингредиенты EWG зеленый сорт (от 1 до 2 сорт). 7 FREE (не содержит имидазолидинилмочевины, полиакриламида, триэтаноламина, минерального масла, силиконового масла, искусственных красителей, искусственных отдушек).</t>
    <phoneticPr fontId="5" type="noConversion"/>
  </si>
  <si>
    <t>ETUDE HOUSE 0.2 Theraphy Air Mask argan</t>
    <phoneticPr fontId="22" type="noConversion"/>
  </si>
  <si>
    <t xml:space="preserve"> Etude House 0.2 Therapy Air Mask Argan – маска тканевая с маслом арганы
Основное действие: питание + увлажнение.
Содержит натуральное масло арганы 2,000 ppm. Маска пропитана насыщенным кремовым маслом-эссенцией. Увлажняющее масло арганы питает кожу и покрывает ее увлажняющим слоем для защиты.</t>
    <phoneticPr fontId="5" type="noConversion"/>
  </si>
  <si>
    <t>ETUDE HOUSE 0.2 Theraphy Air Mask olive</t>
    <phoneticPr fontId="22" type="noConversion"/>
  </si>
  <si>
    <t>Основное действие: упругость + увлажнение.
Содержит натуральное масло Оливы 2,000 ppm. Маска пропитана насыщенным кремовым маслом-эссенцией. Интенсивное увлажнение слабой и сухой кожи.</t>
    <phoneticPr fontId="5" type="noConversion"/>
  </si>
  <si>
    <t>ETUDE HOUSE 0.2 Theraphy Air Mask green tea</t>
    <phoneticPr fontId="22" type="noConversion"/>
  </si>
  <si>
    <t>Основное действие: свежесть кожи + успокаивающее действие.
Содержит экстракт зеленого чая2,500 мг.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t>
    <phoneticPr fontId="5" type="noConversion"/>
  </si>
  <si>
    <t>ETUDE HOUSE 0.2 Theraphy Air Mask strawberry</t>
    <phoneticPr fontId="22" type="noConversion"/>
  </si>
  <si>
    <t>Основное действие: осветление + жизненный тонус + блеск кожи.
Содержит экстракт клубники 2,500 мг. Экстракт клубники, содержит большое количество фруктовых кислот, мягко и незаметно отшелушивающих клетки кожи, а также витамин С, который принимает непосредственное активное участие в процессах питания и регенерации кожи. Полифенолы, входящие в состав экстракта клубники, обладают мощными антиоксидантными свойствами, затормаживают процессы старения. Высокое содержание меди в экстракте клубники стимулирует выработку коллагена, как следствие кожа становится более упругой, нежной и эластичной. Клубника является вяжущим элементом благодаря гидроксибензойной и галловой кислотам, хорошо заживляет раны и ожоги. Хлорогеновая кислота, обладающая антибактериальными, противовоспалительными и антиоксидантными свойствами, рекомендуется для кожи, склонной к акне.</t>
    <phoneticPr fontId="5" type="noConversion"/>
  </si>
  <si>
    <t>ETUDE HOUSE 0.2 Theraphy Air Mask damask rose</t>
    <phoneticPr fontId="22" type="noConversion"/>
  </si>
  <si>
    <t>ETUDE HOUSE0.2 Theraphy Air Mask collagen</t>
    <phoneticPr fontId="22" type="noConversion"/>
  </si>
  <si>
    <t>Основное действие: увлажнение, питание, повышение эластичности кожи
Коллаген восполняет дефицит собственного коллагена, благодаря чему предупреждает деформацию кожных покровов, и при регулярном применении крема кожа вновь становится более гладкой, упругой и эластичной, неглубокие морщины разглаживаются, а глубокие становятся менее выраженными. Также коллаген способствует удержанию влаги в коже, что также приводит к ее разглаживанию и предупреждает образование кожных заломов.</t>
    <phoneticPr fontId="5" type="noConversion"/>
  </si>
  <si>
    <t>ETUDE HOUSE 0.2 Theraphy Air Mask ceramide</t>
    <phoneticPr fontId="22" type="noConversion"/>
  </si>
  <si>
    <t>Основное действие: глубокое увлажнение и восстановление кожи.Керамиды способствуют увлажнению кожи, как на поверхности, так и в глубоких слоях, помогают удерживать дермальные клетки вместе, укрепляя клеточные стенки, тем самым предупреждают преждевременное появление сеточки морщин, стимулируют восстановительные процессы, повышая способность кожи к регенерации. Благодаря керамидам, исчезают сухость и шелушения, кожа буквально оживает, расправляется, становится гладкой и шелковистой.</t>
    <phoneticPr fontId="5" type="noConversion"/>
  </si>
  <si>
    <t>ETUDE HOUSE 0.2 Theraphy Air Mask tea tree</t>
    <phoneticPr fontId="22" type="noConversion"/>
  </si>
  <si>
    <t>Основное действие: освежающее увлажнение и очищение кожи
Экстракт чайного дерева мощнейший антисептик, оказывает выраженное противовоспалительное, бактерицидное, противогрибковое, противовирусное и ранозаживляющее действие, поэтому оно идеально для ухода за жирной и проблемной кожей лица. Помогает справиться с любыми воспалениями и раздражениями кожных покровов, в кратчайшие сроки устраняет покраснения и зуд, а также способствует очищению кожи, вытягивая гной из ее пораженных участков.</t>
    <phoneticPr fontId="5" type="noConversion"/>
  </si>
  <si>
    <t>ETUDE HOUSE 0.2 Theraphy Air Mask lemon</t>
    <phoneticPr fontId="22" type="noConversion"/>
  </si>
  <si>
    <t>Основное действие: cвежесть кожи + витаминный баланс + осветление.
Содержит экстракт лимона 2,500 мг. Экстракт лимона благодаря высокому содержанию лимонной, аскорбиновой (витамина С) и яблочной кислоты, способствует более полному очищению кожи от отмерших клеток, улучшает состояние комбинированной и жирной кожи в целом: нормализует процессы эпителизации в выводных протоках сальных желез и устьях волосяных фолликулов и, как следствие, уменьшает плотность комедонов и размеры пор. Проявляет антибактериальное действие, стимулирует процесс регенерации клеток кожи, разглаживает мелкие морщинки.</t>
    <phoneticPr fontId="5" type="noConversion"/>
  </si>
  <si>
    <t>ETUDE HOUSE 0.2 Theraphy Air Mask hyalyronic acid</t>
    <phoneticPr fontId="22" type="noConversion"/>
  </si>
  <si>
    <t>Основное действие: глубокое увлажнение, гидратация кожи
Гиалуроновая кислота способствует длительному увлажнению кожи, так как создает на ее поверхности тончайшую незаметную пленку, которая активно всасывает влагу из воздуха, благодаря чему увеличивается содержание влаги в роговом слое и снижается испарение воды с поверхности кожи, при этом не забиваются поры и не нарушается газообмен.</t>
    <phoneticPr fontId="5" type="noConversion"/>
  </si>
  <si>
    <t>ETUDE HOUSE 0.2 Theraphy Air Mask aloe</t>
    <phoneticPr fontId="22" type="noConversion"/>
  </si>
  <si>
    <t>Основное действие: увлажнение + седативное действие.
Содержит экстракт алоэ вера 2,500 мг. Экстракт алоэ вера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 Экстракт содержит свыше 160 составных частей. Это аминокислоты, витамины, минералы. Обладает бактерицидными и бактериостатическими свойствами, стимулирует кровообращение, увлажняет кожу и помогает ей сохранять влагу, снимает воспаление. Обладает смягчающими, увлажняющими свойствами. Эффективен для увядающей кожи, угревой сыпи. Оказывает мощное заживляющее и регенерирующее действие, в несколько раз повышая эластичность кожи, благодаря содержанию в нем особого вещества – Лигнина. Именно оно помогает проникновению влаги и ферментов в глубокие слои кожи, усиливая обменные процессы.</t>
    <phoneticPr fontId="5" type="noConversion"/>
  </si>
  <si>
    <t>ETUDE HOUSE 0.2 Theraphy Air Mask pearl</t>
    <phoneticPr fontId="22" type="noConversion"/>
  </si>
  <si>
    <t xml:space="preserve">Основное действие: осветление + тонизирующий эффект.
Содержит экстракт жемчуга 2,500 мг.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 </t>
    <phoneticPr fontId="5" type="noConversion"/>
  </si>
  <si>
    <t>ETUDE HOUSE 0.2 Theraphy Air Mask pomegranate</t>
    <phoneticPr fontId="22" type="noConversion"/>
  </si>
  <si>
    <t xml:space="preserve">Основное действие: жизненная энергия + естественное сияние кожи + антивозрастное действие.
Содержит экстракт граната 2,500 мг. Экстракт  граната стимулирует образование аквапоринов (каналов активного переноса воды - играющих важнейшую роль в поддержании оптимального количества влаги в коже), обладает противовоспалительной активностью, ускоряет регенерацию, заживление тканей; обладает антиоксидантным потенциалом, уменьшает трансэпидермальную потерю влаги кожей, восстанавливая ее барьерные свойства. </t>
    <phoneticPr fontId="5" type="noConversion"/>
  </si>
  <si>
    <t>ETUDE HOUSE 0.2 Theraphy Air Mask manuka honey</t>
    <phoneticPr fontId="22" type="noConversion"/>
  </si>
  <si>
    <t xml:space="preserve">Основное действие: Интенсивное питание + глубокое увлажнение + антивозрастное действие.
Содержит экстракт меда 2,500 мг. В состав меда  входит 15–20% воды, до 70% сахаров, а также протеины, аминокислоты, витамины С, D, ферменты, органические кислоты, минеральные соли калия, кальция, натрия, магния, железа, меди, кобальта, фосфора, серы, кремния, антибактериальные вещества, пыльца, воск, пигменты. Хорошо увлажняет, смягчает и питает кожу, стимулирует водно-солевой и жировой обмен в эпидермальных клетках, оказывает регенерирующее и очищающее действие, облегчая удаление ороговевших клеток. </t>
    <phoneticPr fontId="5" type="noConversion"/>
  </si>
  <si>
    <t>ETUDE HOUSE 0.2 Theraphy Air Mask snail</t>
    <phoneticPr fontId="22" type="noConversion"/>
  </si>
  <si>
    <t>Основное действие: оздоровление, укрепление и защита кожи
Слизь улитки увлажняет, питает, смягчает, успокаивает и одновременно тонизирует кожу, делает ее упругой и эластичной, разглаживает морщины, осветляет пигментацию и выравнивает тон кожи, предупреждает появление рубцов и пятен пост-акне, дарит коже естественное сияние. Обладает способностю обеззараживать поверхность кожи, "склеивая" между собой бактерии и нейтрализуя их жизнеспособность и проникновение.</t>
    <phoneticPr fontId="5" type="noConversion"/>
  </si>
  <si>
    <t>Etude House Red Energy Tension Up Voluming Toner 
130 мл</t>
    <phoneticPr fontId="5" type="noConversion"/>
  </si>
  <si>
    <t>Тонер для лица Etude House Red Energy Tension Up Voluming Toner (130 мл)
Волюмизирующий тонер делает кожу эластичной и определяется путем обеспечения жизнеспособности</t>
    <phoneticPr fontId="5" type="noConversion"/>
  </si>
  <si>
    <t>Etude House Face Conditioning Cream Light Spf25 PA++ 
75гр</t>
    <phoneticPr fontId="5" type="noConversion"/>
  </si>
  <si>
    <t>Легкий увлажняющий крем идеально сочетает в себе базу под макияж и дневной крем. Обладает легкой текстурой, которая зрительно сглаживает кожу, делая ее мягкой, нежной, ровной и гладкой. Содержит фруктовые экстракты, ухаживающие за кожей лица и создающие высокий барьер защиты от окружающей среды и УФ-излучения благодаря SPF25/PA++. Содержит себорегулирующий комплекс, контролирующий чрезмерное выделение кожного сала с эффектом матирования кожи. Средство является идеальной основой под макияж и подходит для жирной и комбинир. кожи лица. 
Применение: нанеситна очищенную кожу лица после тоника, затем приступайте к макияжу лица</t>
    <phoneticPr fontId="5" type="noConversion"/>
  </si>
  <si>
    <t>Etude House Missing U Hand Cream Panda Панда 30 мл</t>
    <phoneticPr fontId="5" type="noConversion"/>
  </si>
  <si>
    <t>Крем для рук с ароматом персика оказывает смягчающее и противовоспалительное действие.</t>
    <phoneticPr fontId="5" type="noConversion"/>
  </si>
  <si>
    <t>Etude House Missing U Hand Cream Pink Dolphin 
30 ml</t>
    <phoneticPr fontId="5" type="noConversion"/>
  </si>
  <si>
    <t>Крем для рук с ароматом пиона успокаивает раздраженные и покрасневшие участки кожи.</t>
    <phoneticPr fontId="5" type="noConversion"/>
  </si>
  <si>
    <t>ETUDE HOUSE Missing U Hand Cream #Green tea Крем для рук с ароматом зеленого чая, 30 мл</t>
    <phoneticPr fontId="5" type="noConversion"/>
  </si>
  <si>
    <t xml:space="preserve">
Крем для рук с ароматом зеленого чая не содержит минеральных масел, этанола, сульфата и парабенов.</t>
    <phoneticPr fontId="5" type="noConversion"/>
  </si>
  <si>
    <t xml:space="preserve">etude house vita C talk boosting water 
150 ml  </t>
    <phoneticPr fontId="5" type="noConversion"/>
  </si>
  <si>
    <t>Увлажняющая вода, обогащенная витамином С, оказывает активное осветляющее, тонизирующее, противовоспалительное и омолаживающее действиеМинеральная вода мгновенно восстанавливает оптимальный уровень увлажнения кожи, улучшает упругость и эластичность, способствует укреплению, тонизирует, препятствует появлению морщин.Экстракт лимона эффективно очищает от отмерших клеток, нормализует работу сальных желез и сужает поры, укрепляет стенки сосудов и выравнивает тон.Проявляет антибактериальное, увлажняющее, противовоспалительное и антиоксидантное действие, стимулирует синтез коллагена в коже. Ниацинамид осветляет участки с чрезмерной пигментацией и выравнивает тон кожи.</t>
    <phoneticPr fontId="5" type="noConversion"/>
  </si>
  <si>
    <t>Etude House Petit bijou cotton snow moisture body lotion 
300 ml</t>
    <phoneticPr fontId="5" type="noConversion"/>
  </si>
  <si>
    <t>Увлажняющий лосьон для тела, созданный компанией Etude House это прекрасное средство, предназначенное для ежедневного ухода за вашей кожей. Лосьон способен удовлетворить потребности кожи в необходимом питании и увлажнении. После регулярного применения данного продукта ваша кожа приобретет упругость, мягкость и бархатистость.</t>
    <phoneticPr fontId="5" type="noConversion"/>
  </si>
  <si>
    <t>ETUDE HOUSE PLOP HAND CREAM FRESH CREAM BUTTER,
 25 МЛ</t>
    <phoneticPr fontId="5" type="noConversion"/>
  </si>
  <si>
    <t>Крем с тающей текстурой сливочного масла и ароматов цветов цитрусов. Крем увлажняет и освежает кожу, помогает ей оставаться гладкой и шелковистой в любое время года. Масло ши питает и смягчает кожу, ускоряет заживление микротрещинок, устраняет сухость, защищает от неблагоприятных погодных воздействий. Также крем содержит масла камелии, подсолнечника, виноградных косточек, которые великолепно ухаживают за кожей рук, омолаживают её.</t>
    <phoneticPr fontId="5" type="noConversion"/>
  </si>
  <si>
    <t>ETUDE HOUSE real Centella ampoule 
30 ml</t>
    <phoneticPr fontId="5" type="noConversion"/>
  </si>
  <si>
    <t>Ампульная сыворотка с экстрактом центеллы азиатской ETUDE HOUSE One Day One Drop Real Ampoule Средство успокаивает кожу, стимулирует жизненные силы кожи, укрепляет защитный барьер.  Препятствует появлению раздражения кожи, улучшает текстуру кожи, придавая ей гладкость и эластичность.  Воздействие на клетки кожи экстракта центеллы азиатской дает мощный оздоровительный и омолаживающий эффект. В ее составе доминируют: тритерпеновые сапонины; азиатикозид (обладает наивысшей антиоксидантной активностью; его метаболит - азиатиковая кислота); мадекассосид (метаболит - мадекассоновая кислота), вещества, которые обусловливают основные фармакологические эффекты центеллы азиатской, - это пентациклические тритерпеновые соединения: азиатикозид, мадекассозид и их метаболиты.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восстанавливает повреждения кожи.</t>
    <phoneticPr fontId="5" type="noConversion"/>
  </si>
  <si>
    <t>ETUDE HOUSE real Hyaluronic ampoule 
30 ml</t>
    <phoneticPr fontId="5" type="noConversion"/>
  </si>
  <si>
    <t>Ампульная сыворотка с гиалуроновой кислотой ETUDE HOUSE One Day One Drop Real Ampoule - Hyaluronic Решение проблем сухой кожи, концентрированная формула. Придает коже мягкость и эластичность, улучшает состояние кожного барьера, препятствует появлению шелушения кожи.Гиалуроновая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</si>
  <si>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ETUDE HOUSE real Propolis ampoule 
30 ml</t>
    <phoneticPr fontId="5" type="noConversion"/>
  </si>
  <si>
    <t>Propolis – сыворотка с экстрактом прополиса. Прополис – тот медопродукт, который отвечает за ускорение процессов регенерации, заживления мелких повреждений, и создает на коже достаточно эффективный натуральный барьер от преждевременного старения.</t>
    <phoneticPr fontId="5" type="noConversion"/>
  </si>
  <si>
    <t>Сыворотка для глаз с экстрактом персика ETUDE HOUSE PINK VITAL WATER EYE SERUM 
35 мл</t>
    <phoneticPr fontId="5" type="noConversion"/>
  </si>
  <si>
    <t>Суперувлажняющая сыворотка для кожи вокруг глаз с освежающей гелевой текстурой мгновенно насыщает кожу влагой, разглаживает морщинки и дарит коже длительный заряд энергии, делая ее здоровой и яркой. Обеспечивает прекрасное увлажнение и позволяет полезным компонентам средства проникать в глубокие слои кожи и прекрасно ее питать.</t>
    <phoneticPr fontId="5" type="noConversion"/>
  </si>
  <si>
    <t>Etude House Pink Vital Water Serum
80 мл</t>
    <phoneticPr fontId="5" type="noConversion"/>
  </si>
  <si>
    <t>Увлажняющая сыворотка с розовой персиковой водой
Нежная и ароматная, высококонцентрированная сыворотка предназначена для мгновенного глубокого увлажнения кожи. В составе сыворотки больше 70% органической персиковой воды. Вода, полученная путем дистилляции персика, оказывает уникальное воздействие на кожу лица: увлажняет, витаминизирует и тонизирует, освежает и смягчает, устраняет шелушения, снимает раздражения, делает гладкой и мягкой.Глубоко проникая в кожу, сыворотка наполняет ее живительной влагой, энергией, силой, способствует разглаживанию кожных заломов, вызванных сухостью.</t>
    <phoneticPr fontId="5" type="noConversion"/>
  </si>
  <si>
    <t>ETUDE HOUSE Jewel Beam Eye Patch
60  шт</t>
    <phoneticPr fontId="5" type="noConversion"/>
  </si>
  <si>
    <t>Гидрогелевые патчи, пропитанные высококонцентрированной эссенцией, оказывают интенсивное омолаживающее действие, эффективно устраняя мимические морщины, увлажняют кожу и запускают процессы ее регенерации, повышают упругость и эластичность, подтягивают кожу и выравнивают тон.Основные компоненты:Коллоидное золото - способствует быстрому проникновению в кожу молекул кислорода, что необходимо для ее восстановления и омоложения, усиливает циркуляцию крови, выводит токсины и шлаки, ускоряет регенерацию, повышает упругость и эластичность кожи.Гидролизованный коллаген - нормализует клеточную деятельность и омолаживает в целом, стимулирует выработку собственного коллагена, препятствует обезвоживанию и преждевременному старению.
Подходит для любых типов кожи</t>
    <phoneticPr fontId="5" type="noConversion"/>
  </si>
  <si>
    <t>Ночная маска для губ Melting Chocolat Lip Sleeping Mask
15 г</t>
    <phoneticPr fontId="5" type="noConversion"/>
  </si>
  <si>
    <t>Ванильный белый шоколад на губах? Etude House знает, чем зацепить девушку! Ночная маска для губ Sweet Melting Chocolat Lip Sleeping Mask нежно укутывает самую деликатную часть лица в сладкую, ароматную защиту, которая дополнительно питает и восстанавливает кожу благодаря маслам кокоса, ши, семян какао.</t>
    <phoneticPr fontId="5" type="noConversion"/>
  </si>
  <si>
    <t>Total Age Repair Wrinkle Reduce Royal BB Cream (легкий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</si>
  <si>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</si>
  <si>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Total Age Repair Wrinkle Reduce Royal BB Cream (натуральный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</si>
  <si>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</si>
  <si>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База под макияж ETUDE HOUSE Face Liquid Blur SPF50+ PA++++
35 г</t>
    <phoneticPr fontId="5" type="noConversion"/>
  </si>
  <si>
    <t>Этот легкий крем обеспечивает мультифильтрационные эффекты делая  вашу кожу мгновенно гладкой и здоровой.
Текстура крема выравнивает рельеф кожи, минимизирует поры и придает коже внутреннее свечение.
Свойства: 
- Покрывает поры и сглаживает неровности кожи, делая ее безупречной.
- Смягчает верхний слой кожи, создавая своеобразный фильтр-эффект, придавая ровный и гладкий рельеф кожи.
- Естественно выравнивает тон кожи, осветляет пятнышки и безупречно скрывая дефекты, оставаясь невидимой на экране и в реальной жизни.
- Рассеивает свет, благодаря чему создает модный эффект "blur" - чистой и здоровой кожи, светящейся изнутри.</t>
    <phoneticPr fontId="5" type="noConversion"/>
  </si>
  <si>
    <t>Восстанавливающий крем для проблемной кожи Some By Mi AHA-BHA-PHA 30 Days Miracle Cream. Средство поможет преобразить вашу кожу всего за 30 дней! Крем разработан специально для проблемной, жирной и комбинированной кожи, склонной к появлению несовершенств. При регулярном использовании средство лечит акне и воспаления, предупреждает их дальнейшее появление, минимизирует размер пор и способствует восстановлению кожи. Средство регулирует работу сальных желез, великолепно матирует кожу, снимает красноту и ликвидирует застойные явления.</t>
  </si>
  <si>
    <t>Some By Mi AHA-BHA-PHA 30 Days Miracle Cream  
60 г</t>
    <phoneticPr fontId="5" type="noConversion"/>
  </si>
  <si>
    <t>Some By Mi truecica mineral 100 calming suncream 
50 ml</t>
    <phoneticPr fontId="5" type="noConversion"/>
  </si>
  <si>
    <t>Солнцезащитный крем с уровнем защиты SPF50+ PA++++, на 85% состоящий из эссенции, ложится на кожу легко, как лосьон. Средство содрежит только крупномолекулярные минеральные (физические) фильтры, которые не могут проникнуть внутрь кожи, тем самым защищая её от солнца, не вызывая раздражений. Крем подходт для проблемной и чувствительной кожи, а Мадекассосид и Чайное дерево успокаивают и защищают её.</t>
    <phoneticPr fontId="5" type="noConversion"/>
  </si>
  <si>
    <t>Some By Mi Galactomyces Pure Vitamin C Glow Toner
200 ml</t>
    <phoneticPr fontId="5" type="noConversion"/>
  </si>
  <si>
    <t>На первом месте, в состав данного тонера входит ферментированная вода (галактомиссис 88%), которая обладает более концентрированным, уходовым действием, повышает кожный иммунитет, выравнивает тон кожи, обеспечивает превосходное увлажнение и эластичность, тонер не только глубоко увлажняет кожу, но и питает ее и придает ей сияние.</t>
    <phoneticPr fontId="5" type="noConversion"/>
  </si>
  <si>
    <t>Some By Mi AHA-BHA-PHA 30 Days Miracle Cleansing Bar
106 g</t>
    <phoneticPr fontId="5" type="noConversion"/>
  </si>
  <si>
    <t>Очищающее мыло для проблемной кожи с кислотами Some By Mi AHA-BHA-PHA 30 Days Miracle Cleansing Bar 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t>
    <phoneticPr fontId="5" type="noConversion"/>
  </si>
  <si>
    <t>Some By Mi AHA-BHA-PHA 30 Days Miracle Toner 
150 ml</t>
    <phoneticPr fontId="5" type="noConversion"/>
  </si>
  <si>
    <t xml:space="preserve">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t>
    <phoneticPr fontId="5" type="noConversion"/>
  </si>
  <si>
    <t>SOME BY MI AHA BHA PHA 30 Days Miracle Serum
50 ml</t>
    <phoneticPr fontId="5" type="noConversion"/>
  </si>
  <si>
    <t>Кислотная сыворотка для проблемной кожи Some By Mi AHA BHA PHA 30 Days Miracle Serum с маслом чайного дерева и 3-мя видами кислот. Эффективная сыворотка для лечения акне, обновления кожного покрова и нормализации работы сальных желез.Двухфазная сыворотка ускоряет заживление воспалений, препятствует их повторному появлению и помогает в борьбе с пост-акне. Средство с содержанием кислот прекрасно отшелушивает ороговевший слой эпидермиса, способствует устранению пигментации и шелушений, разглаживает кожный покров и ускоряет регенерацию. Масло чайного дерева и экстракт центеллы азиатской помогают справиться с излишней жирностью кожи, нормализовать выработку кожного сала, очистить и сузить поры. Комплекс натуральных масел восстанавливает липидный барьер и интенсивно увлажняет кожу.</t>
    <phoneticPr fontId="5" type="noConversion"/>
  </si>
  <si>
    <t>LANEIGE FRESH CALMING TONER 250ML</t>
  </si>
  <si>
    <t>Тонер Laneige Fresh Calming toner нормализует гидро-липидный баланс кожи, эффективно освежает, увлажняет и успокаивает кожу. Глубинная морская вода и экстракт личи в составе насыщают кожу кислородом, интенсивно увлажняют, создавая водный замок, препятствующий трансэпидермальной потере влаги, регулируют выработку себума, оказывают профилактику старения кожи, повышают защитные свойства кожи.</t>
  </si>
  <si>
    <t>Petitfee Koelf Gold &amp; Royal Jelly Eye Patch 60 шт</t>
    <phoneticPr fontId="5" type="noConversion"/>
  </si>
  <si>
    <t>Petitfee – Beta-Glucan Deep Firming Eye Mask
60 шт</t>
    <phoneticPr fontId="5" type="noConversion"/>
  </si>
  <si>
    <t>Petitfee – Pink Vita Brightening Eye Mask
60 шт</t>
    <phoneticPr fontId="5" type="noConversion"/>
  </si>
  <si>
    <t>Осветляющие тканевые патчи Petitfee Pink Vita Brightening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t>
    <phoneticPr fontId="5" type="noConversion"/>
  </si>
  <si>
    <t>Патчи для глаз Petitfee Premium Gold &amp; EGF Eye Patch
60 шт</t>
    <phoneticPr fontId="5" type="noConversion"/>
  </si>
  <si>
    <t>Высокоэффективные гидрогелевые патчи для глаз, которые дают моментальный эффект! Прекрасно увлажняют сухую кожу, предотвращают появление морщинок, оказывают разглаживающий эффект. Патчи плотно прилегают к коже, максимально отдавая ей полезные вещества, входящий в состав. Коллаген, аденозин и экстракт алоэ увлажняют и питают кожу, оказывая антиоксидантное и омолаживающее действие. Экстракты розы, лаванды и розмарина успокаивают кожу вокруг глаз, снимая отечность и припухлость. Также патчи содержат жемчужную пудру, осветляющую кожу и придающую ей здоровое сияние. Скажите «да» красивой, молодой и отдохнувшей коже!</t>
    <phoneticPr fontId="5" type="noConversion"/>
  </si>
  <si>
    <t>Гидрогелевые патчи успокаивают кожу век, уменьшают отечность, придают лицу здоровый и отдохнувший вид. Они имеют гидрогелевую основу и хорошо прилегают к коже, благодаря чему активные вещества проникают во все слои дермы и работают на клеточном уровне.Патчи от Petitfee наполняют кожу влагой и питательными веществами, разглаживают морщинки, осветляют и избавляют от отеков. Они имеют дугообразную форму, отличаются удобством применения. В комплект входит шестьдесят патчей и плоска лопаточка для их извлечения.</t>
    <phoneticPr fontId="5" type="noConversion"/>
  </si>
  <si>
    <t>Гидрогелевые патчи с коллагеном и коэнзимом Q10 [PETITFEE] Collagen &amp; Co Q10 Hydrogel Eye Patch
60 шт</t>
    <phoneticPr fontId="5" type="noConversion"/>
  </si>
  <si>
    <t>koelf</t>
    <phoneticPr fontId="5" type="noConversion"/>
  </si>
  <si>
    <t>Petitfee</t>
    <phoneticPr fontId="2" type="noConversion"/>
  </si>
  <si>
    <t>Petitfee Gold Hydrogel Eye Patch
60 шт</t>
    <phoneticPr fontId="5" type="noConversion"/>
  </si>
  <si>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t>
    <phoneticPr fontId="5" type="noConversion"/>
  </si>
  <si>
    <t>Petitfee Gold &amp; Snail Hydrogel Eye Patch
60 шт</t>
    <phoneticPr fontId="5" type="noConversion"/>
  </si>
  <si>
    <t>Высокоэффективные гидрогелевые патчи для глаз, разработанные для чувствительной кожи, мгновенно улучшающие ее состояние и препятствующие появлению морщин. Патчи оказывают осветляющее действие, помогут убрать следы недосыпа, сделать кожу мягкой, увлажненной и эластичной. Основные ингредиенты данных патчей – улиточный муцин и коллоидное золото. Улиточный муцин в их составе усиливает регенерацию кожу, помогает ее увлажнить, оказывает ранозаживляющее действие, а коллоидное золото улучшает обменные процессы в кожу. Аллантоин, коллаген и эластин помогают коже выглядеть значительно лучше, а также препятствуют появлению морщин. Для удобства использования патчей в комплект входит специальная удобная лопаточка.</t>
    <phoneticPr fontId="5" type="noConversion"/>
  </si>
  <si>
    <t>Патчи с бета-глюканом увлажняют и питают кожу вокруг глаз, придают ей эластичность и активно укрепляют. В результате использования патчей кожа вокруг глаз получит выраженный лифтинг эффект, а глубина морщин заметно уменьшится.
Основные компоненты средства бета-глюкан и 4 вида экстракта грибов, что обеспечивают полноценное питание и оптимальный уровень влаги в клетках кожи, легко и быстро проникают в глубокие слои дермы, благодаря чему происходит подтягивающий эффект, а отечность спадает.</t>
    <phoneticPr fontId="5" type="noConversion"/>
  </si>
  <si>
    <t>Petitfee Gold Hydrogel Eye Patch быстро устраняют появившиеся морщины, обеспечивают необходимое увлажнение кожи, уменьшают отечность и возвращают прежнюю упругость. Патчи пропитаны особой эссенцией, главным компонентом которой является золото. Оно насыщает кожу ценными веществами, снабжает клетки кислородом, мягко осветляет пигментацию и дарит здоровое сияние.</t>
    <phoneticPr fontId="5" type="noConversion"/>
  </si>
  <si>
    <t>PETITFEE Gold &amp; EGF Eye &amp; Spot Patch
60 шт</t>
    <phoneticPr fontId="5" type="noConversion"/>
  </si>
  <si>
    <t>Набор гидрогелевых патчей для антивозрастного ухода за кожей глаз, а также для точечного использования на любых участках лица и даже тела.Гидрогелевые патчи по своей текстуре напоминают легкое желе, которое при нанесении на кожу под воздействием ее тепла растворяется, что позволяет активным компонентам быстрее и глубже проникать, обеспечивая более стойкий эффект. Как и все гидрогелевые маски, патчи оказывают отличное увлажняющее действие, а также запускают процессы детоксикации кожи – избавляют ее от скопившихся в порах шлаков и токсинов.
Антивозрастные гидрогелевые патчи помогут сделать кожу вокруг глаз более молодой и свежей. Удобные золотистые полумесяцы мягко прилегают к коже и запускают в ней физиологические клеточные процессы: ускоряют метаболизм и регенерацию, стимулируют микроциркуляцию, уменьшает проницаемость стенок сосудов. Благодаря такому воздействию и мощному омолаживающему комплексу компонентов кожа вокруг глаз разглаживается, подтягивается и осветляется.</t>
    <phoneticPr fontId="5" type="noConversion"/>
  </si>
  <si>
    <t>Petitfee Premium Gold &amp; EGF Eye Patch — это гидрогелевые патчи для век с частицами золота и фактором роста EGF. Они питают, смягчают и увлажняют кожу, снимают отёки, разглаживают мимические морщины и осветляют тёмные круги под глазами.Золото. Патчи содержат частицы коллоидного золота, которые заряжают клетки своими ионами. Это помогает ускорить регенерацию тканей, активизировать метаболизм, активизировать синтез коллагена, восстановить кислотно-щелочной баланс, выровнять тон кожи и улучшить её цвет.
EGF. Патчи содержат эпидермальный фактор роста, который ускоряет клеточное деление, стимулирует обмен веществ, способствует обновлению эпидермиса, восстанавливает повреждённые ткани и замедляет проявление возрастных изменений.
Экстракт лимона и грейпфрута. Эти компоненты очищают, освежают и тонизируют кожу. Они отшелушивают ороговевшие частицы, подавляют синтез меланина, уменьшают выраженность пигментаций и синяков под глазами.
Растительный комплекс. Патчи содержат экстракты камелии, бамбука, алоэ вера, лаванды, мяты и других полезных растений. Они обогащают клетки витаминами, улучшают микроциркуляцию, восстанавливают здоровье кожи и стимулируют работу иммунитета.</t>
    <phoneticPr fontId="5" type="noConversion"/>
  </si>
  <si>
    <t>Petitfee Black Pearl &amp; Gold Hydrogel Eye Patch
60 шт</t>
    <phoneticPr fontId="5" type="noConversion"/>
  </si>
  <si>
    <t>Chamomile Lightening Hydrogel Eye Patch
60 шт</t>
    <phoneticPr fontId="5" type="noConversion"/>
  </si>
  <si>
    <t>Petitfee Agave Cooling Hydrogel Eye Mask
60 шт</t>
    <phoneticPr fontId="5" type="noConversion"/>
  </si>
  <si>
    <t>Охлаждающие гидрогелевые патчи с экстрактом агавы Petitfee Agave Cooling Hydrogel Eye Mask для интенсивного увлажнения и тонизирования. Патчи отлично устраняют отеки и припухлости под глазами, убирают темные круги и делают взгляд более свежим и отдохнувшим. Глубокое увлажнение поможет сохранить молодость кожи и предотвратить появление морщинок и мешочков. Продукт также можно использовать в качестве локальной маски для области носогубных складок, зоны межбровия и на шее.Экстракты агавы и черники являются богатым источником полезных витаминов и микроэлементов, которые оздоравливают и замедляют процессы старения кожи. Они способствуют сохранению влаги в клетках эпидермиса, укрепляют иммунитет и обладают высокой антиоксидантной активностью.</t>
    <phoneticPr fontId="5" type="noConversion"/>
  </si>
  <si>
    <t>Патчи пропитаны концентрированной эссенцией, которая, реагируя на температуру кожи, растворяется и проникает в глубокие слои дермы, устраняя мимические морщинки. Входящий в состав коллаген питает кожу влагой и разглаживает ее. Также в состав патчей входит множество растительных экстрактов, благодаря которым, устраняется вялость кожи, также они оказывают успокаивающие действие, даря ощущение легкости и комфорта.</t>
    <phoneticPr fontId="5" type="noConversion"/>
  </si>
  <si>
    <t>PETITFEE Gold Hydrogel Mask Pack Set 
в уп. 5 шт</t>
    <phoneticPr fontId="5" type="noConversion"/>
  </si>
  <si>
    <t>Гидрогелевые маски – великолепное средство по уходу за кожей лица в домашних условиях. Такие маски по своей текстуре напоминают легкое желе, при нанесении на кожу под воздействием ее тепла растворяются, что позволяет активным компонентам быстрее и глубже проникать, обеспечивая более стойкий эффект.
Любая гидрогелевая маска уже сама по себе оказывает на кожу уникальное воздействие: интенсивно увлажняет, запускает процессы детоксикации кожи, избавляя от скопившихся в порах шлаков и токсинов.
В составе маски Gold Hydrogel Mask Pack от Petitfee мощный омолаживающий компонент – 24K золото.</t>
    <phoneticPr fontId="5" type="noConversion"/>
  </si>
  <si>
    <t>Гидрогелевая маска Petitfee Black Pearl &amp; Gold Hydrogel Mask Pack
в уп. 5 шт</t>
    <phoneticPr fontId="5" type="noConversion"/>
  </si>
  <si>
    <t xml:space="preserve">Гидрогелевая маска для лица с черным жемчугом Petitfee Black Pearl &amp; Gold Hydrogel Mask Pack превосходно увлажняет кожу и оказывает результативное антивозрастное воздействие: подтягивает овал лица, уменьшает количество и глубину морщинок, выравнивает цвет лица, деликатно осветляет пигментные пятна. При курсовом использовании омолаживающий эффект становится наиболее выраженным. Гидрогелевая маска содержит черный жемчуг, 24к золото, бета-глюкан, жемчужную воду и фукоидан.
</t>
    <phoneticPr fontId="5" type="noConversion"/>
  </si>
  <si>
    <t>Успокаивающая гидрогелевая маска с экстрактом ромашки Petitfee Chamomile Lightening Hydrogel Mask 
в уп. 5 шт</t>
    <phoneticPr fontId="5" type="noConversion"/>
  </si>
  <si>
    <t xml:space="preserve">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t>
    <phoneticPr fontId="5" type="noConversion"/>
  </si>
  <si>
    <t>Petitfee Agave Cooling Hydrogel Face Mask
в уп. 5 шт</t>
    <phoneticPr fontId="5" type="noConversion"/>
  </si>
  <si>
    <t>Koelf Ruby &amp; Bulgarian Rose Eye Patch 60 шт</t>
    <phoneticPr fontId="5" type="noConversion"/>
  </si>
  <si>
    <t xml:space="preserve">Увлажняющие патчи для кожи под глазами на основе экстракта розы. Помогают увлажнить и смягчить кожу, разглаживают мимические морщинки, препятствую дальнейшему старению кожи. Эффективная пропитка патчей помогает восстановить структуру кожи, оказывают успокаивающее действие, борется с отечностью и синевой под глазами. Патчи идеально подходят как sos-средство для восстановления кожи. </t>
    <phoneticPr fontId="5" type="noConversion"/>
  </si>
  <si>
    <t>Koelf Pearl &amp; Shea Butter Eye Patch
60 шт</t>
    <phoneticPr fontId="5" type="noConversion"/>
  </si>
  <si>
    <t xml:space="preserve">Гидрогелевые патчи для глаз, устраняющие мимические морщинки и восстанавливающие упругость и эластичность кожи. Патчи пропитаны невероятно действенной эссенцией на основе масла ши и экстракта жемчужной пудры. Благодаря такому составу, патчи осветляют темные круги под глазами, делают кожу визуально более свежей, упругой и отдохнувшей. Активно борются с отеками и припухлостями под глазами. Для максимального эффекта патчи можно хранить в холодильнике. Наносить на кожу рекомендуется с полностью специальной лопаточки. Патчи плотно прилегают к коже, позволяя максимально быстро отдавать полезные вещества в своем составе коже. </t>
    <phoneticPr fontId="5" type="noConversion"/>
  </si>
  <si>
    <t xml:space="preserve">Антивозрастные гидрогелевые патчи с золотом и маточным молочком Petitfee Koelf Gold &amp; Royal Jelly Eye Patch омолаживающие кожу вокруг глаз. Патчи созданы из специального гидро-геля и щедро пропитаны целебной эссенцией на основе маточного молочка и частичек золота. Патчи интенсивно увлажняют кожу и повышают ее эластичность и упргугость, сокращают количество и глубину морщин, оказывая видимый лифтинг-эффект. </t>
    <phoneticPr fontId="5" type="noConversion"/>
  </si>
  <si>
    <t>Koelf Ruby and Bulgarian Rose Hydro Gel Mask Pack в уп.5 шт</t>
    <phoneticPr fontId="5" type="noConversion"/>
  </si>
  <si>
    <t>Гидрогелевая маска, созданная на основе розового масла и рубиновой пудры. Это средство идеально подойдет для комплексного и бережного ухода за кожей. Текстура маски похожа на желе, при контакте с кожей она мгновенно тает, а ее активные вещества проникают во все слои, оказывая стойкий положительный эффект. Средство глубоко увлажняет клетки и очищает кожу от накопившихся токсинов.
Koelf Ruby and Bulgarian Rose Hydro Gel Mask Pack содержит розовое масло и порошок рубина. Эти компоненты возвращают коже упругость, разглаживают появившиеся морщины и заметно омолаживают.</t>
    <phoneticPr fontId="5" type="noConversion"/>
  </si>
  <si>
    <t>Koelf Gold Royal Jelly Hydro Gel Mask в уп.5 шт</t>
    <phoneticPr fontId="5" type="noConversion"/>
  </si>
  <si>
    <t>Гидрогелевые патчи, которые обеспечат коже полноценный и бережный уход. Благодаря особой текстуре они плотно прилегают к коже, активные вещества проникают во все слои.Если использовать патчи от компании PetitFee регулярно, кожа станет удивительно мягкой, идеально ровной и упругой, недостатки исчезнут, а лицо будет сиять красотой и здоровьем. Koelf Gold Royal Jelly Hydro Gel Mask оказывают выраженный омолаживающий эффект, поэтому идеально подойдут для ухода за зрелой кожей.</t>
    <phoneticPr fontId="5" type="noConversion"/>
  </si>
  <si>
    <t>Petitfee Pearl &amp; Shea Butter Mask в уп.5 шт</t>
    <phoneticPr fontId="5" type="noConversion"/>
  </si>
  <si>
    <t>Гидрогелевая маска для лица с маслом ши и жемчужной пудрой Petitfee Koelf Pearl &amp; Shea Butter Mask превосходно питает и смягчает кожу, осветляет пигментацию, оздоравливает цвет лица, успокаивает раздражения и снимает воспаления. В состав эссенции, которой щедро пропитан гидрогель, входит жемчужная пудра, масло ши, а также органичские экстракты корней шлемника байкальского, зеленого чая и хауттюйнии.</t>
    <phoneticPr fontId="5" type="noConversion"/>
  </si>
  <si>
    <t>Филлер для восстановления структуры волос Lador Perfect Hair Filler
(13ml x 10ea)</t>
    <phoneticPr fontId="5"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</si>
  <si>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phoneticPr fontId="5" type="noConversion"/>
  </si>
  <si>
    <t>JIGOTT ESSENCE CONTROI SKIN</t>
  </si>
  <si>
    <t>JIGOTT ESSENCE CONTROI LOTION</t>
  </si>
  <si>
    <t>JIGOTT ESSENCE MOISTURE LOTION</t>
  </si>
  <si>
    <t>JIGOTT ESSENCE MOISTURE CREAM</t>
  </si>
  <si>
    <t>DAANDANBIT SNAIL CREAM</t>
  </si>
  <si>
    <t>DAANDANBIT SNAIL EYE CREAM</t>
  </si>
  <si>
    <t>DAANDANBIT STEM CELL CREAM</t>
  </si>
  <si>
    <t>DAANDANBIT STEM CELL EYE EREAM</t>
  </si>
  <si>
    <t>JIGOTT WHITENING ACTIVATED CREAM</t>
  </si>
  <si>
    <t xml:space="preserve"> JIGOTT COLLAAGEN HEALING CREAM</t>
  </si>
  <si>
    <t>DAANDANBIT RED GINSENG C.C CREAM</t>
  </si>
  <si>
    <t>JIGOTT SUN PROTECT B.B CREAM</t>
  </si>
  <si>
    <t>DAANDANBIT STEM CELL B.B CREAM</t>
  </si>
  <si>
    <t>DAANDANBIT SNAIL B.B CREAM</t>
  </si>
  <si>
    <t>JIGOTT REAL MOISTURE SNAIL HAND CREAM</t>
  </si>
  <si>
    <t>JIGOTT REAL MOISTURE ARGAN OIL HAND CREAM</t>
  </si>
  <si>
    <t>JIGOTT REAL MOISTURE POMEGRANATE HAND CREAM</t>
  </si>
  <si>
    <t>JIGOTT REAL MOISTURE MANGO HAND CREAM</t>
  </si>
  <si>
    <t>JIGOTT ARGAN RICH CREAM</t>
  </si>
  <si>
    <t>JIGOTT POMEGRANATE SHNING CREAM</t>
  </si>
  <si>
    <t>JIGOTT BIRD'S NEST WRINKLE CREAM</t>
  </si>
  <si>
    <t>JIGOTT ALOE WATER BLUE CREAMM</t>
  </si>
  <si>
    <t>JIGOTT SNAIL LIFTING CREAM</t>
  </si>
  <si>
    <t>JIGOTT GOAT MILK WHITENING CREAM</t>
  </si>
  <si>
    <t>JIGOTT HORSE OIL MOISTURE CREAM</t>
  </si>
  <si>
    <t>JIGOTT CAT`S EYE POWER CURLING MASCARA</t>
  </si>
  <si>
    <t>JIGOTT CAT`S EYE SUPER LASH MASCARA</t>
  </si>
  <si>
    <t>JIGOTT CAT`S EYE PERFECT VOLUME MASCARA</t>
  </si>
  <si>
    <t>zenzia placenta ampoule cream</t>
  </si>
  <si>
    <t>zenia hyaluronic acid ampoule cream</t>
  </si>
  <si>
    <t>zenzia collagen ampoule cream</t>
  </si>
  <si>
    <t>JIGOTT ALOE SUN PROTECT BB CREAM SPF41 PA++</t>
  </si>
  <si>
    <t>JIGOTT NATURAL AQUA FOAM CLEANSING</t>
  </si>
  <si>
    <t>JIGOTT NATURAL ALOE FOAM CLEANSING</t>
  </si>
  <si>
    <t>JIGOTT NATURAL CHARCOAL FOAM CLEANSING</t>
  </si>
  <si>
    <t>JIGOTT NATURAL GREEN TEA FOAM CLEANSING</t>
  </si>
  <si>
    <t>Esthetic House CP-1</t>
    <phoneticPr fontId="2" type="noConversion"/>
  </si>
  <si>
    <t>COSRX</t>
    <phoneticPr fontId="2" type="noConversion"/>
  </si>
  <si>
    <t>Secret Key</t>
    <phoneticPr fontId="2" type="noConversion"/>
  </si>
  <si>
    <t>Увлажняющая маска Cream Mask-Hydration преображает кожу за счет возвращения упругости, эластичности и сияния. Маска отлично увлажняет, восстанавливает упругость, убирает локальные шелушения, пигментацию , выравнивает тон кожи.Эта маска оснащена ультрамягким листом микроволокна, пропитанным экстрактами яиц, камелии , кокосовой водой,  и другими растительными экстрактами, что обеспечивает максимальную гидратацию, питание и осветление. Ниацинамид и экстракт камю-камю богаты витамином С, которые улучшают внешний вид кожи,убирает шелушения.</t>
  </si>
  <si>
    <t xml:space="preserve"> Укрепляющая яичная маска для лица Too Cool For School Egg cream mask - Firming с экстрактом яиц активно питает кожу лица и повышает ее упругость и эластичность, поддерживает тонус кожи, питает, осветляет и выравнивает тон увядающего кожного покрова. Маска представляет собой лист из микрофибры, пропитанный кокосовой водой, яичным и растительными экстрактами, ниацинамидом. Средство активно борется c расширенными порами , воспалением,дряблостью и сухостью; имеет антивозрастной , увлажняющий эффект , сужает расширенные поры.</t>
  </si>
  <si>
    <t>Тканевая яичная маска для лица Too Cool For School Egg cream mask - Pore Tightening 28g* 5 шт</t>
    <phoneticPr fontId="2" type="noConversion"/>
  </si>
  <si>
    <t>Тканевая яичная маска для лица Too Cool For School Egg cream mask - Pore Tightening из микроволокна , Уменьшающая  и стягивающая поры, имеет в составе увлажнители, пантенол, яичный экстракт, аргинин, экстракты гамамелиса, винного уксуса, и проч., создана для проблемной  кожи с расширенными порами и воспалением; очищает и сужает поры, снижает выработку кожного сала, удаляет омертвевшие частички и выравнивает тон кожи .</t>
  </si>
  <si>
    <t>Мусс для умывания Too Cool For School Egg Mousse Soap 100мл</t>
  </si>
  <si>
    <t>Мусс для умывания Too Cool For School Egg Mousse Soap разработан 
для всех типов кожи , включая сухую и чувствительную .Обладает эффектом: тонизирование, матирование, питание, очищение, увлажнение, не содержит спирта, парабенов, сульфатов. Мусс для умывания Egg mousse soap тщательно очистит кожу, благодаря протеинам белка, поможет сделать кожу гладкой и мягкой. При использовании мусса происходит улучшение микроциркуляции крови, активизируются кожные процессы. В результате кожа будет хорошо увлажнена и повысит жизненные силы.</t>
  </si>
  <si>
    <t>Пенка для умывания Too Cool For School Egg Mousse Pack 100мл</t>
  </si>
  <si>
    <t>Очищающая маска в виде мусса Too Cool For School Egg Mousse Pack  создана для глубокого очищения и сужения пор. В ее состав входит яичный экстракт, который замечательно питает кожу, стимулирует и наполняет полезными веществами. После применения маски поры сужаются, кожа лица приобретает невероятную гладкость и чистоту.Egg Mousse Pack - это смываемая маска-мусс, которая избавляет от чрезмерного выделения себума, очищает кожу от загрязнений, смягчает, отбеливает и увлажняет. Благодаря рекордном у содержанию витаминов и минералов препятствует раздражению, воспалению,акне и черным точкам, сужает поры , обновляет кожу .</t>
  </si>
  <si>
    <t xml:space="preserve">Многофункциональная ночная маска  Pumpkin Sleeping Pack c ферментами тыквы,семян амаранта, витаминами А,С, D1, B2, B6, PP, бета-каротином и натуральными энзимами  стимулирует кровообращение, увлажняя кожу и придавая ей гладкость, эластичность и сияние, удаляет омертвевшие клетки.В результате применения кожа очень мягкая, увлажненая, эластичная подтянутая,  шёлковая и свежая, как после процедуры пилинга. Для всех типов кожи , оказывает витаминизирующее действие, эффективна как противовоспалительное и заживляющее средство при ожогах, сыпях, экземах. 
</t>
  </si>
  <si>
    <t>Пенка для умывания MOROCCO GHASSOUL Too Cool for School 150 мл</t>
  </si>
  <si>
    <t>Очищающая пенка для умывания Morocco Ghassoul подходит для всех типов кожи , деликатно очищает кожу от химических и органических загрязнений, возвращая ей первозданное сияние молодости. Формула средства обогащена аминокислотами органического происхождения, комплексом растительных увлажнителей, родниковой водой и микроскопическими гранулами марокканской черной вулканической глины .вытягивает загрязнения из глубоких слоев пор, заметно сокращая их диаметр и эффективно борясь с тусклостью кожи;нормализует липидно-жировой баланс, уменьшая выработку себума на 50 процентов;сводит к минимуму вероятность появления участков воспаления, прыщей, угревой сыпи и черных точек;способствует укреплению эпидермиса, восполняя дефицит молекул влаги на клеточном уровне</t>
  </si>
  <si>
    <t xml:space="preserve">Увлажняющие патчи  Coconut eye patch на гидрогелевой основе питают и тонизируют кожу вокруг глаз, придают ей сияние. Масло кокоса глубоко увлажняет эпидермис. Ниацинамид уменьшает наличие воспалений и осветляет кожу области глаз. Аденозин предотвращает раннее появление признаков старения дермы. Выравнивает тон увядающей кожи. Экстракт центеллы азиатской избавляет от отеков. Экстракт корня пиона снимает раздражения. Оказывает антимикробное действие и противовоспалительное действие на все типы воспалений. Обладая отбеливающим действием, осветляет участки кожи лица с пигментацией.  Аллантоин эффективно разглаживает мелкие морщинки и подтягивает возрастную вялую дерму.Гидрогелевые патчи с маслом кокоса используются для длительного увлажнения и восстановления кожи вокруг глаз. </t>
  </si>
  <si>
    <t>Крем для похудения Pumpkin Slim Body Shaper With Massager 200ml</t>
  </si>
  <si>
    <t xml:space="preserve"> Крем для похудения  Pumpkin Slim Body Shaper создан чтобы исправить и моделировать силуэт тела , продается в наборе с массажером , который создает вакуумный эффект, применяется в душе. Благодаря витаминам и микроэлементам, натуральным экстрактам тыквы , гуавы, зеленого чая и пр. кожа становится упругой , увлажненной, сияющей и подтянутой. Ваккумный массажер
подтягивает отвисшую кожу и борется с лишним весом .Результат - гладкая кожа с визуально уменьшенным появлением впадин и целлюлита.
</t>
  </si>
  <si>
    <t>Диски для пилинга TOO COOL FOR SCHOOL Pumpkin Hydra &amp; Peeling Duo Pads 50шт 143г</t>
  </si>
  <si>
    <t>Увлажняющие диски 2х видов (для пилинга и увлажнения) Pumpkin Hydra &amp; Peeling Duo Pads содержат Коэнзим Q10 который действует как сильный антиоксидант, предотвращая  окисление липидов кожи (процесс, приводящий к образованию большого количества свободных радикалов. вызывающих, в частности. преждевременное старение кожи) и восстанавливая витамин Е. Экстракт  и масло семян тыквы оказывают витаминизирующее, противовоспалительное и укрепляющее действия. Препятствуют повреждению волокон кожи, улучшая ее микрорельеф и эластичность. Способствуют усилению обменных процессов, ускоряя ферментативные реакции в коже.Ферментированный экстракт яблок, АНА, ВНА и РНА -кислоты — лучшая комбинация для восстановления гладкости и шелковистости кожи.</t>
  </si>
  <si>
    <t xml:space="preserve">Тыквенная маска-пленка для лица С ТЫКВОЙ И ЧАСТИЧКАМИ ЗОЛОТА PUMPKIN 24K GOLD MASK содержит гиалуроновую кислоту,экстракт тыквы ,папайи и ананаса,коллоидное золото и платину,экстракт семян чиа, экстракт центеллы азиатской, экстракт хауттюнии сердцелистной, медный порошок. Маска глубоко очищает и способствует сужению пор, мягко очищает кожу от ороговевших частиц кожи, способствует выравниванию эпидермиса, улучшает тон кожи, убирает серость и тусклость кожи.. Способствует усилению обменных процессов, ускоряя ферментативные реакции в коже. </t>
  </si>
  <si>
    <t>Яичная маска для лица Egg Collagen Cream Mask борется с возрастными изменениями, повышает упругость и эластичность кожи, интенсивно увлажняя и питая ее.
Средство содержит гиалуроновую кислоту для увлажнения кожи, также в составе имеет экстракт кокоса , ниацинамид , яичные экстракты Маска подойдёт обладателям сухой, нормальной, комбинированной, чувствительной кожи.Средство также  активно борется с расширенными порами,воспалением,дряблостью и сухостью, пигментацией.</t>
  </si>
  <si>
    <t>Тканевая маска для лица питание и защита Egg Cream Mask-Hydration, 28 г * 5 шт</t>
    <phoneticPr fontId="2" type="noConversion"/>
  </si>
  <si>
    <t>Тканевая яичная маска для лица Too Cool For School Egg cream mask - Firming 28g * 5 шт</t>
    <phoneticPr fontId="2" type="noConversion"/>
  </si>
  <si>
    <t>Маска Pumpkin Sleeping Pack Too Cool for School  30 мл</t>
    <phoneticPr fontId="2" type="noConversion"/>
  </si>
  <si>
    <t xml:space="preserve">Маска Pumpkin Sleeping Pack Too Cool for School 100мл
</t>
    <phoneticPr fontId="2" type="noConversion"/>
  </si>
  <si>
    <t>Патчи под глаза Too Cool For School Coconut eye patch 5,5г 1 уп</t>
    <phoneticPr fontId="2" type="noConversion"/>
  </si>
  <si>
    <t>Маска для лица Too Cool For Scool  PUMPKIN PURIFYING  24K GOLD MASK 100 мл</t>
    <phoneticPr fontId="2" type="noConversion"/>
  </si>
  <si>
    <t>Маска для лица с коллагеном Egg Collagen Cream Mask 12 г*5 шт</t>
    <phoneticPr fontId="2" type="noConversion"/>
  </si>
  <si>
    <t xml:space="preserve">too cool for school artclass studio de teint glow cover cushion №3 beige  14 г*2 </t>
    <phoneticPr fontId="2" type="noConversion"/>
  </si>
  <si>
    <t>too cool for school - Art Class Studio De Teint Hydra Primer 30ml</t>
    <phoneticPr fontId="2" type="noConversion"/>
  </si>
  <si>
    <t>Mineral Pink Salt Deep Cleansing Oil 150 ml</t>
    <phoneticPr fontId="2" type="noConversion"/>
  </si>
  <si>
    <t>Mineral Pink Salt Deep Cleansing Water 500 ml</t>
    <phoneticPr fontId="2" type="noConversion"/>
  </si>
  <si>
    <t>PORORO BODY WASH
400 ml</t>
    <phoneticPr fontId="2" type="noConversion"/>
  </si>
  <si>
    <t>PORORO</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</si>
  <si>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</si>
  <si>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</si>
  <si>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Ананас 90 г</t>
    <phoneticPr fontId="2" type="noConversion"/>
  </si>
  <si>
    <t>Детская зубная паста (фруктовый микс) 90 г</t>
    <phoneticPr fontId="2" type="noConversion"/>
  </si>
  <si>
    <t>Детская зубная паста Яблоко 90 г</t>
    <phoneticPr fontId="2" type="noConversion"/>
  </si>
  <si>
    <t xml:space="preserve">Увлажняющий лосьон тонер для мужчин Jigott Essence Control Skin успокаивает эпидермис, смягчает, устраняет воспаления после бритья, тормозит процесс естественного старения кожи.  Контролирует водно-жировой баланс кожи, поглощает ультрафиолетовые лучи. В составе тонера - розовая вода, экстракты восточных трав,поэтому он обладает освежающими, охлаждающими, ранозаживляющими,успокаивающими,противовоспалительными,регенерирующими,лимфодренажными,увлажняющими, смягчающими и ярко выраженными антисептическими свойствами. Подходит даже для сухой чувствительной кожи. </t>
  </si>
  <si>
    <t xml:space="preserve"> Лосьон для мужчинт  Jigott For Men Essence Control Lotion контролирует водно-жировой баланс кожи, поглощает ультрафиолетовые лучи.Розовая вода, входящая в состав, обладает освежающими, охлаждающими,ранозаживляющими,успокаивающими, противовоспалительными,регенерирующими,  лимфодренажными, увлажняющими, смягчающими и ярко выраженными антисептическими свойствами. Благодаря мягкой формуле - быстро впитывается. Подходит даже для сухой чувствительной кожи. </t>
  </si>
  <si>
    <t xml:space="preserve">Увлажняющий тоник для лица Jigott Essence Moisture Skin Основной компонент - аллантоин(является хорошим увлажняющим, противовоспалительным и антибактериальным компонентом. Он успокаивает кожу, стимулирует образование здоровых тканей, заживляет раны и удаляет клетки сухой кожи, оказывает смягчающее и увлажняющее действие на поверхностные слои кожи, состоящие в основном из белка и кератина. Подходит для всех типов кожи.  </t>
  </si>
  <si>
    <t>Увлажняющий лосьон для лица Essence Moisture Skin Lotion способствует заживлению ран и препятствует появлению черных точек. Косметическое средство подходит для всех типов кожи, имеет антивозрастной , увлажняющий и питательные свойства, т.к. в его основе   аллантоин,который глубоко увлажняет, питает и смягчает эпидермис , стимулирует образование здоровых тканей, нейтрализует вредное воздействие свободных радикалов и приостанавливаются процессы старения.</t>
  </si>
  <si>
    <t>Jigott ESSENCE MOISTURE CREAM Крем для лица с мощным регенеративным и омолаживающим эффектом: предотвращает возникновение мимических морщин за счет действия гиалуроновой кислоты , разглаживает мелкие морщины в результате действия гиалуроновой кислоты гидрогенизированного коллагена. Крем содержит комплекс из аденозина пептидов и ниацинамида – эффективных для профилактики старения, осветления пигментных пятен , профилактики образования морщин кожи лица способствует поддержанию водно-солевого баланса кожи за счет биологически активных веществ, что способствует удержанию влаги и коллагена.В результате чего крем для лица: разглаживает морщины,делает кожу упругой, здоровой и сияющей
Подходит для всех типов кожи, гипоаллергенный.</t>
  </si>
  <si>
    <t>Антивозрастной крем для кожи вокруг глаз имеет в составе Стволовые клетки и улиточный муцин — два мощнейших компонента, которые оказывает интенсивное омолаживающее действие. Косметический продукт является рекордсменом по количеству видов стволовых клеток:  высококлассная фитотерапевтическая формула с использованием традиционных восточных компонентов ( экстракты лотоса, гингко билоба, риса, лакрицы, шафрана, корня шелковицы, женьшеня, зеленого чая, пчелиного воска, экстракт шлемника байкальского, экстракт цветков сафлора), растительные стволовые клетки томатов, гиалуроновая кислота и коллаген, аллантоин, арбутин, аденозин, сквален, каолин. Крем разглаживает самые глубокие морщины, устраняет   отечность, темные круги  и пигментацию.</t>
  </si>
  <si>
    <t>Крем для лица со стволовыми клетками Daandanbit Stem Cell Cream оказывает интенсивное омолаживающее действие. Крем сочетает в себе последние достижения в сфере омоложения - стволовые клетки с муцином улиток и активные растительные ингредиенты. Значительно уменьшает не только мелкие, но и глубокие морщины. Повышает тонус и эластичность кожи. Подтягивает и укрепляет, устраняет пигментацию и отечность кожи.</t>
  </si>
  <si>
    <t>Питательный крем вокруг глаз с улиткой сочетает в себе последние достижения в сфере омоложения - стволовые клетки, муцином улиток и активные растительные ингредиенты.
Экстракт слизи улитки (муцина) является мощным антиоксидантом, защищает клетки от разрушения и преждевременного старения, восстанавливает и улучшает местную микроциркуляцию крови, укрепляет стенки капилляров, восстанавливает качество коллагеновых и эластиновых волокон кожи, омолаживает и подтягивает кожу</t>
  </si>
  <si>
    <t>Крем  с муцином улитки и растительными стволовыми клетками обладает ярко выраженными регенеративными свойствами, улучшает цвет лица, придает коже здоровый, сияющий вид. Активные ингредиенты: улиточная слизь витамины,аминокислоты,коллаген,эластин,аллантоин,хитозан,гликолеваякислота.Растительные стволовые клетки хризантемы, женьшеня, зеленого чая, моркови, золотистой фасоли, бамбука; гиалуроновая кислота; аллантоин, аденозин; масло бергамота.Крем помогает избежать келоидных рубцов и шрамов при заживлении различных повреждений кожи; угреватой или насыщенной камедонами, с расширенными порами; борется с пигментацией ; с мимическими морщинами. разглаживает рельеф кожи, восстанавливает эластичность и упругость кожи.</t>
  </si>
  <si>
    <t xml:space="preserve"> Отбеливающий крем Классическое тройное действие: осветление, разглаживание и предотвращение морщин. Питает, отбеливает и действует против морщин. подходит для любого типа кожи. Можно использовать как для ночного, так и дневного ухода, нанося под макияж. Быстро и бережно выравнивает цвет лица .В составе аллантоин, аденозин , экстракт портулака.</t>
  </si>
  <si>
    <t xml:space="preserve">Jigott Collagen Healing Cream Ночной питательный крем с коллагеном. Эффективное средство против морщин и гусиных лапок, способствует значительному увлажнению кожи, что в свою очередь увеличивает ее упругость.Его действие основано на стимуляции нашего тела вырабатывать природный коллаген в наиболее активную фазу альфа-цикла человека – во время сна, и таким образом способствовать сохранению и восстановлению эластичности кожи. </t>
  </si>
  <si>
    <t xml:space="preserve">Легкий, увлажняющий CC-крем. Выравнивает тон, придает сияние кожи, интенсивно увлажняет, защищает от УФ-лучей — SPF 40, повышает эластичность и упругость кожи, препятствует старению кожи, осветляет. Содержит экстракт красного корейского женьшеня и Galactomyces (экстракт дрожжевых грибков), гидролизованный коллаген, экстракт белого чая, экстракт зеленого чая, глубинная морская вода, масло ореха Макадамии, витамин Е. Galactomyces 99% комплексно улучшает эластичность кожи и ее гидролипидный баланс, делает кожу сияющей, гладкой и подтянутой.
Рекомендовано для сухой и нормальной кожи после 35 лет. </t>
  </si>
  <si>
    <t>BB крем SPF41PA ++ обладает отличными отбеливающим и антивозрастным эффектами, так же имеет мощный защитный фактор от ультрафиолета.Кроме этого отлично скрывает неровности и недостатки кожи.
В состав BB крема входит тщательно подобранный комплекс растительных экстрактов, керамиды, лецитин, аллантоин и другие компоненты. Благодаря этому крем хорошо ухаживает за кожей, обладает светоотражающим эффектом, защищает кожу от старения, совмещает в себе функции основы, тонального крема, и уходовой косметики.В составе экстракт acaiberry, экстракт алоэ вера, экстракт зеленого чая, коллаген и пр.</t>
  </si>
  <si>
    <t>Антивозрастной BB-крем с экстрактом слизи улитки на основе растительных стволовых клеток оздоравливает кожу, питает и увлажняет её, служит отличным корректирующим и тональным средством, выравнивает тон лица, придает коже природную яркость. Использование стволовых клеток позволяет добиться потрясающих результатов, улучшая цвет лица, возвращая эластичность и упругость коже.</t>
  </si>
  <si>
    <t>УЛИТОЧНЫЙ BB КРЕМ DAANDAN BIT SNAIL BB CREAM SPF 40PA++произведен на основе фильтрата слизи улитки, который близок по составу к коже, снабжает ее необходимыми строительными материалами, питает и восстанавливает, делает кожу эластичной и упругой. Аденозин и арбутин делают кожу упругой и здоровой. Вы получите двойной эффект от макияжа – заботу и защиту от вредных факторов окружающей среды, а также идеальный тон .Эффективен при борьбе с морщинами</t>
  </si>
  <si>
    <t>Pororo Ultra Protection Hydrating Sun Milk SPF 50+ PA +++ 80 ml</t>
  </si>
  <si>
    <t>Pororo Ultra Protection Hydrating Sun Block SPF 50+ PA+++  60 мл</t>
  </si>
  <si>
    <t xml:space="preserve"> Cолнцезащитное нежное Молочко  для предотвращения солнечных ожогов   с высоким коэффициентом  SPF50 PA +++ может защитить нежную кожу ребенка, в составе натуральные ингредиенты, без вредных веществ, освежающий и увлажняющий, имеет охлаждающий эффект.</t>
  </si>
  <si>
    <t xml:space="preserve">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
</t>
  </si>
  <si>
    <t>Увлажняющий детский крем  "Ultra Moisture PORORO Cream 100 ml</t>
  </si>
  <si>
    <t>PORORO GOAT MILK MILD CREAM
60g</t>
  </si>
  <si>
    <t>PORORO VASELINE CREAM
65 g</t>
  </si>
  <si>
    <t>Нежный крем для детской кожи с экстрактом козьего молока и масла ши . Создан специально для увлажнения нежной детской кожи. Не вызывает раздражения и аллергию у детей и хорошо питает кожу.</t>
  </si>
  <si>
    <t>PORORO BABY LOTION
400 ml</t>
  </si>
  <si>
    <t>Детский крем-вазелин имеет в составе : бобы мунг, рис, кукуруза, соя, рисовые отруби, бобовые ингредиенты, без консервантов, без пигмента, без талькаи т.п. Можно использовать как
солнцезащитный крем, после пребывания на солнце летом, успокаивает и увлажняет кожу , снимает воспаления, можно использовать беременным также.</t>
  </si>
  <si>
    <t>Детский лосьон Pororo помогает увлажнить и успокоить кожу малышей; формула, содержит такие ингредиенты как сквалан, трегалоз и бетаин, которые увлажняют кожу и делают более мягкой. Алоэ и гиалуронат натрия успокаивают нежную кожу и мягкие ингредиенты керамида защищает и увлажняет кожу,снимают   раздражения.</t>
  </si>
  <si>
    <t>PORORO PETTY 3 IN 1 SHAMPOO, RINCE, BODYWASH
400 ml 1 шт (розовый/синий)</t>
  </si>
  <si>
    <t>PORORO PETTY 3 IN 1 Детский  Шампунь, кондиционер и пенка для тела - три средства в одном 
 содержит мягкие моющие компоненты для бережного очищения детской кожи и волос. Натуральные экстракты увлажняют волосы и сохраняют защитный слой кожи. Средство деликатно очищает детскую кожу, поэтому он может использоваться ежедневно. Не содержит красителей и SLS. Гипоаллергенен и безопасен для нежной кожи ребенка. Хорошо вспенивается, не щиплет глазки.</t>
  </si>
  <si>
    <t>PORORO BODY WASH
400 ml</t>
  </si>
  <si>
    <t>PORORO CONDITIONING SHAMPOO 
400 ml</t>
  </si>
  <si>
    <t>Детский гель для душа с нежным ароматом жасмина мягко очищает и успокаивает раздраженную кожу малышей благодаря натуральным ингридиентам , таким как экстракт солодки,портулак , алоэ вера и пр. Гель роддерживает благоприятный уровень PH , отсутствие красителей и вредных веществ делают средство абсолютно безопасным для детей.</t>
  </si>
  <si>
    <t>Детский гель для душа  мягко очищает и успокаивает раздраженную кожу малышей благодаря натуральным ингридиентам , таким как экстракт ромашки , алоэ вера и пр. Гель роддерживает благоприятный уровень PH , отсутствие красителей и вредных веществ делают средство абсолютно безопасным для детей.</t>
  </si>
  <si>
    <t xml:space="preserve">Шампунь Pororo обеспечивает умиротворение  с ароматом жасмина и гелиотропа и защищает чувствительные волосы. Витамин В5, витамин В3 и витамин Е делают волосы здоровыми. Мягкие очищающие ингредиенты, мед, алоэ и портулак обеспечивают мягкость и питание. Не содержит </t>
  </si>
  <si>
    <t xml:space="preserve">Увлажняющий детский крем ПОРОРО "Ultra Moisture PORORO Cream  150g </t>
  </si>
  <si>
    <t xml:space="preserve"> Детский солнцезащитный крем Пингвинёнок Пороро надёжная защита ребёнка от солнца от корейского бренда, специализирующегося на косметике для детей и учитывающего особенности нежного возраста. Крем с высоким SPF-фактором эффективно увлажняет. Натуральный состав : масло семян подсолнечника,масло арганы,масло макадамии,экстракт грейпфрута,экстракт цитрусовых,экстракт листьев эвкалипта,экстракт гвоздики и т.д.</t>
  </si>
  <si>
    <t>Too Cool For School Egg REMEDY PACK Shampoo (200g)</t>
  </si>
  <si>
    <t>Шампунь-маска для волос содержит гидролизованный рисовый белок, гидролизованный белок яиц, гидролизованный пшеничный белок, яичный желток, альбумин, мед, масло арганы, масло камелии, масло авакадо, гидролизованный шелк.
Содержит обогащенную формулу, заключенную в ампулы, которая питает и защищает волосы, смягчает и укрепляет кожу головы и укрепляет волосянные фолликулы. Альбумин сохраняет объем и увлажняет волосы, натуральные масла насыщают волосы витаминами и минералами, предупреждают их ломкость, придают силу и блеск.</t>
  </si>
  <si>
    <t>Крем для лица Too Cool For School Egg mellow cream 50g</t>
  </si>
  <si>
    <t>Too Cool For School Egg Remedy Hair Essence (100ml )</t>
  </si>
  <si>
    <t>Смягчающий крем для лица EGG MELLOW обеспечивает бережный уход за кожей, обеспечивая заметный лифтинг-эффект.В комбинированный состав средства входит яичный белок, комплекс увлажнителей растительного происхождения(масло Ши,репейник,портулак , солодка,пион, алоэ вера, сквален и пр. а также органические аминокислоты, которые смягчают наружную поверхность эпидермального слоя, делая ее мягкой и бархатистой;удерживают влагу в глубоких слоях кожи, улучшают микроциркуляцию крови;заметно сокращают сосудистую сеточку, исключая вероятность появления отечности и припухлости лицевого контура;стимулируют естественный синтез коллагена, делая пигментные пятна имикроскопические морщины практически незаметными;успокаивают кожу лица на клеточном уровне.</t>
  </si>
  <si>
    <t>Восстанавливающая маска для волос EGG Remedy — это профессиональный уход в домашних условиях. Эффект заметен уже после первого применения.Маска вернет волосам объем, сделает их гладкими и блестящими, устранит ломкость, поможет решить проблему секущихся кончиков. Особенно эффективна после окрашивания, завивки, длительного неправильного ухода.
Яичный 'экстракт, масло ши, авокадо, арганы ,оливы ,какао  и пр.натуральные ингридиенты в составе восстанавливающей маски укрепляет волосяные луковицы и активирует их рост. Это источник протеинов, которые регулируют внутриклеточные процессы.</t>
  </si>
  <si>
    <t>Too Cool For School Egg Remedy Hair Oil (100ml)</t>
  </si>
  <si>
    <t>Масло для волос содержит яичный желток и экстракт арбутина для питания поврежденных волос.
Волосы станут пышнее и объемнее благодаря растительным белкам и витаминами для улучшения и восстановления эластичности волос.
Содержит 100% чистое аргановое масло для восстановления поврежденных волос.</t>
  </si>
  <si>
    <t>TOO COOL FOR SCHOOL Perfect Day Makeup Fixer 50 ml</t>
  </si>
  <si>
    <t>Этот спрей -фиксатор  Perfect Day Makeup Fixer позволяет вашему макияжу противостоять резким воздействиям окружающей среды, поту и жирности кожи. Легкий, деликатный спрей, который эффективно и мгновенно освежает, чтобы не допустить размазывания или оседания макияжа,обогащенный розовой водой, лимонным бальзамом, освежает и оставляет сияющий, влажный цвет лица, и ваш макияж прослужит целый день. Также рашает проблемы неровной текстуры, сухости, матовости, потери упругости.</t>
  </si>
  <si>
    <t xml:space="preserve">too cool for school artclass studio de teint glow cover cushion №2  14 г*2 </t>
  </si>
  <si>
    <t xml:space="preserve">too cool for school artclass studio de teint glow cover cushion №1 porcelain 14 г*2 </t>
  </si>
  <si>
    <t>Тональная основа  тон №2 Слоновая кость</t>
  </si>
  <si>
    <t>Тональная основа тон №3 Бежевый</t>
  </si>
  <si>
    <t>Тональная основа  тон №1 Фарфор .                                                                                                Это легкая тональная основа ультра-жидкостного типа, которая тонко покрывает кожу, обеспечивая идеальную текстуру в течение длительного времени.Революционная формула  образует идеальное покрытие всего за 3 сек. чрезвычайно тонкий  эффект покрытия , мгновенно корректирует тон кожи, придавая гладкую и блестящую поверхность. Защита от ультрафиолета [SPF50 + PA +++], отбеливание, устранение морщин. В составе присутствует экстракт центиллы, экстракт цветков ромашки, гидролизованный коллаген,золото .</t>
  </si>
  <si>
    <t>too cool for school - Art Class Studio De Teint Pore Zero Primer 30ml</t>
  </si>
  <si>
    <t xml:space="preserve">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clear blue.
</t>
  </si>
  <si>
    <t>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Eclat rose</t>
  </si>
  <si>
    <t>Too Cool For School RULES OF MASTIC IX ENHANCER 80g</t>
  </si>
  <si>
    <t>Интенсивный крем TOO COOL FOR SCHOOL Rules Of Mastic IX Enhancer содержит камедь мастики, керамиды Н.П., киноварь, экстракт грибов, экстракт лопуха, экстракт майорана, экстракт розмарина, экстракт ромашки, масло апельсина, масло пенника лугового, масло цедры мандарина, масло личи, бета-глюкан, аденозин, масло ши. Интенсивный восстановительный уход за  кожей в виде концентрированного бальзама, натуральный антиоксидант, для укрепления защитного барьера кожи, препятствут появлению морщин и улучшает тон кожи.</t>
  </si>
  <si>
    <t>too cool for school - Mineral Pink Salt Body Scrub Wash 200 ml</t>
  </si>
  <si>
    <t>Мягкий скраб для тела Mineral Pink Salt Body Scrub Wash натуральной розовой солью из гор Анд мягко отшелушивает омертвевшие клетки кожи, создавая кожный барьер для увлажненной гладкой кожи.</t>
  </si>
  <si>
    <t>too cool for school - Mineral Pink Salt Lip &amp; Eye Remover 120 ml</t>
  </si>
  <si>
    <t xml:space="preserve">Гидрофильное масло Andes Pink Salt Cleansing Oil удаляет даже самые мелкие загрязнения. Глубокое очищение и богатая минералами увлажнение  благодаря силе незаменимых минералов розовой соли.
Мощное, но нежное масло лубоко проникает в кожу, эффективно очищая и удаляя все загрязнения. Розовая соль, которая входит в состав средства, убирает грязь и загрязнения глубоко из пор, увлажняя кожу. Средство нежно и мягко очищает кожу, подходит для ежедневного применения.очищает кожу, создавая защитный барьер для кожи.
 </t>
  </si>
  <si>
    <t>[Too Cool For School] Mineral Pink Salt Morning Cleanser 150ml</t>
  </si>
  <si>
    <t>Мицеллярная вода идеальна для сухой, комбинированной и чувствительной кожи, Минеральная Розовая Соль полностью удаляет мертвые клетки кожи и остатки от косметики, в то время как морская вода обеспечивает питание минералами и увлажнение для более здорового сияющего цвета лица.</t>
  </si>
  <si>
    <t xml:space="preserve">[TOO COOL FOR SCHOOL] Premium Egg Mellow Cream - 100ml </t>
  </si>
  <si>
    <t>Универсальный лифтинг-крем с 24-каратным настоящим золотом создан для успокаивающего и осветляющего эффекта. Обогащен экстрактом яичного желтка и экстрактом альбумина для питания кожи. Содержит масло календулы,диоскореи японской , инского ореха и пр. для оживления кожи и повышения активности коллагена.</t>
  </si>
  <si>
    <t>TOO COOL FOR SCHOOL Artclass Studio De Teint Corrector №1 30ml</t>
  </si>
  <si>
    <t>Солнцезащитный праймер Too Cool For School Artify air sun primer spf50+/pa+++ 100ml</t>
  </si>
  <si>
    <t>Минеральный праймер защищает кожу от ультрафиолетового излучения, надолго увлажняя ее, легко наносится и быстро впитывается. Средство подходит для любого возраста и для чувствительной кожи.</t>
  </si>
  <si>
    <t>[TOO COOL FOR SCHOOL] Mild Cica Sun Lotion - 100ml</t>
  </si>
  <si>
    <t>Too Cool for School Fresh Gore Sleeping Pack 100 ml</t>
  </si>
  <si>
    <t>Ночная маска FRESH GORE преображает кожу лица во время сна, возвращая ей утраченные свойства эластичности и упругости.Комбинированная формула средства обогащена липидами, комплексом растительных антиоксидантов, витаминами A/E и аминокислотами органического происхождения, за счет которых маска:обеспечивает надежную защиту эпидермального слоя от разрушения, восстанавливая гидролипидный баланс на клеточном уровне;оказывает моментальный лифтинг-эффект, подтягивая лицевые контуры и способствуя заметному сокращению выраженности мимических морщин;устраняет ощущение сухости,пигментацию,усиливает скорость кровотока, активируя естественные процессы регенерации.</t>
  </si>
  <si>
    <t>TOO COOL FOR SCHOOL
Coconut Milky Mist( 80ml )</t>
  </si>
  <si>
    <t>Средство используется для увлажнения кожи лица - уникальность миста в том, что он может быть использован в течение дня при малейшем ощущении дискомфорта.  Актуально для  сухой кожи с шелушениями.Экстракт кокосового молока обладает мощным регенерирующим действием. Освежает и тонизирует кожу, укрепляет и восстанавливает уставшую возрастную кожу.Увлажняет пересушенную кожу, насыщает ее питательными веществами и витаминами.Благотворно влияет на состояние кожи с угревой сыпью и прыщами, успокаивает и подсушиваетвоспаления.
Гиалуроновая кислота, благодаря способности впитывать и удерживать влагу в глубоких слоях и на поверхности, обеспечивает коже комфортное увлажненное состояние продолжительное время.</t>
  </si>
  <si>
    <t>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t>
  </si>
  <si>
    <t>Secret Key Marine Racoony Hydro-Gel Eye &amp; Multi Patch
60  шт</t>
  </si>
  <si>
    <t xml:space="preserve">Гидрогелевые патчи для глаз Secret Key Marine Racoony Hydro-Gel Eye &amp; Multi Patch с коллагеном и экстрактом морских водорослей. Знаменитые патчи с енотом на упаковке в новом варианте! За счет особого состава эссенции, которой пропитаны патчи, средство особенно хорошо увлажняет кожу, разглаживает морщины, снимает отечность, мягко осветляет и выравнивает микрорельеф кожи. </t>
  </si>
  <si>
    <t>Secret Key Pink Racoony Hydro-Gel Eye &amp; Cheek Patch 
60 шт</t>
  </si>
  <si>
    <t>Гидрогелевые патчи содержат экстракт юдзу, экстракт розы, цветочный настой, экстракт дамасской розы, коллоидное золото и т.д. Интенсивно насыщенная эссенция ухаживает за кожей глаз, скулами и носогубными складками. Восстанвливает яркость кожи, активизирует обмен веществ, оказывает интенсивный лифтинговый эффект, разглаживает возрастные и мимические морщины, убирает покраснения.</t>
  </si>
  <si>
    <t>Secret Key Gold Racoony Hydro Gel &amp; Spot Patch
60 шт</t>
  </si>
  <si>
    <t xml:space="preserve"> Гидрогелевые патчи для глаз содержат коллоидное золото (10 мг), которое положительно влияет на увлажнение и эластичность. В составе геля аденозин, эффективный для борьбы с морщинами.  Патчи содержат экстракт алоэ, камелии, которые отлично успокаивают воспаленную и чувствительную кожу. </t>
  </si>
  <si>
    <t>Secret Key MAYU Healing Facial Cream
70 g</t>
  </si>
  <si>
    <t>Крем от Secret Key с высоким содержанием омолаживающих и растительных компонентов идеально подойдет коже, которая нуждается в дополнительном уходе, повреждена или обладает признаками старения и сухости. Крем питает, восстанавливает, интенсивно увлажняет и успокаивает кожу любого типа, особенно чувствительную. В составе: экстракт конского жира, гиалуроновая кислота,керамиды ,ниацинамид и аденозин,экстракт граната, женьшеня,морских водорослей, пиона, зеленого чая, гинкго и др.</t>
  </si>
  <si>
    <t>Secret Key Tea Tree Refresh Calming Toner
248 ml</t>
  </si>
  <si>
    <t>Secret Key Тонер Witch-hazel Pore Clear
248 ml</t>
  </si>
  <si>
    <t>Успокаивающий тонер для лица. Масло чайного дерева - элемент, являющийся основой тоника, позаботится о вашей нежной проблемной коже, подарив ей непревзойденную чистоту, гладкость. Этот важный ингредиент (экстракт чайного дерева) активно тонизирует клетки эпидермиса и увлажняет кожу, защищая от пагубных на неё воздействий свободных радикалов. Тоник обладает прекрасным антибактериальным воздействием, превентивно защищая кожу и избавляя от всяческих высыпаний и осуществляя сужение пор. Если применять тоник систематично, то кожа становится весьма эластичной, выглядит очень свежей и светится здоровьем, чистотой.</t>
  </si>
  <si>
    <t>Тонер для лица с экстрактом гамамелиса Secret Key Witch Hazel Pore Clear Toner - очищающее и питательное средство, которое идеально подходит для комбинированного и жирного типа кожи с расширенными порами. Содержит Экстракт гамамелиса, алоэ,Аллантоин и пр.</t>
  </si>
  <si>
    <t>Secret Key Тонер Rose Floral Softening
248 ml</t>
  </si>
  <si>
    <t xml:space="preserve">Тонер Secret Key Rose Floral Softening Toner содержит розовый экстракт для повышения тонуса и придания свежести, а также комбинацию концентратов растений для укрепления тканей и борьбы с фотостарением-экстракт папайи, огуречный экстракт, гамамелис,зеленый чай,вытяжка лишайника,экстракт прострела и пр.Тонер предназначен для увлажнения кожи в течение дня и очищения от остатков косметики. </t>
  </si>
  <si>
    <t>Secret Key Milk Brightening Toner
248 ml</t>
  </si>
  <si>
    <t xml:space="preserve">Тоник для лица молочный осветляющий Milk Brightening Toner устраняет пигментацию и тормозит процессы старения, отлично справляется с проблемой расширения пор, уменьшает их и контролирует выделение кожного жира. К чудодейственным эффектам крема следует отнести и устранение следов усталости на лице, питание и увлажнение кожи.В состав средства входят альфа гидроксильные кислоты, которые отшелушивают верхний слой мертвых клеток кожи, так как они препятствуют проникновению кислорода и питательных компонентов. Кожа становится мягкой, нежной, гладкой и эластичной. Молочные протеины, которые также входят в состав средства, устраняют пигментацию, осветляют кожу вокруг глаз
</t>
  </si>
  <si>
    <t>SECRET KEY Starting Treatment Essence
155 ml</t>
  </si>
  <si>
    <t xml:space="preserve">Эссенция с 90% содержанием молочных культур, эффективно увлажняет кожу лица, а также оказывает осветляющее действие. В состав также входят фолиевая кислота, Дрожжевой грибок галактомисис, ниацинамид и витамины группы B, которые питают кожу и улучшают её эластичность. Благодаря легкой текстуре, эссенция легко впитывается, проникает глубоко в структуру кожи, питает и увлажняет ее, регулирует pH баланс кожи, нормализуют выработку себума. </t>
  </si>
  <si>
    <t>Secret Key Lemon Sparkling Peeling Gel
120 мл</t>
  </si>
  <si>
    <t xml:space="preserve">Пилинг-скатка с лимоном нормализует работу сальных желез, препятствуя возникновению жирного блеска, а также увлажняет, дарит здоровое внутреннее сияние. За счет высокого содержания витамина С , освежает цвет лица, защищает от разрушительного воздействия свободных радикалов.Освежающий пилинг с пузырьками газированной воды эффективно освободит кожу от всех загрязнений, отшелушит ороговевшие клетки, вычистит сальные пробки из пор, вылечит комедоны. Кожа заметно очистится и разгладится, клетки получат свежий прилив кислорода и полноценное питание, поверхность эпидермиса станет ровнее, исчезнет серость и тусклость лица. Содержит Гидролизованный морской коллаген ,Экстракт папайи,зеленого чая,Гиалуроновую кислоту и пр. </t>
  </si>
  <si>
    <t>SECRET KEY Snow White Cream
50 g</t>
  </si>
  <si>
    <t>Увлажняющий и осветляющий крем для лица осветляет пигментацию, снижая выработку меланина, придает коже яркость и сияние. В составе Ниацинамид (витамин В3),Экстракт бороздоплодника,Активные молочные протеины,бетаин и пр.Регулярное применение крема осветляет кожу, делает её ровной, гладкой, упругой. Защищает от покраснений и раздражений, а также заметно сужает расширенные поры. Крем применяется для профилактики раннего увядания кожи. Подходит для любого типа кожи.</t>
  </si>
  <si>
    <t>Средство для удаления макияжа с глаз(губ) с натуральной розоввой солью Анд, содержащее натуральные ингредиенты -фруктовые масла цитрусовых, авокадо, пеларгонии,сои, листьев эвкалипта ,экстракты алкалина, протеины.С помощью средства для удаления губ и глаз с минеральной розовой солью масло полностью удаляет весь макияж, а минеральная вода увлажняет кожу. Средство для удаления также содержит большое количество натурального пептида, который защищает ваши слабые ресницы от частого очищения.</t>
  </si>
  <si>
    <t>LANEIGE bb cushion pore control spf50+ pa+++ No. 23 Sand (15 г.)</t>
  </si>
  <si>
    <t>LANEIGE BB Cushion Pore Control SPF 50+ PA+++ #21 Beige, матирующий ВВ-крем для кожи с расширенными порами, кушон. Тон бежевый</t>
  </si>
  <si>
    <t>LANEIGE BB Cushion Pore Control SPF 50+ PA+++ #13 Ivory, матирующий ВВ-крем для кожи с расширенными порами, кушон. Тон слоновая кость</t>
  </si>
  <si>
    <t>LANEIGE BB Cushion Pore Control SPF 50+ PA+++ #23 Sand, матирующий ВВ-крем для кожи с расширенными порами. Активные ингредиенты ВВ-кушона:
ниацинамид, экстракт игл сосны, оксид цинка и диоксид титана, экстракт семян лебеды (киноа). Их основная задача - обеспечить комфорт на протяжении целого дня и не позволить развиться болезнетворной микрофлоре, успокоить кожу лица и сузить поры. Тон песочный.</t>
  </si>
  <si>
    <t>LANEIGE layering cover cushion NO 23 sand spf 34 pa++ (16,5 г.)</t>
  </si>
  <si>
    <t>Маска –пленка используется для глубокого очищения кожи лица. Средство обладает вязкой консистенцией, легко наносится, довольно быстро застывает на поверхности лица. После удаления пленки, кожа не пересушена, хороша очищена. При желании маску можно наносить на проблемные участки кожи лица. Средство обеспечит коже светящуюся прозрачность. Лицо приобретет отдохнувший свежий вид. Используется для всех типов кожи.</t>
  </si>
  <si>
    <t>Обновляющая сыворотка для проблемной кожи May Island 7 Days Secret Centella Cica Serum AHA/BHA/PHA полирует и отшелушивает поверхность эпидермиса, выравнивает тон кожи и мягко осветляет, эффективно борется с воспалениями и акне, обладает лечебным и бактерицидным действием.</t>
  </si>
  <si>
    <t>Новый тонер компании May Island обладает максимально сбалансированной формулой с успокаивающим кожу действием, для эффективного снятия воспаления, зуда и неприятных ощущений стянутости на коже. Тоник имеет оптимальный Рн баланс 5,5, который не раздражает даже чувствительную кожу. Экстракт центеллы азиатской - мощный антисептик, который снимает воспаления, устраняет покрасения и укрепляет кожный иммунитет, гаммамелис благотворно влияет на проблемную кожу и очищает поры, снимает воспаления.</t>
  </si>
  <si>
    <t xml:space="preserve">Jigott Snail Repair Cream Крем для лица Восстанавливающий, с экстрактом улитки, 100 гр. </t>
  </si>
  <si>
    <t>Крем из слизи улитки, обогащенный фитостволовыми клетками - активно восстанавливает поврежденную, потерявшую тонус, тусклую кожу лица, разглаживает мимические морщинки. Оживляет кожу,благодаря экстракту слизи улитки, гидрогенезированному коллагену, вит. A, B, D, аденозину и пр., напитывая и увлажняя, выравнивает кожный покров, делая кожу гдадкой и обеспечивая лучшее и более ровное нанесение макияжа. Также в составе крема каллусные листья, издревне известные своими ранозаживляющими свойствами. Помогают ранозаживлению, восстановлению поврежденных клеток кожи, препятствуя их дальнейшему разрушению.</t>
  </si>
  <si>
    <t xml:space="preserve">Питательный крем для рук с экстрактом слизи улики Jigott Real Moisture Snail Hand Cream интенсивно увлажняет сухую и огрубевшую кожу рук. 
Муцин улитки уменьшает проявление пигментации, оказывает противовоспалительное и ранозаживляющее действие. Кроме того, экстракт слизи улитки оказывает омолаживающее действие, стимулирует выработку собственного коллагена и эластина. </t>
  </si>
  <si>
    <t>Легкий крем для рук с высоким содержанием арганового масла интенсивно питает и увлажняет сухую и огрубевшую кожу рук. Аргановое масло стимулирует регенерацию клеток и насыщает кожу питательными веществами. Крем обладает приятным ароматом, быстро впитывается, не оставляя ощущения липкости, и сохраняет кожу увлаженной в течение длительного времени.</t>
  </si>
  <si>
    <t>Крем для рук с экстрактом граната оказывающие увлажняющее и смягчающее воздействие на кожу рук. Крем предотвращает появление трещин, питает кожу, способствует ее восстановлению. Крем имеет легкую консистенцию, а экстракт граната в составе средства стимулирует восстановление клеток и предупреждает преждевременное старение кожи.</t>
  </si>
  <si>
    <t>Крем для рук с экстрактом манго оказывающие увлажняющее и смягчающее воздействие на кожу рук. Крем предотвращает появление трещин, питает кожу, способствует ее восстановлению. Крем быстро впитывается в кожу, не оставляя жирной пленки. Экстракт манго в составе крема оказывает противовоспалительное, регенерирующее и увлажняющее действие. Крем поддерживает необходимый уровень увлажненности кожи при агрессивном воздействии солнца, ветра и мороза.</t>
  </si>
  <si>
    <t>Насыщенный крем для лица с аргановым маслом. Благодаря аргановому маслу, крем обеспечивает глубокое питание и длительное увлажнение. Ценное аргановое масло в составе крема предотвращает преждевременное старение кожи, способствует быстрой регенерации, защищает кожу от сухости и раздражения, улучшает эластичность и упругость кожи.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</si>
  <si>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Антивозрастной рем с экстрактом ласточкиного гнезда улучшает общее состояние кожи, разглаживает морщины, обеспечивает эффект лифтинга, освежает и тонизирует кожу. Экстракт ласточкиного гнезда источник ценных минералов, полисахаридов и антиоксидантов. В восточной медицине этот продукт признан одним из лучших косметических средств, обладающих невероятным омолаживающим эффектом.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</si>
  <si>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Успокаивающий крем с экстрактом алое Jigott Aloe Water Blue Cream 
Крем содержит экстракт алоэ,ниацинамид,аденозин,аллантоин,экстракт томата.Экстракт сока алоэ открывает и очищает поры, увлажняет и подтягивает кожу, поскольку способен легко и глубоко проникать в кожу, восстанавливать обмен веществ, стимулировать регенерацию клеток, а также снимать воспаление и раздражение.</t>
  </si>
  <si>
    <t xml:space="preserve">
Подтягивающий крем с экстрактом слизи улитки замедляет старение кожи, стимулирует выработку собственных коллагена и эластина, восстанавливает эластичность и упругость кожи. Экстракт слизи улитки оказывает восстанавливающее, противовоспалительное и ранозаживляющее действие.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</si>
  <si>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Крем для лица с экстрактом козьего молока JIGOTT Goat milk Whitening Cream.
В состав крема входят активные компоненты: экстракт козьего молока,экстракт алоэ барбадосского,экстракт листьев зеленого чая, ниацинамид, аллантоин, аденозин.Крем активно увлажняет и питает вашу кожу, способствует удалению пигментации и выравниванию тона, способствует созданию защитного барьера, выравнивает тон кожи, препятствует потере влаги кожных покровов лица</t>
  </si>
  <si>
    <t>Увлажняющий крем с лошадиным маслом обогащает кожу питательными веществами и помогает ей стать здоровой, увлажненной и сияющей. Лошадиное масло содержит большое количество ненасыщенных жирных кислот, витаминов и минералов. Оно способствует скорейшей регенерации, насыщает кожу влагой и предупреждает её обезвоживание. Ниацинамид уменьшает и осветляет пигментные пятна, выравнивает общий тон кожи. Аденозин разглаживает мимические морщины, улучшает эластичность кожи и предотвращает ее преждевременное старение.</t>
  </si>
  <si>
    <t>Тушь для ресниц подкручивающая Jigott Cat's Eye Power Curling Mascara с мягкой кремовой текстурой покрывает каждую ресничку поднимая и подкручивая их на долгое время. Тушь не оставляет комочков и легко смывается теплой водой. Она способная сделать ресницы супер-удлиненными. Интересная, оригинальная щеточка красит каждую ресницу, не оставляя каких-либо комков.</t>
  </si>
  <si>
    <t>Суперудлиняющая тушь JIGOTT CAT`S EYE SUPER LASH MASCARA у которой шелковистая текстура, подкручивание до самых кончиков! В течение дня тушь не осыпается, не оставляет следов на тональном креме, без комочков. Можно наносить спокойно слой за слоем, ресницы не слипаются вместе. При использовании туши ваш взгляд становится распахнутым и выразительным.</t>
  </si>
  <si>
    <t>Тушь Jigot Cat’s eye Perfect Volume Mascara поможет увеличить объем даже самых тонких ресниц. Мягкая кремовая текстура обволакивает ресницы, увеличивая объем, а жесткая щетина разделяет ресницы, делая их более густыми.</t>
  </si>
  <si>
    <t>Функциональный крем двойного действия. 
Гиалуроновая кислота интенсивно увлажняет обезвоженную кожу, способствует выработке собственной гиалуроновой кислоты, синтезу коллагена и эластина.
Ниацинамид и аденозин увеличивают синтез коллагена, улучшают барьерную функцию кожи, сокращают морщины и выравнивают цвет лица.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</si>
  <si>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коллагеном Zenzia Collagen Ampoule Cream обеспечивает длительное увлажнение, повышает эластичность кожи лица и оказывает выраженное омолаживающее действие. Особая, легко усваиваемая форма коллагена проникает в глубокие слои кожи, питает и запускает процессы регенерации. Входящий в состав крема коллаген – настоящее спасение от возрастных морщин, гиперпигментации и нарушений микроциркуляции крови.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</si>
  <si>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фитоплацентой функциональный косметический продукт двойного действия на основе ферментированной плацентарной вытяжки. Плацентарный крем содержит вещества, близкие по составу к клеткам кожи и, легко проникая в нее, стимулирует регенерацию клеток, способствуя омолаживанию кожи. Крем ухаживает, питает восстанавливает кожу, повышает ее упругость и эластичность. Активные растительные компоненты в составе крема обладают увлажняющими, восстанавливающими и отбеливающими свойствами.Активные растительные компоненты (экстракты орегано, кипариса, портулака) в составе крема обладают увлажняющими и восстанавливающими свойствами.</t>
  </si>
  <si>
    <t>Солнцезащитный крем с алоэ-это универсальное косметическое средство, которое пригодится любой современной девушке,обладает влажным сатиновым финишем, дает идеально ровное покрытие, отлично маскирует любые несовершенства кожи. . Aloe Sun BB Cream выполняет сразу 4 функции: защитную, успокаивающую, увлажняющую и солнцезащитную благодаря SPF41.Активные компоненты : Экстракты алоэ, зеленого чая, портулака, витамин E, бетаин и гидролизованный коллаген помогают сохранить высокий уровень увлажненности кожи, оказывают антиоксидантное, противовоспалительное, реструктурирующее, регенерирующее действие, придают коже бархатистость и гладкость</t>
  </si>
  <si>
    <t>JIGOTT NATURAL Snail FOAM CLEANSING</t>
  </si>
  <si>
    <t>Очищающая пенка с экстрактом слизи черной улитки JIGOTT NATURAL Black Snail Foam Cleansing удаляет загрязнения, излишки кожного сала и ороговевшие клетки, очищает поры.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действие.Комплекс растительных экстрактов интенсивно увлажняет, очищает кожу, возвращает ей здоровый вид и придает сияние. Для всех типов кожи.</t>
  </si>
  <si>
    <t>Jigott Natural Aqua Foam Cleansing пенка очищающая увлажняющая с экстрактом гамамелиса, очищает кожу, оказывает противовоспалительное и восстанавливающее действие, пена освежает, тонизирует и успокаивает кожу.</t>
  </si>
  <si>
    <t>Очищающая пенка с экстрактом алоэ JIGOTT NATURAL Aloe Foam Cleansing тщательно очищает и успокаивает кожу.Экстракт алоэ вера снимает воспаления и раздражения, увлажняет кожу и способствует быстрой регенерации.Нежная обильная пенка с алоэ удаляет загрязнения, излишки кожного сала и ороговевшие клетки, очищает поры. Комплекс растительных экстрактов интенсивно увлажняет, очищает кожу, возвращает ей здоровый вид и придает сияние.Для всех типов кожи.</t>
  </si>
  <si>
    <t>Очищающая поры пенка с углем Jigott глубоко очищает поры, отшелушивает омертвевшие клетки эпидермиса и активизирует процесс клеточного обмена. Комплекс растительных экстрактов интенсивно увлажняет, очищает кожу, возвращает ей здоровый вид и придает сияние.</t>
  </si>
  <si>
    <t>Очищающая пенка с экстрактом зеленого чая JIGOTT NATURAL Green Tea Foam Cleansing содержит экстракт зеленого чая, обладающий высоким антиоксидантным эффектом. Нежная обильная пенка удаляет загрязнения, излишки кожного сала и ороговевшие клетки, очищает поры.</t>
  </si>
  <si>
    <t>JIGOTT POMEGRANATE SHINING CREAM Сияющий крем для лица с экстрактом граната
Крем для лица содержит экстракт граната, алоэ и зеленого чая , выравнивает цвет лица, устраняет пигментацию, разглаживает морщины , увлажняет и успокаивает кожу, имеет антиоксидантный эффект</t>
  </si>
  <si>
    <t>Dr.Jart+ Ceramidin Cream
50 ml</t>
  </si>
  <si>
    <t>Крем обеспечивает интенсивный увлажняющий эффект, создает увлажняющий защитный барьер, сохраняет мягкость и свежесть кожи.Легкий крем создан на основе керамидных микрокапсул, которые способны увлажнить кожу изнутри, предотвращая испарения влаги. Крем улучшает общее состояние кожи, делая ее мягкой и гладкой.</t>
  </si>
  <si>
    <t>Etude House Крем для рук Missing U Hand Cream Малый пингвин
30 ml</t>
  </si>
  <si>
    <t xml:space="preserve"> Крем для рук на основе особой формулы из натуральных экстрактов трав, масла ши и оливок, увлажняет и обновляет сухую кожу. Забавная форма упаковки не только радует глаз, но и помогает спасать вымирающие виды животных на планете. Основа крема включает в себя 6 разновидностей органических ингредиентов, мягко и нежно увлажняет кожу рук. Крем для рук с ароматом хлопка отлично справляется с сухостью рук, дает коже необходимое увлажнение, питает ее и придает легкий запах хлопка.</t>
  </si>
  <si>
    <t>ETUDE HOUSE Vita C-Talk Gel Cream Гель-крем с витамином C, 
60 мл</t>
  </si>
  <si>
    <t>Ежедневный гель-крем с витаминами сохраняет кожу увлажненной и борется с пигментными пятнами.Ароматныйкрем с гелевой текстурой для интенсивного увлажнения и осветления  кожи подходит для любого типа с  тусклой и пигментированной кожей, способствует выравниванию её тона и поверхности.
Крем создан на основе газированной минеральной воды, обогащён экстрактом лимона и другими полезными компонентами.</t>
  </si>
  <si>
    <t>ETUDE HOUSE Vita C-Talk Serum 
30 ml</t>
  </si>
  <si>
    <t xml:space="preserve">Сыворотка с витамином С делает кожу сияющей, борется с пигментными пятнами, выравнивает текстуру кожи.Интенсивное средствоработает  для увлажнения кожи и осветления пигментации. Подходит для любого типа тусклой и пигментированной кожи, способствует выравниванию её тона и поверхности.Сыворотка создана на основе газированной минеральной воды, обогащена экстрактом лимона и другими полезными компонентами.
</t>
  </si>
  <si>
    <t>Dermask Micro Jet Brightening Solution 30g*5ea</t>
  </si>
  <si>
    <t>Детокс маска для лица дает антиоксидантный эффект, восстанавливает текстуру кожи, улучшает цвет лица,придает коже сияние.
Маска на основе микрофибры, благодаря мощному антиоксиданту глутатиону, а также активным компонентам ниацианмиду и альфа-бисабололу восстанавливает текстуру кожи, способствует улучшению цвета лица и придает коже сияние.</t>
  </si>
  <si>
    <t xml:space="preserve">Dr.Jart+ V7 Cleansing Foam
100 ml </t>
  </si>
  <si>
    <t>Bитaминная пенка для умывания  Dr.Jart+ обеспечивает бережное очищение, питание, увлажнение, снимает различного рода воспаления, очищает и сужает расширенные поры, способствует восстановлению кожи.</t>
  </si>
  <si>
    <t>Dr.Jart+ V7 VitaLaser 2.1 Skin Perfecting Revitalizer 
30 ml</t>
  </si>
  <si>
    <t>Витаминизированный крем, предназначенный для ухода за кожей лица и шеи. Он обеспечивает ее полноценное питание и глубокое увлажнение, разглаживает появившиеся морщинки, отлично выравнивает тон, осветляет пигментные и другие пятна, избавляет от угревой сыпи.Отлично восстанавливает тусклую и нездоровую кожу, высветляет пигментные пятна, отбеливает застаревшие пятна от акне и других повреждений, борется с появлением морщин и шелушений. Высоконасыщенная формула с текстурой плотного геля и нейтральным запахом оказывает сильный антиокислительный эффект.</t>
  </si>
  <si>
    <t>Dr.Jart Dermask Shaking Rubber Luminous Shot
50 g</t>
  </si>
  <si>
    <t>Моделирующая увлажняющая альгинатная маска для лица обеспечивает глубокое увлажнение и восстановление кожи. Также средство способствует моделированию контуров лица, подтяжке овала лица и сохранению четких контуров.Возвращает сияние и свежий цвет лица усталой, тусклой коже. В состав средства входит глутатион, мощный антиоксидант, обеспечивающий ровный тон кожи, и природный растительный комплекс, способствующий свежему цвету лица за счет экстрактов облепихи и грейфрута. Сочетание ингредиентов маски подарит вам сияющую ухоженную кожу. Обладает высокой эффективностью альгинатных масок и при этом очень проста в использовании.</t>
  </si>
  <si>
    <t>ETUDE HOUSE Gentle Black Hydrating Emulsion - 
150ml</t>
  </si>
  <si>
    <t>Легкая текстурированная эмульсия , которая обеспечивает длительную влажность и питание для сухой и истощенной Мужской кожи.В составе содержит:Экстракт баобаба замедляет процессы физиологического преждевременного старения кожного покрова. Глубоко увлажняет кожу, повышает ее упругость, восстанавливает разрушенные возрастом клетки кожи, уменьшает размеры неглубоких морщин.Обладает эффектом лифтинга.Экстракт черной смородины очищает и увлажняет кожу.Экстракт асаи противодействует процессам старения.Экстракт ацеролы помогает замедлить увядание кожи.Экстракт оливы увлажняет и питает все слои кожного покрова.Экстракт березовых почек очищает и снимает раздражения на воспаленной коже.</t>
  </si>
  <si>
    <t xml:space="preserve"> SOME BY MI AHA-BHA-PHA 30 DAYS MIRACLE ACNE CLEAR FOAM 
100ML</t>
  </si>
  <si>
    <t>Очищающая пенка для проблемной кожи  с комплексом кислот и центеллой азиатской отлично борется с высыпанием, лечит акне, удаляет все загрязнения, излишки кожного сала и шелушения. Мягко полирует и смягчает кожу, а также обладает успокаивающим действием.
Пена, которая устраняет причины появления прыщей! Помогает расслабить кожу,  регулирует выработку себума и успокаивает воспаления.</t>
  </si>
  <si>
    <t>Солнцезащитное средство- лосьон  на основе молочного лосьона с 10% экстрактом Centella Asiatica защищает кожу от ультрафиолетовых лучей и обеспечивает глубокое увлажнение кожи.</t>
  </si>
  <si>
    <t>ELIZAVECCA COLLAGEN DEEP POWER RINGER MASK PACK
23 ml</t>
    <phoneticPr fontId="2" type="noConversion"/>
  </si>
  <si>
    <t>AMICELL</t>
    <phoneticPr fontId="2" type="noConversion"/>
  </si>
  <si>
    <t>Увлажняющий гель – это высококачественное средство премиум-класса, которое быстро увлажняет, успокаивает, питает и защищает кожу от вредного воздействия внешних факторов: пыли, грязи, ветра, солнца, холода.</t>
    <phoneticPr fontId="2" type="noConversion"/>
  </si>
  <si>
    <t>Настоящий супер-коллаген создаёт бархатистость кожи и шелковистость волос как у «супер-звёзд»! Вы сможете решить проблемы с кожей и волосами за один раз! Мельчайший порошок из высококачественного коллагена возвращает ослабленной сухой коже и волосам жизненную силу и восстанавливает их</t>
    <phoneticPr fontId="2" type="noConversion"/>
  </si>
  <si>
    <t>ультраувлажняющий гель придает коже эффект увлаж нения с момента соприкос новения с кожей. Высокока чественный гель не оставляет липкости, приятно и быстро впитывается в кожу. Испытайте качество и эффект средства, отличающие его от уже существую щих на рынке</t>
    <phoneticPr fontId="2" type="noConversion"/>
  </si>
  <si>
    <t xml:space="preserve">Высококонцентрированная питающая сыворотка общего ухода на базе «всё в одном», корректирующая баланс кожи с самой основы.
Отлично регулирует баланс влаги и жира кожи.
Обладает превосходным антивозрастным эффектом и делает кожу эластичной.
Обеспечивает глубокое увлажнение и делает кожу гладкой
Интенсивно насыщает кожу питательными веществами и обладает отбеливающим эффектом
</t>
    <phoneticPr fontId="2" type="noConversion"/>
  </si>
  <si>
    <t>Высококонцентрированная питающая сыворотка с экстрактом ангельской слезы, витаминами и различными растительными компонентами. Обладает отличным отбеливающим и антивозрастным эффектом, словно ангел успокаивает раздраженную и уставшую кожу, делая её более чистой и ясной</t>
    <phoneticPr fontId="2" type="noConversion"/>
  </si>
  <si>
    <t xml:space="preserve">Формула сыворотки Pascucci Good Face Eco Mask Sheet Pomegranate обогащена аминокислотами и ферментами, которые вместе с растительными компонентами превосходно снабжают кожу влагой, успокаивают, работают как природные антиоксиданты, защищающие лицо от агрессивного влияния среды и раннего старения. </t>
    <phoneticPr fontId="2" type="noConversion"/>
  </si>
  <si>
    <t xml:space="preserve">Женьшень известен превосходным тонизирующим действием. Этот растительный компонент делает тканевую маску от Amicell максимально полезной для зрелой кожи с первыми признаками морщин и увядания. Кроме экстракта красного женьшеня, формула Pascucci Good Face Eco Mask Sheet Red Ginseng содержит незаменимые аминокислоты, влагу, витамины и ферменты, которые разглаживают и увлажняют ткани, снабжают их кислородом и питанием.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</si>
  <si>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листьев алоэ вера, который быстро восстанавливает поврежденные участки кожи, обеспечивая ее питательными веществами и интенсивно увлажняя.</t>
    <phoneticPr fontId="2" type="noConversion"/>
  </si>
  <si>
    <t>Тканевая маска для лица разработана на основе фильтрата фермента галактомиса, содержащего большое количество полезных витаминов, аминокислот и ферментированных пептидов. Входящий в состав фильтрат секреции улитки оказывает успокаивающее воздействие на чувствительную кожу, насыщает ее влагой, а также способствует сужению расширенных пор. Маска разглаживает морщины и обеспечивает лифтинг-эффект.</t>
    <phoneticPr fontId="2" type="noConversion"/>
  </si>
  <si>
    <t>Маска для лица с экстрактом авокадо корейской компании Amicell обеспечивает глубокое увлажнение и лифтинг-эффект, предупреждает старение, эффективно разглаживает морщинки и мимические складки. Содержит фильтрат фермента галактомиса, обогащенный витаминами, аминокислотами и ферментированными пептидами.</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</si>
  <si>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огурца, в состав которого входит большое количество витамина С, а также увлажняет и питает кожу, поврежденную внешними неблагоприятными воздействиями, борется с пигментацией.</t>
    <phoneticPr fontId="2" type="noConversion"/>
  </si>
  <si>
    <t xml:space="preserve">Стволовые клетки – один из самых мощных источников молодости и возрождения. Косметическая марка Amicell представляет одноразовую маску с экстрактом фитоплаценты, которая стимулирует восстановительные процессы, разглаживает кожу и заботится об ее оптимальном увлажнении и питании. Формула Pascucci Good Face Eco Mask Sheet Placenta, кроме растительных стволовых клеток, обогащена биоактивными экстрактами, дополняющими и закрепляющими эффект от ухода.
</t>
    <phoneticPr fontId="2" type="noConversion"/>
  </si>
  <si>
    <t xml:space="preserve">Тканевая маска на основе фильтрата фермента галактомиса.  Обеспечивает эластичность кожи, регенерацию клеток, разглаживание и предупреждение морщин. Результат Тканевые маски глубоко увлажняют кожу, предупреждают старение и помогают разгладить уже имеющиеся морщинки. Активные компоненты обладают лифтинг-эффектом.
</t>
    <phoneticPr fontId="2" type="noConversion"/>
  </si>
  <si>
    <t>Тканевые маски Pascucci южнокорейской косметологической компании Amicell созданы на основе фильтрата фермента галактомиса, известного своими исключительно положительным влиянием на кожу лица свойствами.
Этот фермент содержит витамины, аминокислоты, ферментированные пептиды, которые благотворно влияют на кожу. Он обеспечит Вашей коже эластичность, активизирует регенерацию клеток, разгладит и предупредит возникновение морщин.
Коллаген — интенсивно наполняет кожу упругостью и предупреждает ее деформацию и обвисание. Способен впитывать и держать влагу в подкожной прослойке, что обеспечивает коже постоянный необходимый уровень увлажненности кожи.</t>
    <phoneticPr fontId="2" type="noConversion"/>
  </si>
  <si>
    <t xml:space="preserve">Одноразовая маска с экстрактом жемчуга от Amicell предназначена для удобного ухода за кожей лица, для её защиты от внешних воздействий и поддержки молодости изнутри. Формула Pascucci Good Face Eco Mask Sheet Pearl содержит натуральную вытяжку из жемчуга, витамины и незаменимые аминокислоты, ферментированные пептиды и другие ценные компоненты, позволяющие за считанные минуты обеспечить покровам лучший уход. 
Маска на тканевой основе активизирует кровоснабжение тканей, поддерживает обменные процессы, тонизирует и очищает. При систематическом уходе средство постепенно выравнивает тон и рельеф. Уже после первого нанесения заметно, что кожа стала ярче, мягче и моложе.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</si>
  <si>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розы, который помогает защитить кожу от вредного воздействия окружающей среды и снимает следы усталости.</t>
    <phoneticPr fontId="2" type="noConversion"/>
  </si>
  <si>
    <t xml:space="preserve">Корейская косметическая марка Amicell представляет маску комплексного действия с маслом арганы. Формула Pascucci Good Face Eco Mask Sheet Argan интенсивно действует на кожу лица, укрепляя ее защитный барьер, успокаивая и увлажняя, снабжая ткани питанием и энергией. Нежная текстура сыворотки за считанные минуты проникает в глубокие слои, проводя в них влагу, витамины, омолаживающие и разглаживающие компоненты. 
Результат – выровненная тонизированная кожа, отлично защищенная от внешних воздействий и стрессов. Аргановое масло заживляет, питает и поддерживает молодость тканей. Витамины, пептиды и ферменты повышают упругость кожных покровов, борются с их несовершенствами. </t>
    <phoneticPr fontId="2" type="noConversion"/>
  </si>
  <si>
    <t xml:space="preserve">Компоненты пилинга натурального происхождения, полезны для кожи,мягко удаляют мертвые клетки и токсины, улучшают тон лица, делают кожу ясной, чистой и гладкой, как кристалл, после использования пилинга, хорошо ложится макияж
</t>
    <phoneticPr fontId="2" type="noConversion"/>
  </si>
  <si>
    <t xml:space="preserve">легкая и нежная очищающая пенка с минимальным воздействием на кожу.
отлично успокаивающая увлажняющая пена стопроцентного натурального органического алоэ вера нежно очищает кожу лища, не оставляя ощущение стянутости в коже и увлажняя кожу лица oбильная кремообразная пена с соком алоэ вера нежно, пышно окутывает польностью кожу лица и очищает её бережно.мельче,чем поры частица пены нежно воздействует на кожу, делает её чистой и светлой, тщательно удаляя фактор появления акне и кожного раздражения такие как избыточное кожное сало, грязь, пыль, остаток макияжа и тд
</t>
    <phoneticPr fontId="2" type="noConversion"/>
  </si>
  <si>
    <t>Пенка из серии Amicell Perfect Energy MH-ACNE Foam Cleanser поможет не только очистить кожу от загрязнений, но и значительно оздоровить кожу, оказывает бактерицидное и антисептическое действие, устраняет с поверхности кожи патогенные микроорганизмы и ороговевшие чешуйки эпидермиса, предотвращает появление новых воспалений, помогает контролировать выработку жира. После умывания кожа становится мягкой и свежей, пенка не пересушивает и не стягивает ее.
Пенка может использоваться в подростковом возрасте, действует мягко и эффективно.</t>
    <phoneticPr fontId="2" type="noConversion"/>
  </si>
  <si>
    <t>Amicell Perfect Energy Real Grain Очищающая пена, 150 мл</t>
    <phoneticPr fontId="2" type="noConversion"/>
  </si>
  <si>
    <t>Amicell Perfect Energy Real Grain Очищающая пена, 150 мл Это мягкий очищающее средство для кожи с натуральными растительными ингредиентами. Скрабы частицы с десяти различными зерновыми ингредиентами бережно удаляют мертвые клетки и загрязнения, делая кожу невероятно гладкой, упругой и эластичной. Подходит для жирной и чувствительной кожи.</t>
    <phoneticPr fontId="2" type="noConversion"/>
  </si>
  <si>
    <t>Amicell Perfect Energy Purifying Очищающий пилинг, 150 мл Дубовые угля, растительное целлюлоза и натуральные компоненты глубоко очищают поры, регулируют работу сальных желез, удаляют ороговевшие клетки, увлажняют кожу и обеспечивают отличное нанесение макияжа. После удаления мертвых клеток, ферментированный фильтрат галактомиса, коллаген, экстракт чайного дерева успокаивают кожу, делая ее гладкой. Экстракт яблок и различные цветочные экстракты делают кожу более сияющей, мягкой и здоровой.</t>
    <phoneticPr fontId="2" type="noConversion"/>
  </si>
  <si>
    <t>Amicell Perfect Energy Purifying Очищающий пилинг, 150 мл</t>
    <phoneticPr fontId="2" type="noConversion"/>
  </si>
  <si>
    <t>Пенка Amicell Perfect Energy White Snow Foam Cleanser эффективно смывает повседневные загрязнения, растворяет излишки кожного жира на поверхности кожи, а также удаляет косметику. Одновременно с этим, пенка оздоравливает и омолаживает кожу, делает ее свежее и светлее.В составе пенки натуральные ухаживающие компоненты.Жемчужная пудра – обладает отбеливающим действием, препятствует образованию пигментных пятен, осветляет веснушки, устраняет покраснения и раздражения. Ускоряет обменные процессы в клетках кожи, улучшает кровообращение, выводит токсины.Натуральные улучшающие кожу ингридиенты делают кожу чистой, свежей, увлажненной и сияющей.</t>
    <phoneticPr fontId="2" type="noConversion"/>
  </si>
  <si>
    <t xml:space="preserve">Обеспечивает идеальное состояние кожи, обладая всеми преимуществами средств макияжа и ухода за кожей, являясь «лучшим защитником отличного макияжа и ухода за кожей». Словно «скала» защищает и обеспечивает стойкость макияжа в течение длительного времени. Насыщает влагой уставшую кожу, обладает отбеливающим и антивозрастным эффектом.
Стойкость макияжа UP! Плотно закре пляет макияж, обеспечивая его стойкость даже в жаркую и влажную погоду, поддерживая его идеальное состояние
</t>
    <phoneticPr fontId="2" type="noConversion"/>
  </si>
  <si>
    <t>Дифференцированный гелеобразный мист микро-распыления, благодаря составу натурального происхождения по уходу за кожей премиум класса, водородной воде и органическому зелёному чаю экологически чистого о.Чеджу, обеспечивается более быстрое впитывание, успокаивающий эффект, антиоксидация кожи, борьба с возрастными изменениями и отбеливающий эффект.</t>
    <phoneticPr fontId="2" type="noConversion"/>
  </si>
  <si>
    <t>Роскошная кремовая эссенция с запатентированными растительными экстрактами и образующимися в момент нанесения свежими витаминизированными каплями обеспечивает глубокое увлажнение и одновременно, словно по волшебству, осветляет кожу, придает ей молочное сияние и прозрачность.</t>
    <phoneticPr fontId="2" type="noConversion"/>
  </si>
  <si>
    <t xml:space="preserve">Жидкость для культивирования стволовых клеток, эпидермальный фактор роста (EGF), экстракты женьшеня, красного женьшеня и состав натурального происхождения высокого класса повышают упругость кожи, придают молодость коже и делают её здоровой.Жидкость для культивирования стволовых клеток, эпидермальный фактор роста (EGF), коллаген в составе обеспечивают превосходный антивозрастной эффект, устраняют морщины и помогают восстановить поврежденную кожу от внешней среды и устранить проблемы кожи.Галактомисс, зелёный чай и арган в составе, обладающие отличными свойствами по улучшению кожи, обеспечивают идеальное увлажнение, делают кожу сияющей и гладкой.Экстракты женьшеня и красного женьшеня делаю кожу эластичной, интенсивно насыщают и делают её более здоровой и крепкой.
</t>
    <phoneticPr fontId="2" type="noConversion"/>
  </si>
  <si>
    <t>Ночной крем для лица Amicell perfect energy expert renewal cream эффективно борется с морщинами, восстанавливает кожу и повышает ее упругость во время сна. В составе крема имеется пчелиный прополис, предназначенный для проблемной или раздраженной кожи и способствующий ее быстрой регенерации и успокоению. Крем убирает шелушения и обеспечивает необходимое питание и увлажнение для кожи делая ее упругой и ровной.</t>
    <phoneticPr fontId="2" type="noConversion"/>
  </si>
  <si>
    <t xml:space="preserve">Отлично блокирует уф-лучи и защищает кожу, а также эффективно предотвращает повреждение кожи от воздействия солнечных лучей, а алоэ, церамиды, гиалуроновая кислота и коллаген в составе отлично успокаивают и увлажняют кожу.Продукция является абсолютно безопасной для кожи, поэтому может использоваться и для детей.Обеспечивает двойную блокаду уф-лучей, обладает крепкой устойчивостью к уф-лучам.Алоэ, церамиды и различные растительные компоненты успокаивают и защищают кожу.Аденозин и ниацинамид оказывают антивозрастное и отбеливающее действие.Благодаря гиалуроновой кислоте в составе, отлично увлажняет кожу, и в отличие от других продукций, обладает мягкой и увлажняющей текстурой при нанесении
</t>
    <phoneticPr fontId="2" type="noConversion"/>
  </si>
  <si>
    <t xml:space="preserve">Отбеливающий крем с особым составом, который используется в известных пластических клиниках Кореи во время процедуры отбеливания, обладает самым лучшим отбеливающим эффектом.
При нанесении продукции на кожу, образуются витаминные капли, которые глубоко проникают и увлажняют кожу, делая её более здоровой.
Экстракт жемчуга, витамины и различные экстракты ягод придают коже естественный, яркий и светлый тон.
Различные растительные экстракты натурального происхождения защищают кожу и делают её гладкой
</t>
    <phoneticPr fontId="2" type="noConversion"/>
  </si>
  <si>
    <t>Увлажняющий крем на основе травяного церамида и витаминов. Высококонцентрированный гель-крем натурального происхождения содействует поддержанию здорового кожного барьера с самой основы, обеспечивая глубокое питание, увлажнение и успокаивающий эффект.Церамиды, экстракты хлопчатника, бамбука и другие компоненты, полученные из деревьев, делают кожный барьер более здоровым и крепким.При нанесении продукции на кожу, образуются витаминные капли, которые глубоко проникают и увлажняют кожу, делая её более здоровой.
Масло ши, чайное дерево, центелла азиатская, витамины, экстракты соевых бобов и др. защищают и питают кожу, чувствительную к вредной внешней микро-среде
Различные экстракты ягод и растительный состав обеспечивают глубокое увлажнение и отбеливание кожи, делая её ровной и гладкой.</t>
    <phoneticPr fontId="2" type="noConversion"/>
  </si>
  <si>
    <t>Amicell Perfect Energy Collagen Powder100
40 ml</t>
    <phoneticPr fontId="2" type="noConversion"/>
  </si>
  <si>
    <t>Amicell Premium Snail Moisture Soothing Gel
300 ml</t>
    <phoneticPr fontId="2" type="noConversion"/>
  </si>
  <si>
    <t>Amicell Premium ALOE  MOISTURE SOOTHING GEL
300 ml</t>
    <phoneticPr fontId="2" type="noConversion"/>
  </si>
  <si>
    <t>AMICELL Perfect energy beauty serum
50 ml</t>
    <phoneticPr fontId="2" type="noConversion"/>
  </si>
  <si>
    <t>Perfect energy angel serum
50 ml</t>
    <phoneticPr fontId="2" type="noConversion"/>
  </si>
  <si>
    <t>Perfect Energy White Snow Foam Cleanser
150 ml</t>
    <phoneticPr fontId="2" type="noConversion"/>
  </si>
  <si>
    <t>Amicell Perfect Energy Plus-7 Cream Essence
100 ml</t>
    <phoneticPr fontId="2" type="noConversion"/>
  </si>
  <si>
    <t>Amicell Perfect Energy Makeup Guardian
100 ml</t>
    <phoneticPr fontId="2" type="noConversion"/>
  </si>
  <si>
    <t xml:space="preserve">Gell Mist Amicell Perfect Energy Help Me
100 ml </t>
    <phoneticPr fontId="2" type="noConversion"/>
  </si>
  <si>
    <t>Premium Aloe Vitamin Waterdrop Cream Essence
50 ml</t>
    <phoneticPr fontId="2" type="noConversion"/>
  </si>
  <si>
    <t>Perfect Energy G-Stem Cell Cream
50 ml</t>
    <phoneticPr fontId="2" type="noConversion"/>
  </si>
  <si>
    <t>AMICELL PASCUCCI
Perfect Energy Expert Renewal cream
50 ml</t>
    <phoneticPr fontId="2" type="noConversion"/>
  </si>
  <si>
    <t>AMICELL perfect energy revitalizing gel cream
100 ml</t>
    <phoneticPr fontId="2" type="noConversion"/>
  </si>
  <si>
    <t>Amicell perfect energy uv sun shield
150 ml</t>
    <phoneticPr fontId="2" type="noConversion"/>
  </si>
  <si>
    <t>AMICELL PERFECT ENERGY WHITE-G CREAM
50 ml</t>
    <phoneticPr fontId="2" type="noConversion"/>
  </si>
  <si>
    <t>AMICELL PERFECT ENERGY SHIELD CREAM
50 ml</t>
    <phoneticPr fontId="2" type="noConversion"/>
  </si>
  <si>
    <t xml:space="preserve"> AMICELL PASCUCCI
Perfect Energy MH-ACNE Foam Cleanser
150 ml</t>
    <phoneticPr fontId="2" type="noConversion"/>
  </si>
  <si>
    <t>AMICELL Perfect Energy Relaxing Skin Foam Cleanser
150 ml</t>
    <phoneticPr fontId="2" type="noConversion"/>
  </si>
  <si>
    <t xml:space="preserve"> AMICELL Perfect Energy Crystal Peeling Cleanser
150 ml</t>
    <phoneticPr fontId="2" type="noConversion"/>
  </si>
  <si>
    <t>AMICELL PASCUCCI Тканевая Эко Маска  Гранат
23 ml 10 шт</t>
    <phoneticPr fontId="2" type="noConversion"/>
  </si>
  <si>
    <t>AMICELL PASCUCCI Тканевая Эко Маска Огурец
23 ml 10 шт</t>
    <phoneticPr fontId="2" type="noConversion"/>
  </si>
  <si>
    <t>AMICELL PASCUCCI Тканевая Эко Маска Авокадо
23 ml 10 шт</t>
    <phoneticPr fontId="2" type="noConversion"/>
  </si>
  <si>
    <t>AMICELL PASCUCCI Тканевая Эко Маска Плацента
23 ml 10 шт</t>
    <phoneticPr fontId="2" type="noConversion"/>
  </si>
  <si>
    <t>AMICELL PASCUCCI Тканевая Эко Маска Алое
23 ml 10 шт</t>
    <phoneticPr fontId="2" type="noConversion"/>
  </si>
  <si>
    <t>AMICELL PASCUCCI Тканевая Эко Маска Мед
23 ml 10 шт</t>
    <phoneticPr fontId="2" type="noConversion"/>
  </si>
  <si>
    <t>AMICELL PASCUCCI Тканевая Эко Маска Улитка
23 ml 10 шт</t>
    <phoneticPr fontId="2" type="noConversion"/>
  </si>
  <si>
    <t>AMICELL PASCUCCI Тканевая Эко Маска Коллаген
23 ml 10 шт</t>
    <phoneticPr fontId="2" type="noConversion"/>
  </si>
  <si>
    <t>AMICELL PASCUCCI Тканевая Эко Маска Жемчуг
23 ml 10 шт</t>
    <phoneticPr fontId="2" type="noConversion"/>
  </si>
  <si>
    <t>PASCUCCI Тканевая Эко Маска Красный женшень
23 ml 10 шт</t>
    <phoneticPr fontId="2" type="noConversion"/>
  </si>
  <si>
    <t>AMICELL PASCUCCI Тканевая Эко Маска Роза
23 ml 10 шт</t>
    <phoneticPr fontId="2" type="noConversion"/>
  </si>
  <si>
    <t>AMICELL PASCUCCI Тканевая Эко Маска Арган
23 ml 10 шт</t>
    <phoneticPr fontId="2" type="noConversion"/>
  </si>
  <si>
    <t>DR. JART+
Premium Beauty Balm SPF 45
40 ml</t>
    <phoneticPr fontId="5" type="noConversion"/>
  </si>
  <si>
    <t>DR.JART CICAPAIR SERUM
50 ml</t>
    <phoneticPr fontId="5" type="noConversion"/>
  </si>
  <si>
    <t xml:space="preserve"> Dr.Jart+ Cicapair Re-Cover  Re-Couvrir SPF40/PA++
55 ml</t>
    <phoneticPr fontId="5" type="noConversion"/>
  </si>
  <si>
    <t>FORENCOS</t>
    <phoneticPr fontId="2" type="noConversion"/>
  </si>
  <si>
    <t>SOME BY MI</t>
    <phoneticPr fontId="2" type="noConversion"/>
  </si>
  <si>
    <t xml:space="preserve">Алоэ и коллаген премиум класса, церамиды, экстракты женьшеня, центеллы азиатской и большое содержание витаминов успокаивают и насыщают энергией уставшую и шероховатую кожу, обеспечивая глубокий увлажняющий эффект, делая кожу более упругой и сияющей.
Алоэ экологически чистого о.Чеджу и гиалуроновая кислота в составе обеспечивают глубокий увлажняющий и восстанавливающий эффект, успокаивают уставшую и раздраженную кожу от ожогов солнца и ультрафиолетовых лучей.Коллаген, пантенол и другие компоненты по уходу за кожей способствуют улучшению и отлично её защищают.Витамины и ниацинамид в составе осветляют кожу и делают её более здоровой.
</t>
  </si>
  <si>
    <t xml:space="preserve">Специальная формула крем-эссенции высокого класса обеспечивает идеальное состояние кожи и помогает добиться идеального макияжа после ухода за кожей.
  Помогает максимизировать ежедневные эффекты по уходу за кожей.1. Антивозрастной эффект,2. Устранение морщин,3. Отбеливающий эффект, 4.Отличное увлажнение,5. Насыщение питательными веществами,6. Защита и успокоение раздраженной кожи,7. Улучшение эффекта макияжа
  Продукция по мульти-уходу за кожей «всё в одном» облегчает и помогает добиться идеального ухода за кожей. Формирует защитную пленку увлажнения кожи и делает текстуру более гладкой.
</t>
  </si>
  <si>
    <t>AMICELL PASCUCCI Тканевая Эко Маска Зеленый чай
23 ml 10 шт</t>
  </si>
  <si>
    <t xml:space="preserve">Тканевая маска для лица  Sheet Green Tea создана на основе зелёного чая. Вещество богато антиоксидантами, которые предотвращают преждевременное старение кожи. Используя тканевую маску от компании Amicell, вы избавитесь от жирного блеска. Средство оказывает сужающее воздействие на поры и нейтрализует воспаление. После применения косметического продукта, ваше лицо приобретет свежий, сияющий и здоровый внешний вид.
</t>
  </si>
  <si>
    <t>TOO COOL FOR SCHOOL Artclass Studio De Teint Corrector №2 30ml</t>
  </si>
  <si>
    <t>TOO COOL FOR SCHOOL Artclass Studio De Teint длительного действия  тонизирующий праймер, который корректирует и осветляет тон кожи с пятнами, создавая сияющую и безупречную кожу.С увлажняющим и отбеливающим эффектами.                     # 02 Роза: создает сияющий и здоровый оттенок кожи.</t>
  </si>
  <si>
    <t xml:space="preserve">Длительного воздействия тонизирующий праймер, который корректирует и осветляет тон кожи с пигментными пятнами, создавая сияющую и безупречную кожу.
С увлажняющим и отбеливающим эффектами.
# 01 Clear Blue: улучшает желтый и тусклый оттенок кожи. 
</t>
  </si>
  <si>
    <t>BERGAMO</t>
  </si>
  <si>
    <t>Сыворотка с золотом от морщин антивозрастная.
Предназначена для лифтинг-эффекта, разглаживания морщин, повышения упругости и сияния кожи. В составе имеет золото, которое пособно активно подтягивать кожу лица, эффективно разглаживая морщины. Обеспечивает коже гладкость и здоровое сияние. .
Мощная, стимулирующая, пробуждающая и оживляющая сыворотка оказывает увлажняющее действие, предназначена для укрепления кожи, разглаживания морщин, а также для устранения тусклости и пигментации.</t>
  </si>
  <si>
    <t xml:space="preserve">Сыворотка с экстрактом муцина улитки
Сыворотка повышает жизненные силы кожи. Идеальна для чувствительной, подверженной воспалительным реакциям кожи. Разглаживает морщины, выравнивает тон кожи, осветляет пигментацию любой этиологии (возрастную и пост-акне).Муцин улитки – мощная регенерация кожи, разглаживание морщинок, повышение упругости и эластичности кожи.
</t>
  </si>
  <si>
    <t>Высококонцентрированная сыворотка с мощным стимулирующим и восстанавливающим действием, содержит антивозрастные компоненты, которые обладают высокой проникающей способностью и на клеточном уровне запускают процессы омоложения.Экстракт икры является богатым источником белков, витаминов, микроэлементов, которые так необходимы увядающей коже; пробуждает спящие клетки кожи, запускает процессы регенерации и приводит к постепенному омолаживанию кожи. Аденозин ускоряет синтез коллагена и эластина, которые играют важную роль в разглаживании морщин и укреплении кожи.</t>
  </si>
  <si>
    <t>Bergamo luxury gold collagen caviar ampoule set</t>
  </si>
  <si>
    <t>BERGAMO Pure Snail Brightening Ampoule set</t>
  </si>
  <si>
    <t>Набор сывороток .Активная восстанавливающая формула сыворотки проникает глубоко в дерму, где активируется и ускоряет процессы восстановления клеток. В результате кожа подтягивается, усиливается защитный барьер клеток и улучшается эластичность., осветляется и выравнивается тон кожи. Кроме того, муцин улитки деликатно размягчает и удаляет роговой слой клеток, полирует кожу и делает ее гладкой.В составе Аллантоин,Лотос орехоносный цветов экстракт,  Икры экстракт, Портулака экстракт, Panax Ginseng Callus Culture Extract,  Зантоксилума Перечного экстракт, Корейского прострела эктракт,  Лишайника экстракт,   Золото и пр.</t>
  </si>
  <si>
    <t>BERGAMO Snow White &amp; Vita-White Whitening Perfection Ampoule Set</t>
  </si>
  <si>
    <t>Набор сывороток.Ампулы содержат достаточное количество витаминов роста и отбеливающие частички.Это и забота о сухой коже, придающая сияние и чистоту коже на весь день, и идеальные условия для сияния и чистоты кожи без пятен на лице (пигментации). Специальные отбеливающие ингредиенты помогают очищать кожу. Может использоваться для всех типов кожи, даже чувствительной.Глубокий уход и отбеливание, имеет мгновенный проникающий эффект и высокое содержание витаминов, которые впитывается в кожу, чтобы улучшить качество Вашей кожи. С помощью антиоксидантов омолаживает кожу и заставляет выглядеть ее более сияющей. В сыворотке содержатся специальные отбеливающие частицы, которые помогают очистить кожу от пигментных пятен, даже застойных.</t>
  </si>
  <si>
    <t>Набор сывороток Bergamo Luxury Gold Collagen &amp; Caviar Ampoule Set Антивозрастные сыворотки класса люкс: биозолото + черная осетровая икра.предназначен для увлажнения, омолаживания и смягчения кожи, столкнувшейся с первыми признаками старения. Уникальные бьюти-средства созданы на основе коллагена, экстракта икры и коллоидного золота, благодаря чему способствуют возвращению эпидермису молодости, сияния и красоты. В составе глицерин, аллантонин,Портулака экстракт,  Зантоксилума Перечного экстракт,  Корейского прострела эктракт,  Лишайника экстракт,лецитин , касторовое масло и пр.</t>
  </si>
  <si>
    <t>Bergamo Caviar Wrinkle Care Ampoule Set</t>
  </si>
  <si>
    <t xml:space="preserve"> Набор суперсыворотки Bergamo с экстрактом икры создает Видимый эффект лифтинга,Повышение эластичности и упругостьи кожи,Стимулирует выработку коллагена,Уменьшает проявление признаков увядания кожи, мелкие морщинки исчезают,Снимает воспаления на коже лица,Осветляет следы после прыщиков и пигментные пятна. В составе: Экстракт черной икры является богатым источником белков, омега-кислот, витаминов, микроэлементов, которые так необходимы увядающей коже.Гиалуроновая кислота,витамин Е,АНА кислоты или фруктовые кислоты и пр.</t>
  </si>
  <si>
    <t>Brightening Whitening Ampoule, Bergamo, 30 мл</t>
  </si>
  <si>
    <t>Bergamo Premium Gold Wrinkle Care Ampoule 30ml</t>
  </si>
  <si>
    <t>Pure Snail Whitening Ampoule 30ml</t>
  </si>
  <si>
    <t>Bergamo Luxury Caviar Wrinkle Care Ampoule 30ml</t>
  </si>
  <si>
    <t>Антивозрастная сыворотка с отбеливающим эффектом .Сыворотка идеально выравнивает тон кожи. Снимает стресс с уставшей кожи, улучшает цвет лица, отбеливает и придает сияние.
Содержит экстракты 14 видов растений, а также ниацинамид (улучшаение синтеза коллгена, осветление), аллантоин (заживление поврежденных тканей) и гиалуроновую кислоту (глубокое увлажнение). Так же содержит масло жожоба, которое повышает эластичность кожи.</t>
  </si>
  <si>
    <t xml:space="preserve">Крем с экстрактом змеиного яда антивозрастной Bergamo Intensive Snake Synake Wrinkle помогает справиться с морщинами, вызванными возрастными изменениями кожи и активной мимикой. Крем обладает превосходным интенсивным лифтинговым действием, укрепляет овал лица, разглаживает существующие морщины и активно препятствует образованию новых, противостоит провисанию кожи. В составе Змеиный пептид ,Масло подсолнечника, пчелиный воск, аденозин и пр.Подходит для всех типов кожи, особенно для увядающей, уставшей. Рекомендуемый возраст: 40+
Противопоказания - беременность и период лактации.
</t>
  </si>
  <si>
    <t xml:space="preserve">Крем для лица с муцином улитки антивозрастной.Экстракт муцина улитки, а также комплекс натуральных компонентов в составе (масло ши,подсолнечника,экстракт алоэ и пр)способствуют повышению упругости кожи, ее укреплению, подтягиванию и разглаживанию.Муцин улитки обладает высокой проникающей способностью,  воздействует как на поверхностные слои кожи, так и на глубокие,помогает решить проблемы с воспалениями, раздражениями, делает кожу более чистой и упругой, способствует сужению пор и нормализации работы сальных желез. На клеточном уровне муцин улитки запускает процессы регенерации, которые приводят к постепенному укреплению и разглаживанию кожи, способствуют осветлению пигментациию.
</t>
  </si>
  <si>
    <t xml:space="preserve">Антивозрастной крем с экстрактом черной икры замедляет процессы старения кожи, разглаживает морщины, оказывает лифтинг действие, увлажняет, придает гладкость и шелковистость, стимулирует регенерацию клеток кожи и выработку собственного коллагена и эластина.Крем имеет легкую текстуру и прятный аромат, быстро впитывается без ощущуения жирности и липкости. Подходит для всех типов кожи, особенно рекомендуется для зрелой и увядающей.
В составе Витамин Е , гиалуроновая кислота-стимулирует выработку коллагена и эластина ,Экстракт алоэ – оказывает противовоспалительное и ранозаживляющее действие, способствует обновлению клеток кожи, увлажняет и омолаживает.
</t>
  </si>
  <si>
    <t>Отбеливающий крем для лица имеет осветляющий эффект и эффективно борется с пигментацией, выравнивает тон кожи и улучшает цвет лица. Также средство увлажняет и питает кожу, разглаживает морщины, борется с возрастными изменениями, оказывает противовоспалительное и успокаивающее действие, способствует восстановлению кожи и регенерации ее клеток. В составе
Экстракт листьев оливы,Экстракт гамамелиса,Ниацинамид, гиалуроновая кислота и пр.</t>
  </si>
  <si>
    <t>Антивозрастной крем с маточным молочком борется сразу с несколькими причинами возрастных изменений кожного покрова:усиливает синтез собственного коллагена;укрепляет тонкую кожу;повышает защитный барьер клеток;захватывает и удерживает влагу в клетках;укрепляет тонкие стенки сосудов.Экстракт маточного молочка в основе средства оказывает лифтинг – эффект, помогает поддерживать каркас кожного покрова, снимает воспаление и отечность, улучшает микроциркуляцию крови в клетках и дарит коже гладкость.Масло виноградных косточек деликатно размягчает и удаляет роговой слой клеток, увлажняет и защищает от сухости кожу, насыщает клетки витаминами и микроэлементами.</t>
  </si>
  <si>
    <t>Bergamo Coenzyme Q10 Wrinkle Care Cream, 50мл</t>
  </si>
  <si>
    <t>Bergamo Royal Jelly Wrinkle Care Cream 50ml</t>
  </si>
  <si>
    <t>Bergamo  Whitening Ex Whitening Cream 50ml</t>
  </si>
  <si>
    <t>Bergamo Luxury Caviar Wrinkle Care Cream 50 ml</t>
  </si>
  <si>
    <t>Bergamo Pure Snail Wrinkle Care Cream 50 ml</t>
  </si>
  <si>
    <t>Крем с коэнзимом Q10 предназначен для кожи с признаками увядания, для усталой и потерявшей тонус кожи. Крем помогает бороться с существующими морщинами и предупреждать появление новых. В составе Коэнзим Q10 (кофермент или убихинон) – один из самых мощных антиоксидантов, отвечающих за выработку энергии,оказывает мощное восстанавливающее и оживляющее действие, предупреждает разрушение эластиновых волокон, активизирует синтез коллагена.;Гиалуроновая кислота в составе крема обеспечивает интенсивное увлажнение кожи снаружи и изнутри, наполняет кожу объемом;Аденозин, который ускоряет синтез коллагена и эластина, играющих важную роль в разглаживании морщин и укреплении кожи.</t>
  </si>
  <si>
    <t>24hours Skin Perfect Moisturize Snail Cream</t>
  </si>
  <si>
    <t>Крем оказывает выраженное омолаживающее действие. СОСТАВ:Слизь улитки – снимает воспаления и оказывает антисептическое действие, заживляет поврежденные участки, сглаживает рубцы и шрамы, полноценное питает и глубоко увлажняет.Экстракт ромашки – наполняет кожу влагой и полезными веществами, осветляет пигментацию, ускоряет восстановительные процессы, лечит угревые высыпания, улучшает кровообращение, придает мягкость.Аденозин – стимулирует синтез природного коллагена, разглаживает появившиеся морщинки, оберегает от ультрафиолета.Гиалуроновая кислота – обеспечивает максимальное увлажнение кожи, наполняет ее силой, заживляет раны, оказывает антивозрастное действие.</t>
  </si>
  <si>
    <t>TOO COOL FOR SCHOOL</t>
  </si>
  <si>
    <t>SECRET KEY GOLD PREMIUM FIRST EYE PATCH</t>
  </si>
  <si>
    <t>Гидрогелевые патчи с микрочастицами золота ,подтягивающие кожу вокруг глаз обеспечивают мгновенный экстренный уход нежной коже вокруг глаз. Пропитанные эссенцией, патчи разглаживают морщины, устраняют отеки и темные круги под глазами, придают сияние взгляду. Питательные вещества проникают в глубокие слои кожи и способствуют лучшей регенерации.В составе Экстракт Лаванды ,алоэ, мяты ,розмарина , ромашки,центеллы, коллаген, гиалуроновая кислота и пр.</t>
  </si>
  <si>
    <t>Высококонцентрированный крем с муцином черной улитки оказывает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морщин.Кроме того, улиточный муцин воздействует на воспалительные процессы кожи, ускоряет их заживление, предупреждает появление акне и раздражений, способствует рассасыванию застойных явлений, оздоравливает кожу.За осветление пигментации в составе крема отвечает ниацинамид, который помогает бороться с пигментными пятнами различного происхождения, уменьшает покраснения, устраняет тусклость, способствует выравниванию тона кожи и предупреждает появление новых потемнений кожи.</t>
  </si>
  <si>
    <t>Пенка с муцином черной улитки предназначена для глубокого очищения кожи, а также оздоравливающего и антивозрастного ухода. Благодаря улиточному муцину, воздействует на кожу сразу по нескольким направлениям и позволяет в короткие сроки добиться потрясающих результатов.Муцин улитки запускает процессы омоложения, воздействуя на кожу на клеточном уровне и стимулируя активность фибробластов., повышает ее эластичность, способствует разглаживанию морщин и осветлению пигментации.Пенка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пигментации.Способность улиточного муцина минимизировать воздействие свободных радикалов обеспечивает защиту кожи от преждевременного увядания.</t>
  </si>
  <si>
    <t>Крем для лица и тела с экстрактом персика оказывает интенсивное питательное и увлажняющее действие, устраняет шелушения, смягчает кожу, делает её гладкой и шелковистой.экстракт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
Также крем содержит масла ши, примулы вечерней, миндаля, гиалуроновую кислоту, трегалозу и другие компоненты, которые насыщают кожу массой полезных компонентов, воздействуют на неё изнути и значительно улучшают состояние снаружи.</t>
  </si>
  <si>
    <t>FARM STAY Real Mango All In One Cream 300ml</t>
  </si>
  <si>
    <t>FARM STAY Real Peach All-in-One Cream 300ml</t>
  </si>
  <si>
    <t xml:space="preserve">Многофункциональный крем Farm Stay Real Mango All-In-One Cream с насыщенной сливочной текстурой, созданный на основе масла манго, подходит для ухода за кожей лица и тела. Средство оказывает интенсивное питательное и увлажняющее действие, устраняет шелушения, смягчает кожу, делает её гладкой и шелковистой. </t>
  </si>
  <si>
    <t>Маска-пленка с улиткой и 24-х каратным золотом. Маска очищает кожу от загрязнений, отмерших клеток и кожного жира, устраняет "черные точки", сужает расширенные поры.В состав маски-пленки входит фильтрат улиточной слизи, который обладает регенерирующим и ранозаживляющим действием, стимулирует производство коллагена и эластина  в коже, разглаживает рубцы и шрамы, делает кожу гладкой и эластичной. Экстракт корня вяза оказывает антисептическое  и противовоспалительное действие.  Экстракт конского каштана укрепляет сосуды и уменьшает проявление купероза. Экстракт листьев хурмы отказывает вяжущее, тонизирующее действие и стягивает расширенные поры.</t>
  </si>
  <si>
    <t xml:space="preserve">Маска-пленка с белым жемчугом эффективно очищает кожу от излишков кожного себума, мертвых клеток и комедонов, глубоко очищает и сужает поры, выравнивает тон кожи, придает здоровый, сияющий вид. </t>
  </si>
  <si>
    <t>Farm Stay White Pearl Peel Off Pack 100g</t>
  </si>
  <si>
    <t>FARMSTAY 24K GOLD SNAIL PEEL OFF PACK 100g</t>
  </si>
  <si>
    <t xml:space="preserve">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 глубоко увлажняет и тонизирует кожу, разглаживает морщины и препятствует образованию новых. </t>
  </si>
  <si>
    <t>Коллагеновая маска обогащенная гиалуроновой кислотой, коллагеном, натуральными экстрактами гамамелиса, портулака, винограда, яблока, персика граната, сливы, арбуза, глубоко восстанавливает и омолаживает клетки, улучшает структуру кожи, разглаживает ее, устраняет морщины и следы постакне, оказывает укрепляющее и тонизирующее действие. 
Маска также борется в угревой сыпью, оказывает антибактериальное и ранозаживляющее действие, повышает кожный иммунитет, устраняет сухость и шелушения.</t>
  </si>
  <si>
    <t xml:space="preserve">Маска для жирной проблемной кожи, склонной к угревой сыпи, раздражениям и воспалениям. Высококачественный продукт от специалистов корейской компании Elizavecca обладает особой формулой, обогащенной экстрактом чайного дерева.
Благодаря свойствам этого уникального ингредиента, маска оказывает мощное антибактериальное и антисептическое действие, великолепно очищает кожу от излишков себума, открывает поры, способствует клеточному обновлению. Маска глубоко насыщает клетки витаминами и полезными микроэлементами, восстанавливает баланс влаги, осветляет и выравнивает оттенок кожи. </t>
  </si>
  <si>
    <t>Тканевая маска с медом глубоко питает, смягчает и увлажняет кожу, осветляет ее и улучшает общее состояние, замедляет возрастные изменения, активизирует обменный процесс клеток и улучшает доступ кислорода в глубокие слои кожи. В эссенции маски также содержится гидролизованный коллаген, который интенсивно питает и увлажняет кожу, нормализует водный баланс, устраняет сухость и шелушение, укрепляет и подтягивает. Экстракты потрулака, гаммамелиса, лотоса, ириса, лилии, жасмина, фрезии и аденозин оказывают интенсивное увлажняющее и успокаивающее действие, насыщают клетки витаминами. Маска дарит коже удивительную мягкость, шелковистость, разглаживает морщинки, улучшает микроциркуляцию и устраняет воспаления.</t>
  </si>
  <si>
    <t>Увлажняющая тканевая маска для лица с гиалуроновой кислотой для всех типов кожи следующего
действия: питание, увлажнение, тонизирование, матирование, отбеливание. Содержит Аминокислоты, Гидролизованный коллаген, Глицерин, Фруктовые экстракты ,благодаря которым обогатит клетки кислородом , также глубоко восстанавливает и увлажняет эпидермис благодаря специальной ухаживающей формуле.</t>
  </si>
  <si>
    <t>ТКАНЕВАЯ МАСКА С ЭПИДЕРМАЛЬНЫМ ФАКТОРОМ РОСТА предназначена для интенсивной регенерации тканей и мгновенного восстановления увядающей и зрелой кожи. Гиалуроновая кислота препятствует испарению влаги из кожи, сохраняя оптимальный гидробаланс. Эпидермальный фактор роста (EGF) действует на клетки на молекулярном уровне, насыщает эпидермис аминокислотами, активизирует процессы регенерации и замедляет проявление возрастных изменений. Экстракты персика, граната, земляники чилийской, сливы китайской и арбуза оздоравливают кожу, активизируют метаболизм, регулируют работу сальных желез и улучшают цвет лица.</t>
  </si>
  <si>
    <t>Тканевая маска Elizavecca Milk Deep Power Ringer Mask Pack направлена на сияние кожи, увлажнение, восстановление водного баланса, осветление, повышение эластичности,благодаря экстракту молока,портулака, гамамелиса, гиалуроновой кислоте.. В растительный комплекс маски также входят экстракты ириса, фрезии, лотоса, розы, жасмины, эдельвейса. Они освежают, тонизируют и оздоравливают кожу. Растения также уменьшают выраженность пигментаций, выравнивают цвет лица, делают его более ярким и насыщенным.</t>
  </si>
  <si>
    <t>Тканевая маска для лица с фруктовыми экстрактами прекрасно увлажняет кожу, обогащает её витаминами, расслабляет и снимает следы усталости, устраняет воспаления, борется с камедонами, улучшает цвет лица, помогает уменьшить морщины, делает кожу увлажненной и посвежевшей. Экстракты лимона, яблока и винограда отшелушивают ороговевший слой кожи, благодаря чему обновляется поверхность эпидермиса, осветляются покраснения и следы от акне, отлично тонизируют, оказывают антиоксидантное действие, регулирует выработку кожного себума, делают кожу матовой, бархатистой и ухоженной.</t>
  </si>
  <si>
    <t>Тканевая маска с экстрактом женьшеня Elizavecca Red Ginseng Deep Power Ringer Mask Pack - это отличный продукт для ухода за Вашим лицом. Его особенность заключается уникальной витаминной сыворотке, пропитывающую средства. Маска убирает отеки, возвращает однородность цвету кожи, улучшает цвет лица. Обладая выраженным anti-age эффектом, средство замедляет процессы преждевременного старения дермы.Также в составе экстракты гамамелиса,центеллы,портулака ,гиалуроновая кислота и пр.</t>
  </si>
  <si>
    <t>3W CLINIC</t>
  </si>
  <si>
    <t xml:space="preserve">Пенка для умывания с медом это Очищающая пена, обогащенная питательными компонентами меда, такими как мед, маточное молочко и экстракт прополиса, укрепляет кожный барьер и поддерживает влажность кожи. Насыщенный натуральным сурфактантом сохраняет чувствительную кожу влажной и здоровой.
</t>
  </si>
  <si>
    <t>3W Clinic HONEY Clean Up Cleansing Foam  150 ml</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</si>
  <si>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кожи.В составе также Экстракт лотоса , листьев, коры и веток гамамелиса,содержит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</si>
  <si>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Очищающая пенка с витамином C поможет справиться с различными высыпаниями, забыть о тусклости лица.Благодаря витамину C, ускоряется заживление различных воспалений, восстанавливаются и усиливаются барьерные функции кожи. Витамин оберегает клетки кожи от разрушения свободными радикалами, способствует выведению токсинов, отшелушивает омертвевшие клетки, тем самым «освобождает дорогу» новым клеткам.</t>
  </si>
  <si>
    <t>Пенка для умывания с алоэ вера прекрасно очищает проблемную кожу ,снимает воспаления,удаляя загрязнения, растворяет излишки кожного сала, очищает поры, выводит чёрные точки и улучшает общее состояние кожи.</t>
  </si>
  <si>
    <t>Мягкая пенка, разработанная на основе коллагена, обеспечит глубокое очищение кожи и поможет сохранить ее красоту. Она бережно удаляет отмершие клетки, все скопившиеся загрязнения и остатки косметики, избавляет от комедонов и сужает расширенные поры.Также в составе Гидролизованный коллаген, Стеариновая кислота,Экстракт граната, грибов и пр. сделает вашу кожу идеально чистой, свежей, упругой и подтянутой.</t>
  </si>
  <si>
    <t>Bergamo Intensive Snake  Wrinkle care cream   50ml</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</si>
  <si>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VISIBLE DIFFERENCE MASK SHEET Honey / FarmStay пропитана специальной высокоактивной сывороткой с прополисом и медом, которые содержат аминокислоты и минералы. Они обеспечивают увлажнение, питание и повышение эластичности сухой кожи. А также прекрасно ухаживают и за нормальной здоровой кожей. Благодаря этой маске, кожа становится светлее, очищается и выглядит более подтянутой. Эластичность кожи значительно повышается.</t>
  </si>
  <si>
    <t>FarmStay Real Avocado Nutrition Oil Serum 100мл</t>
  </si>
  <si>
    <t>Сыворотка с маслом авокадо обеспечивает коже необходимый уровень питания и увлажнения, повышает её защитные функции.
Легкая текстура сыворотки позволяет применять её вне зависимости от времени года, а насыщенная полезными компонентами формула сделает её незаменимой для сухой кожи. Средство не оставляет ощущения липкости и жирности, моментально впитывается, не забивает поры и не провоцирует воспаления на коже.</t>
  </si>
  <si>
    <t>FarmStay Salmon Roe &amp; Peptide Hydrogel Eye Patch</t>
  </si>
  <si>
    <t xml:space="preserve">Гидрогелевые патчи с экстрактом икры лосося и пептидами
Премиум-уход за нежной кожей век. Патчи с икрой и пептидами оказывают восстанавливающее действие, помогают избавиться от существующих признаков увядания кожи и продлить её молодость.Благодаря экстракту икры, активируются обменные процессы, происходит усиленное питание и увлажнение кожи, она становится более эластичной, разглаживается.
</t>
  </si>
  <si>
    <t xml:space="preserve"> FarmStay White Pearl Hydrogel Eye Patch</t>
  </si>
  <si>
    <t xml:space="preserve">Гидрогелевые патчи для ухода за кожей вокруг глаз увлажняют, питают, осветляют, разглаживают, подтягивают кожу, уменьшают морщины.Алантоин смягчает, интенсивно увлажняет, обладает противовоспалительными свойствами, успокаивает раздраженную кожу.Ниацинамид - ускоряет обновление кожи, улучшает ее эластичность и барьерную функцию, эффективно выравнивает поверхность кожи и осветляет возрастные пигментные пятна.Экстракт жемчуга - отличный строительный материал для всех клеток кожи. Он состоит из 22 аминокислот, которые активизируют обменные процессы в коже.Экстракты морских водорослей спирулины, ламинарии, коричневых водорослей обеспечивают стимулирующее, восстанавливающее  действие на кожу.
</t>
  </si>
  <si>
    <t>Коллагеновая вода с увлажняющей сывороткой для ухода за кожей вокруг глаз с Маслом ши увлажняет сухую область вокруг глаз, а коллаген помогает коже стать эластичной, обеспечивая ее питанием. Также  способствует отбеливанию кожи ,разглаживает морщины, возвращает молодость и упругость.</t>
  </si>
  <si>
    <t xml:space="preserve">FARM STAY Collagen Water Full Moist Full Moist Rolling Eye Serum </t>
  </si>
  <si>
    <t xml:space="preserve">COLLAGEN WATER FULL MOIST SOOTHING MASK
</t>
  </si>
  <si>
    <t xml:space="preserve">Тканевая маска для лица с коллагеном Collagen Water Full Moist Soothing Mask от Farm Stay ― эффективное средство для увлажнения и омоложения кожи лица. Активные компоненты, включая коллаген, оказывают интенсивное регенерирующее действие, увлажняют, питают, повышают упругость и эластичность. 
Кожа приобретает нежность, свежесть, здоровое сияние. 
</t>
  </si>
  <si>
    <t xml:space="preserve">ALOE MOISTURE SOOTHING CLEANSING TISSUE 
</t>
  </si>
  <si>
    <t xml:space="preserve">Влажные салфетки с экстрактом алоэ деликатно удаляют с поверхности эпидермиса декоративную косметику и различные загрязнения. Салфетки хорошо очищают поры, освежают и смягчают кожу любого типа, тонизируют и увлажняют её.обладают интенсивным противомикробным, противовоспалительным и антиоксидантным действием, ускоряют заживление мелких ран и порезов. Главными активными ухаживающими компонентами формулы средства являются натуральные растительные экстракты алоэ вера, цветов лаванды, синего василька, листьев и цветов аптечной ромашки.
</t>
  </si>
  <si>
    <t>FarmStay Collagen Water Full Moist Cleansing Tissue</t>
  </si>
  <si>
    <t xml:space="preserve">Очищающие увлажняющие салфетки
Салфетки сделаны из мягкого нетканого материала бережно очищают и удаляют макияж, освежая вашу кожу. Кожа обретает ощущение свежести.Содержат гидролизованный экстракт коллагена, чтобы сохранить вашу кожу влажной и эластичной.
</t>
  </si>
  <si>
    <t>THE SAEM</t>
  </si>
  <si>
    <t>The Saem Healing Tea Garden Cleansing Foam Green tea</t>
  </si>
  <si>
    <t>The Saem Natural Condition Scrub Foam [Deep pore cleansing] 150ml</t>
  </si>
  <si>
    <t>Очищающая пенка с экстрактом зеленого чая осуществляет функцию противовоспалительного средства и имеет легкое антибактериальное воздействие. Пенка увлажнит и выровняет рельеф, аккуратно и нежно очистит кожуи снимет совершенно любой, даже  стойкий, макияж.В состав пенки входит комплекс из натуральных растительных масел и экстрактов , которые подарят вашей коже чистоту, бодрость и здоровье.</t>
  </si>
  <si>
    <t xml:space="preserve">Пена-скраб  для умывания с экстрактами яичного белка,портулака и пр. глубоко очищает кожу, уменьшает образование  кожного сала , сужает поры и выравнивает тон кожи.
Улучшает состояние кожи благодаря натуральным ингридиентам и  витаминному комплексу, обеспечивает чистый и здоровый вид .
 </t>
  </si>
  <si>
    <t>The Saem пенка для умывания увлажняющая с экстрактом чайного дерева Healing Tea Garden создает микропену, которая легче проникает в поры, способствуя более тщательному очищению. Улучшает микроциркуляцию кожи, снижает отёчность тканей лица, оказывает бактерицидное действие, укрепляет стенки сосудов.</t>
  </si>
  <si>
    <t>The Saem пенка для умывания освежающая с экстрактом белого чая Healing Tea Gardenподарит вам надежную защиту от негативного воздействия внешних факторов, интенсивное увлажнение и насыщение питательными веществами. Экстракт белого чая ускоряет регенерацию клеток, замедляя процессы преждевременного старения..</t>
  </si>
  <si>
    <t xml:space="preserve">The Saem Healing Tea Garden Rooibos Tea Cleansing Foam </t>
  </si>
  <si>
    <t xml:space="preserve">The Saem Healing Tea Garden  Tea tree Cleansing Foam </t>
  </si>
  <si>
    <t xml:space="preserve">Пенка для умывания с экстрактом чая ройбуш очищает , тонизирует и освежает ее. В составе также оливковое масло , какао и пр.комплекс из натуральных растительных масел и экстрактов которые  ускоряют восстановление кожи, тонизируют и освежают ее.
</t>
  </si>
  <si>
    <t xml:space="preserve">The Saem Healing Tea Garden White Tea Cleansing Foam </t>
  </si>
  <si>
    <t xml:space="preserve">Очищающая вода с экстрактом зеленого чая идеально подходит для сухой кожи даже зимой, не вызывая чувства стянутости и раздражения,снимает макияж и очищает кожу. Рекомендована к регулярному ежедневному применению. Возможно использование в качестве лёгкого тоника.
Вода на основе зеленого чая обогащена  также экстрактами опунции и розмарина, портулака, жасмина и пр. что способствует оздоровлению кожи .
</t>
  </si>
  <si>
    <t>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t>
  </si>
  <si>
    <t>Маска для лица, пропитанная  экстрактом меда и комплексом питательных веществ.Мед включает в себя полезные вещества, что позволяет очищать, глубоко питать и тонизировать вашу кожу. Мёд обогащает кожу важными микроэлементами, ускоряет деление клеток, улучшает доступ кислорода в глубокие слои эпидермиса и нейтрализует негативное действие свободных радикалов.</t>
  </si>
  <si>
    <t>Маска с экстрактом алоэ увлажняет и питает кожу необходимыми витаминами. Успокаивает раздражения и заживляет. Текстура легкая и хорошо проникает в кожу, обеспечивая питательными веществами глубокие слои.</t>
  </si>
  <si>
    <t xml:space="preserve">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t>
  </si>
  <si>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</si>
  <si>
    <t>Маска для лица содержит Экстракт зеленого чая,который является сильнейшим природным антиоксидантом. Содержащийся в экстракте кофеин улучшает микроциркуляцию и питание кожи, уменьшает отечность. Танины придают коже упругость. Помимо этого, зеленый чай снабжает клетки кислородом и усиливает защитные свойства кожи.
Маска улучшает цвет лица и замедляет процесс старения.</t>
  </si>
  <si>
    <t>Маска, обогащенная коллагеном предназначена для повышения упругости, эластичности покровов, помогает улучшить тонус и выровнять микрорельеф лица, разгладить морщинки, нейтрализовать признаки старения. Коллаген — это ключевой белок для естественной регенерации, эффективного восстановления и молодости кожи. Благодаря ему покровы гладкие, овал лица подтянутый, а вы выглядите молодо и ухоженно.</t>
  </si>
  <si>
    <t xml:space="preserve">Маска для лица с экстрактом каламанси эффективно ухаживает за пигментированной кожей любого типа. Маска  питает, повышает эластичность, отбеливает, увлажняет, успокаивает, делает сияющей, обеспечивает антиоксидантную защиту.
</t>
  </si>
  <si>
    <t>NATURE REPUBLIC</t>
  </si>
  <si>
    <t>Очищающая пенка, на основе экстракта оливы,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оливы оказывает омолаживающее действие, предотвращает появление морщин и разглаживает уже имеющиеся. Содержит большое количество антиоксидантов и витамина Е, который помогает организму лучше усваивать витамины А, D, К и препятствует увяданию клеток. Повышает тонус и защитные свойства кожи.</t>
  </si>
  <si>
    <t>Nature Republic Real Nature Foam Cleanser Argan</t>
  </si>
  <si>
    <t>Очищающая пенка с аргановым маслом бережно очистит и устранит шелушение, сохранит ценную влагу и не вымоет питательные вещества из ослабленных клеток. Активные натуральные экстракты стимулируют трофику и заживление тканей, выработку в них коллагена и гликопротеидов. Масло арганы стимулирует выработку коллагена, устраняет шелушения, защищает кожу от ультрафиолетовых лучей.</t>
  </si>
  <si>
    <t xml:space="preserve"> Пенка c маслом ши тщательно очищает кожу от различного роза загрязнений, удаляет избыток кожного сала, не вызывая ощущения стянутости кожи. 
Обладает эксфолиирующими свойствами, помогает отшелушиванию роговых чешуек верхнего слоя кожи.Масло ши -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t>
  </si>
  <si>
    <t>Nature Republic Real Nature Foam Cleanser Shea butter</t>
  </si>
  <si>
    <t>Пенка для умывания содержит экстракт ацеролы , создает пышную пену, очищает кожу без раздражения, оставляет ощущение увлажненности и свежести, сохраняет гидро-липидный баланс.
Экстракт ацеролы, благодаря высокому содержанию витамина С применяется в качестве антиокислительного и противорадикального средства. Улучшает лимфо- и кровоток, укрепляет сосудистую стенку, угнетает синтез меланина, выравнивая цвет кожных покровов</t>
  </si>
  <si>
    <t xml:space="preserve">Персиковая пенка для умывания Nature Republic Fresh Herb Peach Cleansing Foam:
- действует мягко, но при этом тщательно очищает кожу от скопившихся загрязнений: излишек кожного себума, ороговевших частичек, пыли и пр.;
- растворяет сальные пробки;
- освежает цвет лица и деликатно осветляет пигментные пятна. Пенка обладает нежным ароматом сочного персика. </t>
  </si>
  <si>
    <t xml:space="preserve">Пенка тщательно очищает кожу от ежедневных загрязнений, удаляет макияж, обладает отшелушивающими действием и дарит чувство свежести, а содержание 80% натурального сока алоэ обеспечивает интенсивное увлажнение, устраняет раздражения и снимает воспаления, сужает поры, смягчает кожу, улучшает микроциркуляцию, повышает эластичность. </t>
  </si>
  <si>
    <t xml:space="preserve"> Пенка c 'экстрактом муцина улиток  тщательно очищает кожу от различного роза загрязнений, удаляет избыток кожного сала, не вызывая ощущения стянутости кожи. 
Обладает восстанавливающими свойствами, помогает отшелушиванию роговых чешуек верхнего слоя кожи, обнговляет на клеточном уровне.</t>
  </si>
  <si>
    <t>NATURE REPUBLIC FRESH HERB PEACH CLEANSING FOAM 170 мл</t>
  </si>
  <si>
    <t>Nature Republic Snail Cleansing Foam 170мл</t>
  </si>
  <si>
    <t>Грязевая маска с бамбуковым углем Nature Republic Bamboo Charcoal Mud Pack
Для жирной и комбинированной кожи.Глубоко очищает, снимает стресс, повышает тонусМаска Bamboo Charcoal Mud Pack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t>
  </si>
  <si>
    <t>Набор для очищения кожи носа от Nature Republic включает 2 средства:
Этап 1 – подготовка к очищению кожи.
Тонер бережно раскрывает поры, благодаря чему удаляются даже самые стойкие и глубокие загрязнения.
Этап 2 – интенсивное очищение.
Маска-пленка наносится на кожу, подсыхает, а затем удаляется с кожи, «забирая» с собой все ненужное. Маска вытягивает сальные пробки, удаляет комедоны, способствует выведению шлаков и токсинов.</t>
  </si>
  <si>
    <t>Очищающая пенка с экстрактом розы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розы омолаживает, регенерирует, разглаживает, повышает эластичность и упругость кожи, придает ей ровный и красивый цвет. Восстанавливает эластичность увядающей и усталой кожи, увлажняет сухую и обезвоженную.</t>
  </si>
  <si>
    <t xml:space="preserve"> Nature Republic Real Nature Mango Foam Cleanser</t>
  </si>
  <si>
    <t>Пенка для умывания лица с экстрактом плодов манго. Экстракт манго, удерживая влагу и обеспечивая стабилизацию клеточного дыхания, оказывает интенсивное увлажнение в течении дня, а также смягчает и делает кожу эластичной. Борется с морщинами и пигментными пятнами, сужает поры, устраняет шелушение, помогает восстановиться поврежденной коже (псориаз, экзема, дерматиты, сыпь, солнечные ожоги), возвращает здоровый цвет лица.</t>
  </si>
  <si>
    <t xml:space="preserve">Пенка для умывания с газированной водой бережно очищает Вашу кожу лица, оставляя ее упругой и эластичной. Средство оказывает легкое скрабирующее действие, глубоко очищает и полирует кожу, стимулирует процесс регенерации кожи.Комплекс на основе экстракта бурых водорослей, экстракта геледиума, экстракта дамасской розы, экстракта лаванды и экстракта розмарина - глубоко очищает кожу, увлажняя ее и очищая от различного рода загрязнений и устраняя тусклый цвет лица. </t>
  </si>
  <si>
    <t>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Содержит 90% ингредиентов натурального происхождения, восстанавливает защитный барьер кожи.</t>
  </si>
  <si>
    <t>Очищающая коллагеновая пенка Не оставляет ощущений утяжеления и липкости. Кожа после первого использования приобретет свежий и здоровый вид. Не вызывает раздражений на чувствительной коже, склонной к раздражениям.Содержит коллаген ,экстракт ягод асаи, витамин С и пр.</t>
  </si>
  <si>
    <t>Улиточная пенка для умывания.
Пенка прекрасно очищает кожу от загрязнений, не пересушивая кожу. К тому же улиточный секрет является кладовой природных компонентов необходимых коже.
Улиточный экстракт содержит аллантоин, коллаген, витамины А, С, Е, В6 и В12, эластин, хитозан, фермент протеаза, и гликолевую кислоту. Аллантоин придает упругость и гладкость коже, стимулирует регенерацию тканей, способствует заживлению ран и предотвращает появление келоидных рубцов.</t>
  </si>
  <si>
    <t>Очищающая пенка NATURE REPUBLIC Bee Venom Cleansing Foam для кожи склонной к высыпаниям.Пенка сделана на ледниковой воде с добавлением пчелиного яда и масел оливы, сосны, лаванды, лаванда, розмарина, иланг-иланг, чайного дерева.</t>
  </si>
  <si>
    <t>Пенка для умывания «Женьшень Королевский шелк» эффективно очищает кожу от повседневных загрязнений и макияжа, балансирует деятельность кожных желез, позволив лицу в течение дня остаться свежим и чистым.эффективно восстанавливает гидро-липидный баланс кожи, улучшает тонус и общее состояние кожи, укрепляет липидный барьер и придает коже гладкость.</t>
  </si>
  <si>
    <t>Nature Republic Real Nature Mask Sheet - Cucumber</t>
  </si>
  <si>
    <t>Nature Republic Real Nature Mask Sheet - Acai Berry</t>
  </si>
  <si>
    <t>Nature Republic Real Nature Mask Sheet - Aloe</t>
  </si>
  <si>
    <t>Увлажняющая маска с алоэ для всех типов кожи имеет действие: омоложение, очищение, увлажнение, матирование, сужение пор . Против расширенных пор</t>
  </si>
  <si>
    <t xml:space="preserve">Увлажняющая маска с алоэ Soothing &amp; Moisture Aloe Vera 92% предназначена для всех типов кожи , хорошо матирует и улучшает проблеиную жтрную кожу.Против расширенных пор
Действие: омоложение, очищение, увлажнение, матирование, сужение пор.
</t>
  </si>
  <si>
    <t>Nature Republic Real Nature Mask Sheet Tea Tree</t>
  </si>
  <si>
    <t>Маска с экстрактом чайного дерева  оказывает ранозаживляющее, антисептическое и успокаивающее действие, сужает поры, устраняет жирность кожи, регулирует работу сальных желез. Подходит для всех типов кожи, особенно жирной и проблемной.</t>
  </si>
  <si>
    <t>Nature Republic Real Nature Mask Sheet Olive</t>
  </si>
  <si>
    <t>Маска с экстрактом оливок пропитана высококонцентрированной эссенцией, имеющей целенаправленное благоприятное воздействие на кожу лица. восстанавливает естественный водный баланс тканей, оздоравливает и омолаживает, защищает кожу от вредного воздействия окружающей среды.Nature Republic Real Nature Mask Sheet Olive – содержит масло оливы, экстракт арники, экстракт полыни, экстракт тысячелистника, экстракт горечавки и т.д.</t>
  </si>
  <si>
    <t>Nature Republic Real Nature Mask Sheet Chamomile</t>
  </si>
  <si>
    <t>Маска с экстрактом ромашки нормализует выделение себума, расщепляет и абсорбирует его, успокаивает и отбеливает кожу. Для всех типов кожи, особенно для проблемной кожи.</t>
  </si>
  <si>
    <t>Nature Republic Real Nature Mask Sheet Avocado</t>
  </si>
  <si>
    <t>Увлажняющая и питающая маска-салфетка для лица Nature Republic Real Nature Mask Sheet Avocado содержит 1150 мг экстракта авокадо и увлажняет кожу на 89% уже после первого применения. Замедляет процесс старения, питает и восстанавливает кожу. Экстракт авокадо содержит протеины, жиры, минеральные вещества, витамины. Способствует быстрому восстановлению поверхностного слоя кожи, ее упругости, нормализации внутриклеточных процессов. Рекомендуется для сухой и грубой кожи.</t>
  </si>
  <si>
    <t>Nature Republic Real Nature  Mask Royal jelly</t>
  </si>
  <si>
    <t>Маска с экстрактами маточного молочка Обладает активным питательным действием, способствует интенсивному увлажнению.Маточное молочко Обладает сильнейшими восстанавливающими, регенерирующими и противовоспалительными свойствами  Восстанавливает клетки кожи и делает ее более устойчивой к негативному воздействию окружающей среды.</t>
  </si>
  <si>
    <t>Nature Republic Real Nature  Mask Bamboo</t>
  </si>
  <si>
    <t>Увлажняющая восттанавливающая маска для лица с экстрактами бамбука обладает регинирирующими свойствами , способствует восстановлению поверхностного слоя кожи.</t>
  </si>
  <si>
    <t>Маска Real Nature Nature Republic Acai Berry содержит экстракт ягод асаи, богатый антиоксидантами для укрепления кожи. Аденозин улучшает появление тонких линий и морщин.
Подходит для всех типов кожи.</t>
  </si>
  <si>
    <t xml:space="preserve">Nature Republic Real Nature Mask Sheet - Tomato </t>
  </si>
  <si>
    <t>Маска с экстрактом томата (Tomato) –увлажняет, омолаживает, отбеливает, выравнивает тон кожи и улучшает цвет лица.</t>
  </si>
  <si>
    <t>Nature Republic Real Nature Mask Sheet Shea butter</t>
  </si>
  <si>
    <t>Маска содержит масло Ши, экстракт софоры, экстракт жимолости. Масло Ши - это универсальное активное масло со смягчающими, увлажняющими и регенеративными свойствами. Замедляет старение кожи, разглаживает морщины, активизирует синтез коллагена, восстанавливает барьерные функции кожи, защищает кожу от УФ-лучей.</t>
  </si>
  <si>
    <t>Nature Republic Real Nature Mask Sheet Green tea</t>
  </si>
  <si>
    <t>Маска с экстрактами зеленого чая  оказывает противовоспалительное и антибактериальное действие. Содержащийся в экстракте кофеин улучшает микроциркуляцию крови и питание кожи, уменьшает отечность; танины придают коже упругость.</t>
  </si>
  <si>
    <t xml:space="preserve">Пенка бережно и тщательно удаляет мертвые клетки, загрязнения и остатки декоративной косметики. Повышает тонус кожи, устраняет неприятный жирный блеск, выводит токсины, снимает воспаления и отёчность ! В состав продукта входят :  глина, которая выравнивает текстуру и кожу, минеральная вода, экстракт бурых водорослей, розы, лаванды, розмарина .
</t>
  </si>
  <si>
    <t xml:space="preserve">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t>
  </si>
  <si>
    <t xml:space="preserve"> Очищает кожу от ороговевших клеток, восстанавливает гладкость и мягкость эпидермиса. Обладает мягким отшелушивающим действием, благодаря скрабирующим частицам. Контролирует работу сальных желез.Средство содержит глубинную морскую воду Гавайи, морской воды, экстракт гибискуса, белую глину и т.д.
</t>
  </si>
  <si>
    <t>Мягкий пилинг-гель для чувствительной кожи содержит экстракт центеллы азиатской, экстракт прополиса, экстракт алоэ вера, экстракт зеленого чая и т.д.
Пилинг нормализует работу сальных желез, удаляет омертвевшие частички кожи с поверхности, ускоряет обновление дермы, блокирует синтез меланина, тем самым отбеливает и предупреждает появление новых пигментных пятен, в том числе возрастных.</t>
  </si>
  <si>
    <t xml:space="preserve">Увлажняющий мягкий пилинг-гель одержит гавайскую глубинную воду, экстракт морского винограда и 33 вида морских компонентов. Пилинг выравнивает текстуру кожи, восстанавливает свежий, чистый тон кожи, убирает тусклость и вялость кожи. Бережно очищает кожу лица от мертвых клеток, способствует обновлению клеток и микроциркуляции. Повышает абсорбирующие свойства кожи и подготавливает ее к последующему уходу. Морской виноград (бурая водоросль) насыщает кожу комплексом витаминов, аминокислот, микро- и макроэлементов и оказывает сильное детоксицирующее действие. </t>
  </si>
  <si>
    <t>NATURE REPUBLIC BAMBOO CHARCOAL MUD PACK</t>
  </si>
  <si>
    <t xml:space="preserve">МАСКА С БАМБУКОВЫМ УГЛЕМ ДЛЯ ОЧИЩЕНИЯ ПОР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 Текстура маски обладает высокими очищающими, смягчающими и защитными свойствами благодаря содержанию природному минеральному комплексу.. Способствует регенерации клеток кожи, увлажняет, повышает тонус, успокаивает и снимает стресс. Хорошо снимает воспаление, нормализует работу сальных желез, обладает подсушивающим и антисептическим действием, улучшает тон кожи. </t>
  </si>
  <si>
    <t>Увлажняющий тоник с экстрактом алое вера острова Чеджудо повышает тонус, увлажняет кожу и нормализует повышенную чувствительность, снимет ощущение жжения, зуд, которые характерны для чувствительной кожи.</t>
  </si>
  <si>
    <t>Toner содержит  гиалуроновую кислоту и гидролизат сахаридов – это обеспечивает увлажнение во всех слоях кожи. Аденозин и лецитин повышают упругость и плотность кожи, помогают бороться с заломами и морщинками. Экстракт лактобактерий восстанавливает микробиом эпидермиса, поэтому уменьшается вероятность раздражений, воспалений и аллергических реакций. А комплекс керамидов восстанавливает «кирпичики» рогового барьера кожи, и её глубокие слои остаются защищёнными от солнечного излучения и городских выхлопов.</t>
  </si>
  <si>
    <t>Укрепляющий увлажняющий крем NATURE REPUBLIC Iceland Firming Watery Cream содержит Исландскую ледниковую воду 52,8%, экстракт альпенрозы.
Позволяет укрепить эластичность кожи, восстанавливает шелковистость и мягкость эпидермиса, двойной увлажняющий эффект.Эффективно удерживает влагу в коже.
Экстракт альпенрозы укрепляет жизненные силы кожи.</t>
  </si>
  <si>
    <t>Эмульсия Homme Solution Snail, которая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</si>
  <si>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Soothing and Moisturizing Aloe Vera 80% Emulsion</t>
  </si>
  <si>
    <t>Эмульсия с экстрактом Алоэ Вера 80% идеально подойдет тем, кто страдает от угревой сыпи и акне. Благодаря своей нежирной консистенции и легкой структуре, оно отлично впитывается и не оставляет после себя неприятного ощущения жирного налета. А заживляющие и регенерирующие свойства алоэ вера окажут незамедлительное успокаивающее и ранозаживляющее действие даже для самых проблемных участков лица.</t>
  </si>
  <si>
    <t>ГЕЛЬ-КРЕМ ИЗ КАЛИФОРНИЙСКОГО АЛОЕ ВЕРА содержит экстракт калифорнийского алоэ вера 80%. который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УФ-излучения.Эффективен для увядающей кожи, угревой сыпи.</t>
  </si>
  <si>
    <t xml:space="preserve">Эссенция содержит экстракт алоэ вера Повышает тонус, увлажняет кожу и нормализует повышенную чувствительность, снимет ощущение жжения, зуд, которые характерны для чувствительной кожи. 
</t>
  </si>
  <si>
    <t>Эмульсия Aloe Vera повышает тонус, увлажняет кожу и нормализует повышенную чувствительность, снимет ощущение жжения, зуд, которые характерны для чувствительной кожи. Увлажняет кожу и формирует на ее поверхности влагоудерживающую пленку, способствует восстановлению гладкости кожи. Органический экстракт алоэ вера острова Чеджу .</t>
  </si>
  <si>
    <t>Nature Republic Snail Solution Essence</t>
  </si>
  <si>
    <t>Восстанавливающая эссенция для лица с фильтратом улиточного муцина  укрепляет кожу, разглаживает её текстуру, уменьшает глубину морщин и борется с признаками раннего увядания.</t>
  </si>
  <si>
    <t>Крем для кожи вокруг глаз имеет действие :Увлажнение, питание, улучшение цвета лица
Для всех типов кожи. С гиалуроновой кислотой, муцином улитки, фруктовыми кислотами</t>
  </si>
  <si>
    <t>Nature Republic snail solution eye cream 40ml</t>
  </si>
  <si>
    <t>NATURE REPUBLIC Snail Solution Homme Skin  Emulsion  145ml</t>
  </si>
  <si>
    <t xml:space="preserve">NATURE REPUBLIC Snail Solution Homme Skin  170 ml </t>
  </si>
  <si>
    <t>Средство от морщин для осветления кожи Homme Solution Snail, которое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</si>
  <si>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CALIFORNIA ALOE VERA 80% GEL CREAM NATURE REPUBLIC 50мл</t>
  </si>
  <si>
    <t>REAL SQUEEZE ALOE VERA ESSENCE 50мл</t>
  </si>
  <si>
    <t>Nature Republic Iceland First Essence Toner 150мл</t>
  </si>
  <si>
    <t>NATURE REPUBLIC ICELAND FIRMING WATERY CREAM 50мл</t>
  </si>
  <si>
    <t>Nature Republic Real Squeeze Aloe Vera Toner 150</t>
  </si>
  <si>
    <t>REAL SQUEEZE ALOE VERA EMULSION 125мл</t>
  </si>
  <si>
    <t>COLLAGEN DREAM VITAMIN C CAPSULE FOAM CLEANSER 150мл</t>
  </si>
  <si>
    <t>Nature Republic Snail Solution Foam Cleanser 150мл</t>
  </si>
  <si>
    <t>NATURE REPUBLIC Bee Venom Cleansing Foam 150</t>
  </si>
  <si>
    <t>GINSENG ROYAL SILK FOAM CLEANSER 150мл</t>
  </si>
  <si>
    <t>Nature Republic Real Nature Rose Foam Cleanser 150мл</t>
  </si>
  <si>
    <t>REPUBLIC REAL NATURE OLIVE FOAM CLEANSER 150мл</t>
  </si>
  <si>
    <t xml:space="preserve"> Nature Republic Jeju Sparkling Mud Foam Cleanser 150мл</t>
  </si>
  <si>
    <t>Nature Republic Green Derma Mild Foam Cleanser, 150 мл</t>
  </si>
  <si>
    <t>Nature Republic Jeju Sparkling Foam Cleanser 150мл</t>
  </si>
  <si>
    <t>Nature Republic Green Derma Mild Peeling Gel 150мл</t>
  </si>
  <si>
    <t>NATURE REPUBLIC Hawaiian Fresh Pack To Foam 150мл</t>
  </si>
  <si>
    <t>Nature Republic Super Aqua Max Soft Peeling Gel 155мл</t>
  </si>
  <si>
    <t>NATURE REPUBLIC Bamboo Charcoal Mud Pack 150г</t>
  </si>
  <si>
    <t xml:space="preserve">NATURE REPUBLIC Fresh Herb Acerola Cleansing Foam 170мл </t>
  </si>
  <si>
    <t>NATURE REPUBLIC Bamboo Charcoal Nose &amp; T-Zone Pack 60мл</t>
  </si>
  <si>
    <t>AQUA COLLAGEN SOLUTION HYDRO GEL MASK 25г</t>
  </si>
  <si>
    <t xml:space="preserve">Гидрогелевая маска для лица с коллагеном оказывает на кожу охлаждающее, седативное действие. После использования маски кожа становится эластичной и упругой, уменьшаются морщинки и не появляются новые, старение кожи замедляется. </t>
  </si>
  <si>
    <t>Nature Republic Snail Solution Hydrogel Mask 25</t>
  </si>
  <si>
    <t xml:space="preserve">Nature Republic Blackhead Clear Nose Pack </t>
  </si>
  <si>
    <t>Патч для сужения и очищения пор носа.Патчи способствуют очищению пор, вытягивают комедоны, имеют антисептическое действие, очищают от черных точек и препятствуют их появлению снова.</t>
  </si>
  <si>
    <t>Маска для лица гидрогелевая с муцином улиток .Маска для экспресс-ухода за кожей плотно прилегает к поверхности, что улучшает эффект впи­тывания питательных компонентов и витаминов.способствует разглаживанию морщинок, стимулирует регенерацию клеток, повышает защитные функции и тонус кожи.Отлично питает кожу, обеспечивая её необходимую влагу. Восстанавливаются барьерные функции кожи.</t>
  </si>
  <si>
    <t>Экстренное средство от всех видов прыщей в виде гидрогелевых круглых наклеек небольшого диаметра. Если Вам необходимо точечно избавиться от прыщей, снять воспаление или покраснение, то это средство для Вас. Рекомендуется использовать в течение ночи для лучшего действия (нанести перед сном).Патчи минимизируют текущие воспалительные процессы, а также предотвращают повторные и дальнейшие воспаления.</t>
  </si>
  <si>
    <t>Патчи гидрогелевые для глаз быстро снимут отечность и устранят темные круги под гла­зами. Поддерживают оптимальный уровень влаги в коже, повышают ее упругость и эластичность, активизирует обмен веществ. Оказывают подтягивающий эффект, разглаживая мимические и возрастные морщинки. В состав геля, которым пропитаны патчи, входит экстракт пло­дов рожкового дерева, который оказыва­ют выраженное регенерирующее действие и стимулируют обновление кожи.Также в составе присутствуют красная водоросль хондрус крисп (мох каррагинан), гидролизированный коллаген, хлорелла.</t>
  </si>
  <si>
    <t>Nature Republic Aqua Collagen Solution Marine Hydrogel Eye Patch 9г</t>
  </si>
  <si>
    <t>Гидрогелевые патчи для глаз содержат фильтрат муцина улитки, экстракт грейпфрута, комплекс витаминов, экстракт зеленого чая, экстракт баобаба, экстракт календулы, экстракт жасмина, экстракт лаванды, экстракт сирени, экстракт розмарина, экстракт мяты, экстракт бергамота, экстракт фрезии и т.д.
 способствует сохранению влаги,позволяет улучшить кровоснабжение кожи,
защищает клетки от разрушения и преждевременного старения , поддерживает здоровый тон кожи.</t>
  </si>
  <si>
    <t>Nature Republic Snail Solution Hydrogel Eye Patch 9г</t>
  </si>
  <si>
    <t xml:space="preserve">CLEAR SPOT PATCH </t>
  </si>
  <si>
    <t>Nature Republic Aqua Collagen Solution Marine Hydrogel Lip Patch</t>
  </si>
  <si>
    <t>Маска для губ увла­жняющая с коллагеном.
Маска для губ с гидрогелем и коллагеном придает коже увлажнение и упругость, делают кожу гладкой и молодой. Интенсивно увлажняет, препятствует появлению мимических морщин. Придает коже губ блеск и объемность.</t>
  </si>
  <si>
    <t xml:space="preserve">Мaссажный крeм проникая в клeтки под воздействием массажных движений, позволяет кoже повысить тонус и упругoсть, придавая сияющий вид.Медовый экстрaкт, вытяжка из вeрбены лимoнной, мaсло ши, сок чaя зеленoго, сок гуaвы и личи, вытяжка мaнго, рамбутaна и пaпайи были использованы при создании данного крема.Мед питaет, увлaжняет, смягчaет кoжу, активирует процессы жирoвого и вoдно-сoлевого oбмена. Благоприятно влияет на регенерирующие свойства кожи, убирает отмершие клетки.Вытяжка из лимонной вербены замедляет процесс салоотделения и делает поры уже, является антиоксидантом. Крем действует как гидрофильное масло.
</t>
  </si>
  <si>
    <t>Nature Republic Honey Herbs Massage Cream 215мл</t>
  </si>
  <si>
    <t>NATURE REPUBLIC FOREST GARDEN ARGAN CLEANSING OIL - 200ML</t>
  </si>
  <si>
    <t xml:space="preserve">Гидрофильное масло с экстрактами ромашки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</si>
  <si>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 xml:space="preserve">Гидрофильное масло на основе арганы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</si>
  <si>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Nature Republic Forest Garden Cleansing Oil Chamomile 200ml</t>
  </si>
  <si>
    <t>Крем для ног содержит маслол ши,масло кокоса. 
Увляжняющий крем смягчает и питает кожу ног,сохряняет приятный аромат и свежесть в течении длительного времени. Помогает снять стресс и освежить кожу.</t>
  </si>
  <si>
    <t>Foot&amp;Nature Coconut Moisture Foot Cream 80мл</t>
  </si>
  <si>
    <t xml:space="preserve">Nature Republic Fresh Herb Cleansing Foam 170ml </t>
  </si>
  <si>
    <t>Nature Republic Soothing &amp; Moisture Aloe Vera Foam Cleanser 150 мл</t>
  </si>
  <si>
    <t>Успокаивающее и увлажняющее средство, с нежной кремовой текстурой, отлично смягчает кожу, очищает и удаляет различного рода загрязнения.
Содержит 80% экстракта алоэ вера, помогает справиться с шелушениями и раздражением кожи, обладает дезинфицирующим и регенерирующим свойством.
Благодаря высокому содержанию сока алое вера, увлажняет и тонизирует кожу, оказывает легкий охлаждающий эффект. Не стягивает кожу, хорошо удаляет макияж. Подходит для ежедневного применения.</t>
  </si>
  <si>
    <t xml:space="preserve">ББ Крем содержит фильтрат муцина улитки 50% тонизирует жизненные силы кожи, препятствует появлению тусклого тона кожи, способствует яркости и поддержанию свежести. 
Восстанавливает гидро-липидный барьер, дарит коже гладкость и равномерное покрытие. </t>
  </si>
  <si>
    <t>SNAIL SOLUTION BB CREAM SPF30 PA++  40мл</t>
  </si>
  <si>
    <t>Nature Republic Real Squeeze Aloe Vera Moisture Hand Mask 1 Pack 14ml X 2</t>
  </si>
  <si>
    <t xml:space="preserve">Увлажняющие носочки с алоэ вера  средство обладают интенсивном эффектом пиллинга, благодаря натуральным фруктовым кислотам. Благодаря им же убираются натоптыши, мозоли и омертвевшая кожа.
</t>
  </si>
  <si>
    <t xml:space="preserve">Увлажняющая маска для ног Nature Republic Real Squeeze Aloe Vera Moisture  Foot Mask
</t>
  </si>
  <si>
    <t xml:space="preserve">Пилинг- носочки для кожи ног содержат экстракт алоэ вера, экстракт виноградных косточек, экстракт лайма, экстракт лимона, экстракт папайи, экстракт ромашки и т.д. Эффективно отслаивает мертвый слой кожи, очищает кожу, убирает трещины и мозоли, делая ступни, а главное пяточки мягкими и гладкими. 
Этим пилингом вы легко отшелушите ороговевшие клетки верхнего слоя кожи, сделав ее чистой, смягченной и выровненной. Поверхность ваших стоп избавится от мозолей и трещинок. </t>
  </si>
  <si>
    <t>REAL SQUEEZE ALOE VERA PEELING FOOT MASK</t>
  </si>
  <si>
    <t>Увлажняющая маска для рук устранит ощущение сухости и стянутости, уменьшит шелушения, ускорит заживление ранок и трещинок.Сок алоэ вера способствует смягчению кожи и снятию раздражений, ускоряет заживление ранок, обладает противовоспалительной и антиаллергической активностью, оказывает антиоксидантное воздействие, стимулирует синтез собственных коллагеновых волокон.В составе также Сафлоровое масло ,Экстракт винограда ,Экстракт лайма и пр.</t>
  </si>
  <si>
    <t>ekeL Foundation Коллагеновая база 50 мл</t>
  </si>
  <si>
    <t>База под макияж с экстрактом зеленого чая подготавливает кожу для нанесения макияжа и продлевает его стойкость, отбеливает, делает вашу кожу прозрачной и защищает от УФ-лучей. Флюидная легкая текстура, обогащенная экстрактами зеленого чая, легко наносится и быстро впитывается.База выпускается в зеленом тоне, который нейтрализует покраснения, вызванные раздражениями и акне, выравнивает тон кожи, маскирует расширенные поры и сглаживает рельеф кожи.</t>
  </si>
  <si>
    <t>Солнцезащитный крем с экстрактом алоэ и витамином Е SPF50 PA+++
Крем с легкой освещающей текстурой и высоким, надежным солнцезащитным фактором. Обеспечивает длительное пребывание на солнце без риска получить ожоги, защищает кожу от появления пигментации, от фотостарения, так как блокирует и UVA, и UVB лучи.</t>
  </si>
  <si>
    <t>Солнцезащитный крем с коллагеном поглощает до 98% UVB-лучей, отражает UVA-лучи, защищая кожу от солнечных ожогов, покраснений и раздражений. Помимо защитной функции, крем превосходно выравнивает цвет лица, способствует уменьшению морщинок, увлажняет и комплексно оздоравливает кожу.</t>
  </si>
  <si>
    <t>Ekel Soothing &amp; Moisture Snail Sun Block 70 ml</t>
  </si>
  <si>
    <t>Смягчающий солнцезащитный крем для лица и тела с муцином улитки Обладает высоким индексом защиты, адаптирован для всех типов кожи. Ухаживающие свойства улиточной секреции проявляются в увлажнении и питании кожи, повышении упругости и эластичности, выравнивании тона, разглаживании морщин, уменьшении выраженности пигментных пятен.</t>
  </si>
  <si>
    <t>EKEL UV Aloe Vera Sun Block SPF 50+/PA+++ 70мл</t>
  </si>
  <si>
    <t>Легкий увлажняющий солнцезащитный крем с фактором UV Sun Block Сream SPF 50 PA+++ с эффективным комплексом фильтров для долговременной и гарантированной защиты от УФ-лучей. В составе крема экстракт алоэ вера, диоксид титана, гиалуроновая кислота, экстракт коры белой шелковицы, экстракт корней женьшеня, масло авокадо, масло жожоба.</t>
  </si>
  <si>
    <t xml:space="preserve">
 Ekel Ample Intensive Cream Hyaluronic - 100гр
</t>
  </si>
  <si>
    <t xml:space="preserve"> Крем для лица с гиалуроновой кислотой содержит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t>
  </si>
  <si>
    <t>Ekel Collagen Ample Intensive Cream, 100г</t>
  </si>
  <si>
    <t>Подтягивающий ампульный крем с коллагеном был создан для борьбы с признаками старения. Средство подтягивает кожу, помогает выровнять тон и увлажняет.
Коллаген интенсивно наполняет кожу влагой, которая не позволяет ей деформироваться. Этот компонент способен впитывать и задерживать влагу в подкожной прослойке, что обеспечивает коже постоянную увлажненность.</t>
  </si>
  <si>
    <t>Ekel Ample Intensive Cream Snail 100г</t>
  </si>
  <si>
    <t>Крем для лица с экстрактом муцина улитки обладает плотной консистенцией, хорошо распределяется по коже, быстро впитывается, не оставляя жирной пленки. Крем питает и увлажняет, борется с возрастными изменениями кожи, создает защитный барьер, препятствующий обветриванию, ожогам и прочим неблагоприятным воздействиям окружающей среды.</t>
  </si>
  <si>
    <t>Крем для лица с плацентойсодержит плацентарный протеин, безопасный и высокоэффективный ингредиент, уменьшающий активность тирозиназы и оказывающий выраженное отбеливающее действие, а также, благодаря большому содержанию аминокислот, активно питающий, оживляющий и омолаживающий кожу, стимулирующий регенерацию клеток и повышающий упругость кожи. Ниацинамид, входящий в состав крема, уменьшает возрастную пигментацию и выравнивает тон кожи; гиалуроновая кислота и березовый сок улучшают увлажненность; аденозин и экстракт малины разглаживают кожу и оказывают антиоксидантное действие, замедляя старение и предотвращая образование морщин.</t>
  </si>
  <si>
    <t>Ekel Ample Intensive Cream Placenta 100г</t>
  </si>
  <si>
    <t>Ekel Ample Intensive Cream Snake 100г</t>
  </si>
  <si>
    <t xml:space="preserve">Крем для лица со змеиным ядом. содержит ценные, чистые и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разглаживает морщины и омолаживает кожу. </t>
  </si>
  <si>
    <t>Ekel Ample Intensive Cream Aloe 100г</t>
  </si>
  <si>
    <t>Крем для лица с экстрактом алоэ Улучшает рельеф кожи, предупреждает и замедляет старение кожи, разглаживает морщины, эффективно увлажняет и защищает кожу, предотвращает формирование рубцов. Обладает противовирусным, бактерицидным, ранозаживляющим действием.</t>
  </si>
  <si>
    <t>Ekel Horse CC 50мл</t>
  </si>
  <si>
    <t>Питательный СС крем для сухой кожи с лошадиным маслом для ежедневного применения, не только маскирует кожные недостатки, но и ухаживает за кожей. Также в составе крема большое количество натуральных компонентов для смягчения кожи и устранения раздражений— сок листье алое и растительные экстракты алое, алтеи, глицинии, ромашки, листьев розмарина и экстракт красного женьшеня.</t>
  </si>
  <si>
    <t>EKEL
BB 50мл</t>
  </si>
  <si>
    <t>BВ крем с жемчужным экстрактом делает вашу кожу красивой, светящейся изнутри, питает и увлажняет, обладает антивозрастным действием.ВВ крем обладает защитой от негативного воздействия ультрафиолета, солнцезащитный фактор SPF 50 / PA+++
Комплекс цветочных экстрактов в составе крема витаминизируют кожу и улучшают ее качество, наполняют антиоксидантами. Содержит светоотражающие частички для создания трехмерного эффекта подсвечивания кожи.</t>
  </si>
  <si>
    <t>Благодаря пластичной текстуре крем надежно маскирует недостатки кожи, сосудистые звездочки, расширенные поры, покраснения и тусклый цвет лица.  Крем восстанавливает упругость и увлажняет кожу, регулирует водно-жировой баланс,оказывает противосп. действие, замедляет процесс старения. Имеет солнцезащитный фактор (SPF50+++). в составе коллаген, аденозин, арбутин.</t>
  </si>
  <si>
    <t>EKEL BB-крем с коллагеном BB Collagen SPF 50 PA+++ 50мл</t>
  </si>
  <si>
    <t>Ekel CC Snail 50г</t>
  </si>
  <si>
    <t>Крем питательный с улиточным муциномОмолаживает, восстанавливает, убирает морщинки, питает и увлажняет кожу. Обладает фактором защиты от солнечных лучей SPF 50+ PA +++. 
СС крем помимо косметического, имеет еще и уходовое действие благодаря входящему в состав фильтрату слизи улиток. В состав слизи улиток входят гликолевая кислота, коллаген, эластин, фермент протеаза, белки, аллантоин, витамины А, С, Е, В6 и В12.</t>
  </si>
  <si>
    <t>ekel Snail Gold Essence 150мл</t>
  </si>
  <si>
    <t>Омолаживающая эссенция для лица с муцином улитки и частицами золота огата растительными экстрактами, которые оказывают омолаживающее и восстанавливающее действие на кожу. Средство глубоко увлажняет и помогает сохранить необходимый уровень влаги, предотвращая обезвоживание и шелушение кожи.</t>
  </si>
  <si>
    <t xml:space="preserve">Увлажняющий крем с экстрактом гиалуроновой кислоты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</si>
  <si>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EKEL SNAIL MOISTURE CREAM 100г</t>
  </si>
  <si>
    <t>Ekel Hyaluronic Acid Moisture Cream 100г</t>
  </si>
  <si>
    <t>Увлажняющий крем для лица с муцином улитки  Питает, глубоко увлажняет, устраняет возрастные изменения, нормализует гидро-липидный баланс, восстанавливает иммунную систему кожи, обладает антисептическим и антиоксидантным действием, защищает от неблагоприятных воздействий окружающей среды.Содержит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</si>
  <si>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Увлажняющий крем для лица с лошадиным жиром  Предназначен для ухода за сухой и чувствительной кожей. Восстанавливает, насыщает пальмитолеиновой и линолиевой кислотами, придает мягкость, замедляет процессы старения, стимулирует синтез коллагена, разглаживает рельеф и выравнивает тон кожи, обладает антисептическим и антиоксидантным действием. Может применяться при ожогах и воспалениях. 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</si>
  <si>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EKEL HORSE OIL MOISTURE CREAM 100г</t>
  </si>
  <si>
    <t>Концентрированная гиалуроновая ампульная сыворотка, состоящая из трёх молекул разной величины гиалуроновой кислоты - это мощное функциональное средство против морщин. Глубоко увлажняет и обеспечивает лифтинг-эффект кожи лица и шеи.</t>
  </si>
  <si>
    <t>Ekel Black Snail Premium Ampoule - Ампула с муцином улитки 30г</t>
  </si>
  <si>
    <t>Ампульная сыворотка благодаря наличию антиоксидантов и 
улиточному муцину защищает кожу от повреждения ультрафиолетовым излучением и 
замедляет старение. Уменьшает глубину и выраженность мимических морщин, разглаживает 
рельеф кожи. Ускоряет заживление поврежденных тканей. Восстанавливает эластичность и упругость кожи.</t>
  </si>
  <si>
    <t>Ekel Snail Ampule Cream 70ml</t>
  </si>
  <si>
    <t xml:space="preserve">Крем на основе слизи улитки для восстановления и разглаживания морщин  делает кожу мягкой и гладкой, разглаживая морщины и восстанавливая клетки кожи, благодаря специальному свойству слизи улитки.Слизь улитки очень хорошо регенерирует кожу, приводя её в порядок.Благодаря своей слизкой текстуре, она также защищает лицо от внешних факторов предотвращая процесс старения.  </t>
  </si>
  <si>
    <t xml:space="preserve">Ekel Collagen Ampule Cream Intense Moisture &amp; Elastic 70ml </t>
  </si>
  <si>
    <t>Крем с коллагеном обеспечивает длительное увлажнение, повышает эластичность кожи.Насыщает кожу витаминами и оказывает омолаживающий эффект. Кожа становится гладкой и упругой.Коллаген ускоряет регенерацию кожи благодаря чему микроповреждения быстрее заживают. Регулярное нанесение крема замедляет процесс старения.</t>
  </si>
  <si>
    <t>Ekel Aloe Ampule Cream 70мл</t>
  </si>
  <si>
    <t xml:space="preserve">Увлажняющий и успокаивающий крем с экстрактом алоэ. Ультраувлажняющий крем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</si>
  <si>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Ультра увлажняющий крем с гиалуроновой кислотой насыщает кожу живительной влагой, нейтрализует свободные радикалы, «откладывая» процесс увядания кожи.
Разглаживает рельеф и выравнивает тон кожи, стимулирует синтез коллагена, активизирует естественные восстановительные процессы кожи и укрепляет иммунную систему. Крем для ежедневного ухода за кожным покровом.</t>
  </si>
  <si>
    <t xml:space="preserve">Ekel Mayu Ampule Cream </t>
  </si>
  <si>
    <t>Крем ампульный для лица с лошадинным жиром. Его активные компоненты проникают в самые глубокие слои кожи и оказывают комплексное воздействие. Ампульный крем с лошадиным жиром обеспечивает прекрасный уход за сухой кожей. Пальмитолеиновая и линолиевая кислоты в лошадином жире оздоравливают и придают коже естественное сияние.Крем способен напитать влагой, витаминами и необходимыми жирными кислотами обезвоженную и увядающую кожу, а также восстановит и смягчит обветренную, дряблую и огрубевшую кожу.</t>
  </si>
  <si>
    <t>EKEL eye collagen cream  Крем для кожи вокруг глаз лифтинговый с коллагеном, 70 мл</t>
  </si>
  <si>
    <t>Крем для глаз с коллагеном обладает легкой текстурой, быстро впитывается, обеспечивает немедленный и продолжительный эффект.
Входящие в состав крема компоненты - гиалуроновая кислота, гидролизованный коллаген - обладают уникальным свойством поддерживать оптимальный уровень влаги в клетках кожи, повышают упругость и эластичность кожи вокруг глаз.</t>
  </si>
  <si>
    <t>EKEL  Hyaluronic Acid eye cream 
70 мл</t>
  </si>
  <si>
    <t>EKEL Hyaluronic Acid Ampule Cream КРЕМ ДЛЯ ЛИЦА С ГИАЛУРОНОВОЙ КИСЛОТОЙ 70 МЛ</t>
  </si>
  <si>
    <t>Ekel Hyaluronic Acid Premium Ampoule 38% 30г</t>
  </si>
  <si>
    <t>КРЕМ ДЛЯ кожи вокруг ГЛАЗ С ГИАЛУРОНОВОЙ КИСЛОТОЙ это увлажняющее и омолаживающее средство, используемое для ежедневного ухода за кожным покровом. Данный продукт обладает особым действием, безопасно и эффективно устраняет проблемы, возникающие на коже в этой чувствительной области. Гиалуроновая кислота благоприятно воздействует на эпидермис, помогает сохранить его красоту и молодость.</t>
  </si>
  <si>
    <t>EKEL SNAIL Eye Cream 70мл</t>
  </si>
  <si>
    <t xml:space="preserve">Увлажняющий крем для глаз на основе экстракта улитки, придаст коже упругость, а также способствует её регенерации и восстановлению. Проникая вглубь клеток, экстракт слизи улитки разглаживает морщинки и делает кожу лица гладкой и молодой. Крем с экстрактом слизи улитки создан специально для нежной кожи вокруг глаз: разглаживает морщины, восстанавливает упругость кожи, способствует регенерации клеток кожи, убирает темные круги, увлажняет кожу. </t>
  </si>
  <si>
    <t>Крем для тела с экстрактом алоэ для самомассажа  с органическим экстрактом алоэ нежно ухаживает за Вашей кожей.Алоэ защищает кожу от повреждающего воздействия свободных радикалов и преждевременного старения, является источником природных УФ-фильтров.Подходит для любого типа кожи.Активные компоненты подтягивают и тонизируют вялую и потерявшую эластичность кожу.</t>
  </si>
  <si>
    <t xml:space="preserve">
EKEL Aloe Massage Cream 300мл</t>
  </si>
  <si>
    <t>EKEL Cucumber Massage Cream 300мл</t>
  </si>
  <si>
    <t>Массажный крем для тела с экстрактом огурца нежно ухаживает за Вашей кожей.
Экстракт огурца интенсивно увлажняет, охлаждает и освежает кожу, оказывает положительное влияние на клеточный обмен, улучшает циркуляцию крови, устраняя отечность.
Подходит для любого типа кожи.</t>
  </si>
  <si>
    <t>ekel Massage Cream Green Tea 300мл</t>
  </si>
  <si>
    <t>Массажный крем для тела с органическим экстрактом зеленого чая нежно ухаживает за Вашей кожей. Экстракт освежающего зеленого чая увлажняет и тонизирует кожу.Активные компоненты подтягивают и тонизируют вялую и потерявшую эластичность кожу.Состав крема обогащен растительными экстрактами, которые питают кожу полезными веществами и улучшают её микроциркуляцию.Благодаря массажным движениям, компоненты крема проникают в более глубокие слои кожи, также способствует разглаживанию и смягчению даже очень огрубевшей кожи. Нежно ухаживает и делает её идеально шелковистой, гладкой и увлажненной, питает и защищает.</t>
  </si>
  <si>
    <t>EKEL Aloe Cleansing Cream 300ml</t>
  </si>
  <si>
    <t>Очищающий крем с экстрактом алое идеально подходит для ежедневного очищения кожи лица и глаз от загрязнений и макияжа, в том числе водостойкого. Бережно воздействует на кожу, не нарушая её естественный защитный слой.Подходит для любого типа кожи.
Алоэ является прекрасным увлажнителем, улучшает кровообращение, обладает противовоспалительным свойством, снимает раздражение, стимулирует процесс регенерации клеток кожи.</t>
  </si>
  <si>
    <t>Ekel Cucumber Cleansing Cream 300ml</t>
  </si>
  <si>
    <t>Крем с экстрактом огурца для ежедневного очищения кожи глаз и лица от загрязнений и остатков водостойкого макияжа. В процессе ухода крем возвращает коже свежесть и яркость, а также подготавливает ее к дальнейшим косметическим процедурам.</t>
  </si>
  <si>
    <t>Очищающий крем с экстрактом зеленого чая деликатно и тщательно очищает кожу от избытка кожного жира, токсинов и шлаков, хорошо растворяет и устраняет с поверхности кожи омертвевшие клетки.Зеленый чай легко успокаивает раздражения и препятствует старению кожи.</t>
  </si>
  <si>
    <t>Ekel Green Tea Cleansing Cream 300мл</t>
  </si>
  <si>
    <t>EKEL Pomegranate Cleansing Cream 300 мл</t>
  </si>
  <si>
    <t>Очищающий крем с экстрактом граната идеально подходит для ежедневного очищения кожи лица и глаз от загрязнений и макияжа, в том числе водостойкого.Бережно воздействует на кожу, не нарушая её естественный защитный слой.Подходит для любого типа кожи.
Экстракт граната обладает антиоксидантным свойством, снимает раздражение, способствует выработке коллагена, тем самым замедляя процесс старения кожи.</t>
  </si>
  <si>
    <t>Ekel Foam Cleanser Collagen 180мл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</si>
  <si>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элементами.В составе пенки коллаген, который питает кожу, предотвращает преждевременное старение кожи.</t>
  </si>
  <si>
    <t>Ekel Foam Cleanser Snail - 180мл</t>
  </si>
  <si>
    <t xml:space="preserve">Очищающая пенка с муцином улитки с натуральными экстрактами предназначена для ежедневного очищения кожи. Может использоваться и для утреннего умывания, и для вечернего применения.
Улиточная слизь одновременно хорошо воздействует как на глубинные проблемы кожи, связанные с фотостарением и возрастными изменениями, так и на поверхностные проблемы, связанные с акне и воспалительными процессами. Слизь улитки защищает кожу от повреждения ультрафиолетовым излучением, быстро увлажняет и успокаивает кожу, устраняет шелушения и раздражения, дарит чувство свежести и комфорта.
</t>
  </si>
  <si>
    <t>Ekel Foam Cleanser Cucumber 180 мл</t>
  </si>
  <si>
    <t xml:space="preserve">Очищающая пенка с экстрактом огурца обладает превосходным очищающим свойством, удаляет остатки макияжа и другие загрязнения с лица.
Экстракт огурца снимает отечность лица, убирает припухлости под глазами и оказывает освежающее действие. Средство снимает раздражение, успокаивает раздраженную кожу, улучшает регенерацию. Экстракт огурца очищает кожу и регулирует работу сальных желез.
</t>
  </si>
  <si>
    <t>ekel Foam Cleanser Green Tea 180мл</t>
  </si>
  <si>
    <t xml:space="preserve">Увлажняющая тонизирующая пенка для умывания с экстрактом зеленого чая который оказывает противовоспалительное действие, уничтожает микробов и бактерий на поверхности кожи, предотвращает их размножение и появление новых воспалений. Пенка с зеленым чаем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</si>
  <si>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Ekel Foam Cleanser Pomegranate 180 мл</t>
  </si>
  <si>
    <t>Очищающая пенка с экстрактом граната 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
Экстракт граната ускоряет регенерацию клеток кожи, обладает противовоспалительным, антиоксидантным действием. Средство восстанавливает гидро-липидный баланс кожи и поддерживает оптимальное количество влаги.</t>
  </si>
  <si>
    <t>Ekel Foam Cleanser Charcoal - 180мл</t>
  </si>
  <si>
    <t>Очищающая пенка с углем способствует выводу токсинов из кожи, абсорбирует загрязнения любого типа, эффективно очищая кожу от пыли, излишков кожного жира, способствует отшелушиванию ороговевших частиц эпидермиса, очищает поры. Древесный уголь, а также экстракты зеленого чая и других лекарственных растений оздоравливают кожу. Пенка особенно рекомендуется для комбинированной и жирной кожи.</t>
  </si>
  <si>
    <t>Ekel Natural Clean Peeling Gel Charcoal 180мл</t>
  </si>
  <si>
    <t>Деликатный пилинг-скатка для лица с углем. Пилинг мягко и эффективно очищает, отшелушивает кожу лица от омертвевших клеток. В составе пилинга древесный уголь который очищает кожу, оказывает антибактериальное действие.</t>
  </si>
  <si>
    <t xml:space="preserve"> Ekel Natural Clean Peeling Gel Apple 180мл</t>
  </si>
  <si>
    <t>Деликатный пилинг-скатка для лица с экстрактом яблока.Обладает питательным, увлажняющим, витаминизирующим, смягчающим, тонизирующим, освежающим свойствами. Экстракт содержит пектиновые вещества, органические кислоты, комплекс витаминов В, каротин, соли железа и фосфора, флавоноиды и пр.</t>
  </si>
  <si>
    <t>Ekel Natural Clean Peeling Gel Grape 180ml</t>
  </si>
  <si>
    <t xml:space="preserve">Деликатный пилинг-скатка для лица с экстрактом винограда. Регулирует работу сальных желез, улучшает кровообращение. Содержащиеся в нём кремниевая и салициловая кислоты, богатый комплекс натуральных витаминов и микроэлементов способствуют укреплению соединительных тканей кожи, стимулируют обновление клеток, оказывают противовоспалительное и заживляющее действие. </t>
  </si>
  <si>
    <t>Ekel Natural Clean Peeling Gel Black Snail -180мл</t>
  </si>
  <si>
    <t>Очищающий пилинг-скатка для лица. Помогает очистить поры, устранить шелушения, убрать роговой, омертвевший слой эпидермиса, не повредив здоровый слой.
Муцин улитки - многофункциональное вещество. Он тонизирует кожу, повышая тургор эпидермиса. Имеет заметные питательные и увлажняющие свойства. Также активизирует регенерационные процессы, помогая коже быстрее обновляться. Предотвращает преждевременное старение эпидермиса.</t>
  </si>
  <si>
    <t>Ekel Natural Clean Peeling Gel Acai Berry 180мл</t>
  </si>
  <si>
    <t xml:space="preserve">
Деликатный пилинг-скатка для лица с экстрактом ягод асаи.Питает и увлажняет кожу.Является самым сильным антиоксидантом в мире.Содержит витамины и полезные вещества для здоровья и молодости кожи</t>
  </si>
  <si>
    <t>Ekel Natural Clean Peeling Gel Apricot 180мл</t>
  </si>
  <si>
    <t>Деликатный пилинг-скатка для лица с экстрактом абрикоса.Абрикосовый пилинг мягко и эффективно очищает,отшелушивает кожу лица от шелушинок.Экстракт абрикоса содержит сахар, декстрины, пектиновые вещества и крахмал - увлажняющие вещества продолжительного действия, способствуют быстрому восстановлению баланса влаги в коже; антиоксиданты (каротиноиды, флавоноиды и витамин С) эффективно замедляют процесс преждевременного старения.</t>
  </si>
  <si>
    <t>Ekel Natural Clean Peeling Gel Rice Bran -180мл</t>
  </si>
  <si>
    <t>Пилинг с экстрактом коричневого риса содержит экстракт рисовых отрубей, экстракт алое, экстракт ромашки, экстракт водорослей. Пилинг стимулирует процесс клеточного обновления и возвращает коже естественное сияние. Благодаря мягкой механической эксфолиации (натуральная целлюлоза 100%), пилинг мгновенно удаляет загрязнения, омертвевшие клетки и окисленные протеины с поверхности кожи. Обладает великолепным очищающим действием, не повреждает поверхность кожи, не разрушая ее естественный защитный слой.</t>
  </si>
  <si>
    <t>Ekel Foam Cleanser Hyaluronic Acid 100мл</t>
  </si>
  <si>
    <t>Очищающая пенка с гиалуроновой кислотой обладает превосходным очищающим свойством, удаляет остатки макияжа и другие загрязнения с лица.
Подходит для любого типа кожи, не пересушивает ее, а, наоборот, увлажняет и наполняет питательными элементами</t>
  </si>
  <si>
    <t xml:space="preserve"> Ekel Foam Cleanser Snail 100мл</t>
  </si>
  <si>
    <t>Очищающая пенка с секретом улитки обладает превосходным очищающим свойством, удаляет остатки макияжа и другие загрязнения с лица.
Подходит для любого типа кожи</t>
  </si>
  <si>
    <t>Ekel Foam Cleanser Collagen 100мл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</si>
  <si>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t>
  </si>
  <si>
    <t>Ekel Foam Cleanser Aloe 100мл</t>
  </si>
  <si>
    <t>Очищающая пенка с алое вера защищает кожу от повреждающего воздействия свободных радикалов и преждевременного старения, увлажняет, освежает и успокаивает, устраняет раздражения и шелушения, оказывает ранозаживляющее действие, оздоравливает и омолаживает кожу на клеточном уровне</t>
  </si>
  <si>
    <t>Ekel Foam Cleanser Green Tea 100мл</t>
  </si>
  <si>
    <t>Очищающая пенка с зеленым чаем Подойдет при признаках усталости и раздраженности некоторых участков лица.Пенка обладает превосходным очищающим свойством, удаляет остатки макияжа и другие загрязнения с лица.</t>
  </si>
  <si>
    <t xml:space="preserve"> ekel Foot Cream Rose 100мл</t>
  </si>
  <si>
    <t>Успокаивающий крем для ног с экстрактом розы увлажнит, смягчит, сделает кожу ухоженной и аккуратной. Содержит масло семян подсолнуха, экстракт граната, экстракт розы, экстракт лакричника, экстракт имбиря, экстракт зеленого чая, экстракт алоэ вера.</t>
  </si>
  <si>
    <t>ekel Foot Cream Lavender 100мл</t>
  </si>
  <si>
    <t>Успокаивающий крем для ног с экстрактом лаванды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t>
  </si>
  <si>
    <t>Ekel Foot Cream Snail 100мл</t>
  </si>
  <si>
    <t>Успокаивающий крем для ног с экстрактом улитки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вера.Крем стимулирует выработку собственного коллагена и эластина, оказывает противовоспалительное и ранозаживляющее действие.</t>
  </si>
  <si>
    <t>ekel Hand Cream Intensive Green Tea 100мл</t>
  </si>
  <si>
    <t>Крем для рук интенсивный с экстрактом зеленого чая обеспечивает увлажняющий и антиоксидантный эффекты.Гиалуроновая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заживление ран.</t>
  </si>
  <si>
    <t>Ekel Olive Natural Intensive Hand Cream -100мл</t>
  </si>
  <si>
    <t>Крем для рук с оливой препятствует испарению влаги. Витамин Е продлевает молодость кожи, ее упругость и эластичность. Витамины А и К смягчают кожу рук и препятствуют шелушению, ускоряют затягивание ран и царапин. Витамин D защищает от негативного воздействия окружающей среды.Гиалуроновая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</si>
  <si>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ekel Hand Cream Intensive Aloe 100мл</t>
  </si>
  <si>
    <t>Интенсивный крем для рук с экстрактом алое обеспечивает увлажняющий и успокаивающий эффекты.Алое Барбадосское обладает ранозаживляющим и антибактериальным действием. успокаивает чувствительную кожу. Выступает в качестве защитного слоя на коже.Гиалуроновая Кислота нормализует водный баланс, стимулирует выработку коллагена и эластина, нейтрализует свободные радикалы, стимулирует заживление ран.Обладает нежирной текстурой и легким запахом, быстро впитывается, не оставляет липкости.</t>
  </si>
  <si>
    <t>Ekel Snail Natural Intensive Hand Cream -100мл</t>
  </si>
  <si>
    <t>Крем с улиточным муцином обеспечивает увлажнение, питание, лифтинг, регенерацию, выравнивание тона кожи, повышение её защитных функций. Имеет ранозаживляющие и противовоспалительные свойства.в составе 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</si>
  <si>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 xml:space="preserve">Farm Stay Green Tea seed Premium Moisture Foam Cleansing 100ml </t>
  </si>
  <si>
    <t>3W Clinic Intensive UV Sunblock Cream SPF50+/PA+++ 70ml</t>
  </si>
  <si>
    <t xml:space="preserve"> 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Крем содержит экстракты алоэ барбадосского, коры белой ивы, корня красного женьшеня, Гидролизованный коллаген,Аллантоин, Арбутин и пр.</t>
  </si>
  <si>
    <t>Holika Holika</t>
  </si>
  <si>
    <t xml:space="preserve">Универсальный гель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
Стимулирует регенерацию клеток, смягчает и тонизирует кожу, улучшает ее кровообращение. Подходит для любого типа кожи.
</t>
  </si>
  <si>
    <t>Универсальный несмываемый гель для лица и тела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t>
  </si>
  <si>
    <t>3W Clinic UV Snail Day Sun Cream 50spf 70ml</t>
  </si>
  <si>
    <t>Солнцезащитный крем с экстрактом улиточной слизи. Он скрывает все несовершенства кожи, улучшает цвет лица и помогает избавиться от болезнетворных проявлений. В составе также глицерин,Гидролизованный коллаген ,Экстракты коры белой ивы и листьев алоэ и пр.</t>
  </si>
  <si>
    <t>3W CLINIC CHARCOAL SEBUM CLEAN-UP PEEL OFF PACK 100г</t>
  </si>
  <si>
    <t xml:space="preserve">Маска-плёнка с чёрным углём для себум-контроля кожи, и удаления черных точек и грязи.
Маска на основе черного угля, при засыхании прилипает к лицу, застывая и проникая глубоко в поры, при удалении забирая с собой грязь, очищая поры и лицо от кожного жира. 
В состав входят: экстракт лайма, экстракт манго, экстракт гамамелиса, экстракт ацеролы, экстракт апельсина, экстракт папайи, экстракт фундука, экстракт банана. </t>
  </si>
  <si>
    <t>3W CLINIC All-in-One Honey Ampoule 250ml</t>
  </si>
  <si>
    <t>3w clinic MARINE COLLAGEN AMPOULE 250 ml</t>
  </si>
  <si>
    <t>Универсальная омолаживающая сыворотка c коллагеном, которая обеспечивает максимальное увлажнение кожи и лифтинг эффект. Она корректирует овал лица, разглаживает морщины и заломы, вызванные сухостью, избавляет от сухости, сохраняет естественный водный баланс. в составе : Морские водоросли,Ниацинамид,Центелла азиатская, экстракты ромашки , шалфея, чайного дерева и пр.</t>
  </si>
  <si>
    <t>Многофункциональная сыворотка для лица с медом способствует глубокому увлажнению вашей кожи и препятствует возникновению покраснений и шелушений, а также обладает лифтинговым эффектом.это настоящая находка для обладательниц проблемной кожи, склонной к шелушениям и покраснениям. Сыворотка тонизирует, питает и увлажняет кожу, устраняет мелкие неровности и морщины, а также пигментные пятна.</t>
  </si>
  <si>
    <t>3W CLINIC GOLD SNAIL AMPOULE 250 ml</t>
  </si>
  <si>
    <t>Сыворотка для лица с золотом и муцином улитки и коллоидным золотом содержит целый комплекс необходимых для кожи витаминов и аминокислот. Заряжает уставшую кожу энергией, придает тонус, регенерирует, борется с признаками старения, разглаживает морщинки. Делает кожу упругой и эластичной.</t>
  </si>
  <si>
    <t>3W CLINIC Snail Eye Cream Anti Wrinkle, 40 мл</t>
  </si>
  <si>
    <t>3W CLINIC Horse Oil Eye Cream, 40 мл</t>
  </si>
  <si>
    <t>Крем для кожи вокруг глаз с ЛОШАДИНЫМ МАСЛОМ- это питательный крем для век с лошадиным жиром. Он интенсивно увлажняет кожу, снимает отёки, осветляет тёмные круги под глазами, разглаживает морщины, повышает гладкость и упругость дермы.</t>
  </si>
  <si>
    <t xml:space="preserve"> Крем для кожи вокруг глаз с экстрактом УЛИТКИ -это антивозрастной крем для век с экстрактом улиточной слизи. Он питает и увлажняет чувствительную кожу вокруг глаз, разглаживает морщины, снимает отёки и осветляет тёмные круги.</t>
  </si>
  <si>
    <t>3W CLINIC Collagen Eye Cream Whitening 40мл</t>
  </si>
  <si>
    <t>3W CLINIC  Honey Eye Cream (40мл)</t>
  </si>
  <si>
    <t>3W CLINIC Rose Eye Cream Whitening&amp;Anti-Wrinkle(40 мл)</t>
  </si>
  <si>
    <t xml:space="preserve">Крем для кожи вокруг глаз с медом и прополисом обеспечит нежной коже глаз бережный и полноценный уход. Он разглаживает все морщинки, убирает темные круги, уменьшает отечность, идеально выравнивает тон, осветляет пигментацию и возвращает сияние.
Крем обладает нежной текстурой, легко наносится и мгновенно впитывается, оставляя комфортные ощущения. Его активные вещества проникают во все слои дермы и работают на клеточном уровне. 
</t>
  </si>
  <si>
    <t>Регенерирующий крем для кожи вокруг глаз с коллагеном это омолаживающий крем для век с экстрактом морского коллагена. Он устраняет отёки, осветляет круги под глазами, убирает мимические морщины, делает кожу гладкой, эластичной и подтянутой.</t>
  </si>
  <si>
    <t>Крем для кожи вокруг глаз с розой – это осветляющий антивозрастной крем для век, обогащенный экстрактом розы и розовой водой. Крем для век с экстрактом розы оживляет и укрепляет тонкую кожу вокруг глаз, питает, помогает справиться с темными кругами под глазами. Вода из розовых лепестков является идеальным средством для тонизации увядающей кожи любого типа</t>
  </si>
  <si>
    <t>3W CLINICWhitening &amp; Anti-Wrinkle Black Pearl Eye Cream 40мл</t>
  </si>
  <si>
    <t xml:space="preserve"> Антивозрастной крем для кожи вокруг глаз с экстрактом чёрного жемчуга -это антивозрастной крем для век с экстрактом чёрного жемчуга. Он разглаживает мимические морщины, снимает отёки, уменьшает видимость капилляров, осветляет тёмные круги под глазами и улучшает общее состояние кожи.</t>
  </si>
  <si>
    <t>3W CLINIC  Snail Hand Cream, 100 мл</t>
  </si>
  <si>
    <t xml:space="preserve"> Крем д/рук увлажняющий УЛИТОЧНЫЙ МУЦИН Питает, увлажняет, значительно омолаживает кожу рук, заживляет микротравмы и повышает защитные функции кожи. Экстракт улиточного секрета — мощное средство, способствующее регенерации клеток и омоложению кожи. Крем очень легкий и отлично впитывается, делает кожу рук мягкой.</t>
  </si>
  <si>
    <t>3W Clinic Multi Protection UV Sun Block SPF50+/PA+++    70мл</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</si>
  <si>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Гидролизованный коллаген активно насыщает кожу влагой, защищая её от сухости, стянутости и шелушения. Комплекс целебных растений (экстракты алоэ барбадосского, коры белой ивы, корня красного женьшеня) оказывают противовоспалительное и успокаивающее действие.</t>
  </si>
  <si>
    <t>3W Clinic Horse Oil BB Cream SPF 50+ PA+++(50 мл)</t>
  </si>
  <si>
    <t>ББ-крем на основе лошадиного масла с ультралегкой текстурой хорошо распределяется по коже и создает естественное покрытие, маскирующее кожные несовершенства и выравнивающее тон кожи.
Помимо прекрасных тональных свойств крем обладает уходовым и солнцезащитным действием.
Солнцезащитный фильтр SPF50+ PA+++ надежно защищает кожу от уф-лучей A и B типа, нейтрализуя их и предупреждая разрушение клеток и фотостарение, оберегает от появления пигментации.</t>
  </si>
  <si>
    <t>3W CLINIC  Olive Hand Cream, 100 мл</t>
  </si>
  <si>
    <t>Крем д/рук увлажняющий с экстрактом ОЛИВЫ питает и увлажняет кожу, быстро впитывается, создаёт эффект свежести и комфорта. Крем мгновенно улучшает состояние рук, снимает усталость и защищает от негативных внешних факторов. В составе экстракты кизила,алоэ и пр. что восстанавливает оптимальный гидробаланс эпидермиса, борется с болезнетворными проявлениями, стимулирует регенерацию тканей и улучшает общее состояние кожи.</t>
  </si>
  <si>
    <t>3W CLINIC Крем для рук увлажняющий с экстрактом АКАЦИИ Acacia Hand Cream, 100 мл</t>
  </si>
  <si>
    <t>Крем для рук увлажняющий с экстрактом АКАЦИИ -это Мягкий увлажняющий и питательный крем для рук с тонким ненавязчивым ароматом. Благодаря своей текстуре крем моментально впитывается в кожу рук, не оставляя ощущения липкости. Прекрасно питает и сохраняет кожу увлажненной длительное время.Экстракт акации увлажняет и питает кожу, делают ее мягкой и гладкой, как шелк.</t>
  </si>
  <si>
    <t>3W CLINIC Lemon Hand Cream, 100 мл</t>
  </si>
  <si>
    <t xml:space="preserve">Крем для рук увлажняющий с экстрактом ЛИМОНА -  Освежающий и питательный крем для рук с экстрактом лимона . Крем великолепно восстанавливает нежную кожу рук, смягчает, успокаивает и питает ее, увлажняет и значительно отбеливает кожу рук, заживляет микро травмы и повышает защитные функции кожи. </t>
  </si>
  <si>
    <t>3W CLINIC Apple Hand Cream, 100 мл</t>
  </si>
  <si>
    <t xml:space="preserve"> Крем для рук увлажняющий с экстрактом ЯБЛОКА  и маслом Ши обладает богатой текстурой для увлажнения и питания сухой кожи рук. Крем хорошо впитывается в кожу, делает кожу шелковистой, гладкой и сияющей, смягчает и увлажняет кожу рук, обладает тонким приятным ароматом.</t>
  </si>
  <si>
    <t>3W CLINIC Horse Oil Hand Cream , 100 мл</t>
  </si>
  <si>
    <t>Крем для рук c ЛОШАДИНЫМ МАСЛОМ имеет следующий Эффект от применения: Питание, Увлажнение, Восстановление.  По своим питательным свойствам конский жир превосходит многие растительные масла, защищая кожу от обезвоживания, питая и смягчая ее, восстанавливая поврежденные участки кожного покрова.</t>
  </si>
  <si>
    <t>3W CLINIC  Collagen Hand Cream, 100 мл</t>
  </si>
  <si>
    <t>Крем для рук увлажняющий с КОЛЛАГЕНОМ предназначен специально для ухода за сухой, поврежденной и чувствительной кожей рук. Морской коллаген в его составе обладает сильным увлажняющим эффектом, а аллантоин прекрасно заживляет. Глубоко проникая, крем поддерживает необходимый баланс увлажнения кожи, предотвращает ее покраснение и огрубение, защищает от загрязнений и других повреждающих факторов.</t>
  </si>
  <si>
    <t>3W Clinic Watering Essence Hand Cream 80мл</t>
  </si>
  <si>
    <t xml:space="preserve">Ультра увлажняющая эссенция для рук- Интенсивное средство для ухода за кожей рук с легкой, невесомой текстурой и высокой концентрацией увлажняющих компонентов станет идеальным средством для летнего времени. Мгновенно увлажняя кожу и быстро впитываясь, эссенция создает на поверхности кожи защитную кленку, которая оберегает кожу от обезвоживания и поддерживает оптимальный уровень влаги в течение 24 часов.
</t>
  </si>
  <si>
    <t>Гидрогелевые патчи с муцином черной улитки 3W Clinic Black Snail Glitter Eye Patch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t>
  </si>
  <si>
    <t>3W Clinic Black Snail Glitter Eye Patch 90г</t>
  </si>
  <si>
    <t>Гидрогелевые витаминные патчи  содержат экстракт розы, который оказывает противовоспалительное, успокаивающее, смягчающее действие, стимулирует регенерацию поврежденных и стареющих клеток тканей, оказывает мощное антиоксидантное действие.</t>
  </si>
  <si>
    <t>3W Clinic Pink Rose Vitamin Hydrogel Eye Patch 90г</t>
  </si>
  <si>
    <t>Водостойкая тушь придаст длину каждой ресничке,создаст панорамный, выразительный взгляд.Равномерно ложится,без комочков и не осыпается в течении дня.Не течет от слез и воды! Содержит гидролизованный коллаген.</t>
  </si>
  <si>
    <t>Очищающая пенка с коэнзимом Q10 для жирной кожи качественно устраняет все виды загрязнений и остатки макияжа с поверхности кожи, не повреждая ее природный защитный барьер. Пенка глубоко проникает в поры, растворяет и удаляет сальные пробки, после чего стягивает их, уменьшая рыхлость и нормализуя выработку себума. Кроме того, пенка избавляет от дискомфортного ощущения зуда, жжения, стянутости, оказывает антисептическое, дезинфицирующее, ранозаживляющее действие.В составе Экстракт гамамелиса,лотоса и пр.</t>
  </si>
  <si>
    <t>3W Clinic Coenzyme Q10 Foam Cleansing Anti-Sebum  100мл</t>
  </si>
  <si>
    <t>3W Clinic Green Tea Foam Cleansing, 100мл</t>
  </si>
  <si>
    <t>Пенка для умывания  быстро устраняет все загрязнения, растворяет излишки кожного сала, очищает поры, выводит чёрные точки и улучшает общее состояние кожи. В составе:
Экстракт зелёного чая, лотоса,листьев, коры и веток гамамелиса,комплекс жирных кислот. Пена 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</si>
  <si>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3W Clinic BROWN RICE  Foam Cleansing, 100мл</t>
  </si>
  <si>
    <t xml:space="preserve"> Пенка для умывания  эффективно очищает кожу, выводит все загрязнения, устраняет излишнюю жирность, освобождает поры, борется с камедонами и сальными пробками.Экстракт коричневого риса играет роль эксфолианта, нежно отшелушивает омертвевшие частички кожи при ежедневном умывании.Очищает поры, тонизирует кожу лица, улучшает и выравнивает тон кожи.Протеины риса, витамины и микроэлементы благотворно воздействуют на состояние кожи, восстанавливая ее после агрессивного воздействия окружающей среды.</t>
  </si>
  <si>
    <t>3W CLINIC  Rose Water Foam Cleansing, 100 мл</t>
  </si>
  <si>
    <t>Пенка для умывания натуральная РОЗОВАЯ ВОДА- Экстракт Розовой воды в составе глубоко увлажняет и оживляет увядающую, сухую кожу. Пенка также отлично снимает макияж, мягко удаляя ороговевшие частицы. Подходит для всех типов кожи</t>
  </si>
  <si>
    <t>3W Clinic Brown Rice Cleansing Foam 100мл</t>
  </si>
  <si>
    <t>Пенка для умывания с экстрактом коричневого риса  интенсивно растворяет все виды загрязнений, выводит шлаки и токсины, удаляет чёрные точки и обновляет кожу.Пенка с экстрактом риса увлажняет, освежает и тонизирует кожу, снимает раздражения, а при регулярном применении способствует выравниванию ее поверхности и тона, мягко осветляет пигментацию и разглаживает морщины.Пенка подходит для любого типа кожи, также для тонкой и чувствительной кожи лица.</t>
  </si>
  <si>
    <t xml:space="preserve"> 3W Clinic Charcoal Foam Cleansing 100мл</t>
  </si>
  <si>
    <t>Пенка для умывания Бамбуковый уголь глубоко очищает кожу, освобождает поры, выводит шлаки и токсины, отшелушивает ороговевшие ткани и улучшает цвет лица. Пенка содержит лауриновую, миристиновую и стеариновую жирные кислоты и Растительные компоненты , которые освежают и тонизируют кожу, подавляют активность микробов, борются с воспалениями и раздражениями.</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</si>
  <si>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t>
  </si>
  <si>
    <t>3W Clinic Green Tea Foam Cleansing 100мл</t>
  </si>
  <si>
    <t>3w clinic collagen foam cleansing, 100 мл</t>
  </si>
  <si>
    <t xml:space="preserve">Пенка для умывания натуральная КОЛЛАГЕН содержит питательные вещества, способствующие регенерации и улучшению здоровья кожи. Пенка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 </t>
  </si>
  <si>
    <t>3W Clinic clean up Collagen Cleansing Foam 150ml</t>
  </si>
  <si>
    <t>3W Clinic Clean Up Cleansing Foam ALOE 150ml</t>
  </si>
  <si>
    <t>3W CLINIC CLEAN UP CLEANSING FOAM GREEN TEA 150 ml</t>
  </si>
  <si>
    <t>3W Clinic Clean Up Cleansing Foam VITAMIN 150 ml</t>
  </si>
  <si>
    <t>Очищающее средство  которое одновременно отшелушивает и очищает с помощью обильных мелких пузырьков. Мягкие очищающие компоненты и обильные пузырьки смягчают и удаляют омертвевшие клетки кожи, глубоко очищают  поры, делая ее упругой и сияющей.</t>
  </si>
  <si>
    <t>Коллагеновый осветляющий крем для лица содержащий отбеливающий компонент, ниацинамид, который помогает придать коже естественную белизну и чистоту. А также содержит морской коллаген, сквалан и экстракт солодки, который обеспечивает питательными веществами кожу и помогает сохранить ее мягкой и увлажненной.</t>
  </si>
  <si>
    <t>Пилинг гель на основе экстракта коллагена ,также содержит экстракт папайи, экстракт алоэ, ниацинамид – витамин В3 и пр. Пилинг-скатка подойдет обладательницам кожи любого типа, не пересушивает кожу и мягко сглаживает рельеф. 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t>
  </si>
  <si>
    <t>3W Clinic Collagen White Peeling Gel 180мл</t>
  </si>
  <si>
    <t xml:space="preserve"> 3W CLINIC Collagen White Foam Cleansing 180 ml </t>
  </si>
  <si>
    <t>Пенка для умывания осветляющая с коллагеном содержит питательные вещества, способствующие регенерации и улучшению здоровья кожи,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веществ.Пенка не сушит кожу и способствует ее продолжительному увлажнению.</t>
  </si>
  <si>
    <t>3W Clinic Collagen Crystal peeling gel 180мл</t>
  </si>
  <si>
    <t>Пилинг-скатка с коллагеном подойдет обладательницам кожи любого типа, не пересушивает кожу и мягко сглаживает рельеф.В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постакне.коллаген – легко разглаживает изнутри мелкие мимические морщинки и ускоряет процесс регенерации в клетках кожи;целлюлоза – легко отшелушивает и раскрывает поры, вытягивает черные и белые точки, очищая поры;экстракт папайи и алоэ – ликвидация раздражений и увлажнение, успокоение.</t>
  </si>
  <si>
    <t>3W CLINIC SNAIL MUCUS PEELING GEL 180мл</t>
  </si>
  <si>
    <t>Нежная пилинг-скатка с улиточным муцином при длительном использовании удаляет последствия ожогов и царапин, мягко шлифуя кожу. Превосходно питает и восстанавливает кожу лица, убирает морщины, борется с прыщами, не раздражая кожу.</t>
  </si>
  <si>
    <t>Осветляющий увлажняющий крем делает кожу светлее и улучшает её текстуру. 
Содержит четыре растительных экстракта - бамбука, корня корейского дягиля, женьшеня и ганодермы, которые глубоко питают хорошо увлажняют кожу, освежают её.</t>
  </si>
  <si>
    <t>3W Clinic Crystal White Milky Cream 50мл</t>
  </si>
  <si>
    <t>Holika Holika Aloe 99% Soothing Gel 
250ml</t>
    <phoneticPr fontId="2" type="noConversion"/>
  </si>
  <si>
    <t>Holika Holika Aloe 99% Soothing Gel 
55ml</t>
    <phoneticPr fontId="2" type="noConversion"/>
  </si>
  <si>
    <t>E k e l</t>
    <phoneticPr fontId="2" type="noConversion"/>
  </si>
  <si>
    <t xml:space="preserve">Жидкая тональная основа для сияющего цвета лица с коллагеном . Содержит экстракт алоэ вера, экстракт розмарина, экстракт лаванды и ромашки, которые улучшают питание и увлажняют кожу.
Тон 21 светлый беж   ; тон 23 натуральный беж, 23,M                                                                                                                              </t>
    <phoneticPr fontId="2" type="noConversion"/>
  </si>
  <si>
    <t>3W CLINIC COLLAGEN LONG LASH MASCARA
1 шт</t>
    <phoneticPr fontId="2" type="noConversion"/>
  </si>
  <si>
    <t>3W CLINIC Magic Bubble Pad Cleanser 
25 шт</t>
    <phoneticPr fontId="2" type="noConversion"/>
  </si>
  <si>
    <t>3W Clinic Collagen White Shining Tone Up Cream 
50мл</t>
    <phoneticPr fontId="2" type="noConversion"/>
  </si>
  <si>
    <t>Ekel Make up Base 
65 мл</t>
    <phoneticPr fontId="2" type="noConversion"/>
  </si>
  <si>
    <t>EKEL UV Sun Block SPF50 PA+++ 
70мл</t>
    <phoneticPr fontId="2" type="noConversion"/>
  </si>
  <si>
    <t>Ekel Soothing &amp; Moisture Collagen Sun Block 
70 ml</t>
    <phoneticPr fontId="2" type="noConversion"/>
  </si>
  <si>
    <t xml:space="preserve">ОСВЕТЛЯЮЩАЯ ТКАНЕВАЯ МАСКА  для ухода за кожей лица с первыми признаками старения, независимо от типа. Экстракт томата обладает мощным антиоксидантным действием, обеспечивает хороший омолаживающий эффект. Благодаря уникальной формуле средство отлично выравнивает цвет лица, разглаживает морщинки, способствует регенерации клеток. </t>
  </si>
  <si>
    <t xml:space="preserve">ЗАЖИВЛЯЮЩАЯ ТКАНЕВАЯ 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глубоко увлажняет и тонизирует кожу, разглаживает морщины и препятствует образованию новых.Благодаря уникальной формуле на основе экстракта центеллы, средство оказывает мощное антиоксидантное, тонизирующее и восстанавливающее действие. </t>
  </si>
  <si>
    <t>Тканевая маска с коллагеном увлажняют кожу, наполняет уставшую кожу энергией. Маска улучшает цвет лица, делает кожу гладкой и увлажненной.
Основные компоненты: гидролизованный коллаген и растительные омолаживающие компоненты.</t>
  </si>
  <si>
    <t>Тканевая маска с АЛОЭ увлажняют кожу,восстанавливает обмен веществ, стимулирует регенерацию клеток, снимает раздражения. Содержит также Гиалуроновую кислоту,аргинин, бетаин и пр.Уже после первого использования 3W CLINIC Fresh Mask Sheet Aloe кожа будет выглядеть свежее и ухоженнее.</t>
  </si>
  <si>
    <t>Маска с экстрактом Жемчуга -Это уникальное средство, которое непременно поможет вам стать привлекательнее, а кожа обретет здоровый и ухоженный вид.
Основные свойства продукта обеспечивает такой необычный ингредиент, как экстракт жемчуга. На 90 % состоящий из карбоната калия, он не даст вашей коже преждевременно состариться-кожа станет гладкой, подтянутой и упругой.</t>
  </si>
  <si>
    <t xml:space="preserve">Маска с витаминами питает и увлажняет кожу, борется с признаками ее увядания. Она становится мягкой и бархатистой. Essential Up Vitamin Sheet Mask способствует обновлению эпидермиса. Средство характеризуется тем, что оказывает экспресс-терапию-Целебные свойства витаминов оздоровят кожу. </t>
  </si>
  <si>
    <t xml:space="preserve">Маска на основе зеленого чая оказывает противовоспалительное действие, уничтожает микробы и бактерии на поверхности кожи, предотвращает их размножение и появление новых воспалений,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</si>
  <si>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Маска для лица из хлопка на основе экстракта розы для интенсивного увлажнения самых глубоких слоев кожи. Освежает кожу, придавая ей шелковистую текстуру. Богатая витамином С, она заботится и защищает кожу от внешних воздействий и солнца. Она ослабляет раздражения кожи, уменьшает покраснение и предотвращает появление прыщей.</t>
  </si>
  <si>
    <t>Маска для лица разработана на основе чудодейственных свойств натурального цветочного меда. Состав обогащает клетки целым комплексом питательных веществ, необходимых для сохранения красоты и молодости, тонизирует и смягчает, дарит гладкость и шелковистость.</t>
  </si>
  <si>
    <t>Тканевая маска с муцином улитки  одновременно хорошо воздействует как на сухую, так и на жирную кожу.Маска помогает решить проблемы кожи, связанные с фотостарением и возрастными изменениями, снимает воспаления, выравнивает цвет, уменьшает акне, и постакне.</t>
  </si>
  <si>
    <t>3W CLINIC Crystal White Milky Pack (200g)</t>
  </si>
  <si>
    <t>Отбеливающая Маска для Лица с Содержанием Никотинамида содержит комплекс полезных веществ, такие как экстракт эвкалипта, экстракт риса, экстракт лесных трав и цветка Артемиса. Все эти ингредиенты, сделают вашу кожу светлой и сияющей.</t>
  </si>
  <si>
    <t xml:space="preserve">
 Crystal White Milky Body Lotion 3W CLINIC, 150 мл</t>
  </si>
  <si>
    <t>Питательный лосьон для тела помогает защитить кожу от сухости. В составе Масло жожоба , которое  имеет высокую проникающею способность и хорошо впитывается, обеспечивает увлажнение, питание и регенерацию самых глубоких слоев кожи.</t>
  </si>
  <si>
    <t>3W Clinic Crystal WHITENING СС Cream 50мл</t>
  </si>
  <si>
    <t>Легкий  СС крем создает Невесомое покрытие, которое сделает ваш тон лица ровным и обеспечит активный уход за твоей кожей. обогащенное мощными фильтрами SPF 50/PA+++, надежно защищает лицо от разрушительного влияния ультрафиолета.Аденозин и арбутин изнутри заботятся о состоянии кожных покровов и при систематическом уходе придают лицу ровный цвет и эластичност</t>
  </si>
  <si>
    <t xml:space="preserve"> 3W Clinic Crystal White Milky Sun Cream SPF50PA+++</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</si>
  <si>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t>
  </si>
  <si>
    <t>3W CLINIC CRYSTAL WHITE MILKY ESSENCE VITAMIN+</t>
  </si>
  <si>
    <t>Отбеливающая эссенция с розовыми кристаллами и витамином В3,обогащенная морским коллагеном эссенция глубоко увлажняет и оздоравливает, напитывает здоровьем и жизненными силами клетки эпидермиса,  розовые частички деликатно отбеливают и  подсвечивают кожу изнутри. Большое содержание водорастворимого витамина В3 улучшает эластичность, избавляет от возрастных пятен и акне, выравнивает цвет и текстуру кожи, регулирует выработку кожного сала, матирует кожу естественным образом.</t>
  </si>
  <si>
    <t>3W Clinic Collagen &amp; Luxury Gold Anti Wrinkle Ampoule</t>
  </si>
  <si>
    <t>Сыворотка с золотом и коллагеном создана для регенерации и омоложения кожи. Имеет составе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</si>
  <si>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ВОССТАНАВЛИВАЮЩАЯ ЭССЕНЦИЯ “ЖИДКИЙ КОЛЛАГЕН С ЗОЛОТОМ” Обеспечивает интенсивное увлажнение и питание, а так же борется с возрастными изменениями. Нормализует синтез коллагена и эластина. Осветляет пигментацию и укрепляет овал лица.</t>
  </si>
  <si>
    <t xml:space="preserve">3W CLINIC Collagen &amp; Luxury Gold Anti-Wrinkle Ampoule24K Gold, Moisturizing&amp;Vitalizing 100ml </t>
  </si>
  <si>
    <t>Антивозрастное  омолаживающее средство для всех типов кожи для регенерации и омоложения кожи. Имеет составе коллаген и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</si>
  <si>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 xml:space="preserve"> 3W CLINIC Collagen &amp; Luxury 24K Gold Cream 100мл</t>
  </si>
  <si>
    <t>Антивозрастной крем для лица - Это интенсивное средство для восстановления и омоложения кожи. В его составе фито-коллаген, золото, а также другие anti-age компоненты.
Масло Ши (карите) обладает мощными смягчающими качествами, пробуждает процессы глубокой регенерации, стимулирует синтез естественного, природного коллагена. восстанавливает цвет кожи и одновременно служит надежным щитом от воздействия ультрафиолетовых лучей.</t>
  </si>
  <si>
    <t>3W CLINIC Luxury Gold BB Cream SPF50+ PA+++ -50мл</t>
  </si>
  <si>
    <t xml:space="preserve"> Крем на основе коллагена и частичек золота, с защитой от солнечных лучей, придает коже натуральный ровный оттенок, подстраивается под любой тон кожи, скрывает мелкие недостатки кожи, но при этом совершенно на ней незаметен.
</t>
  </si>
  <si>
    <t xml:space="preserve"> 3W Clinic Calamansi Brightening Tone Up Cream, 100мл</t>
  </si>
  <si>
    <t>Осветляющий крем с экстрактом каламондин, который содержит в разы больше витамина С нежели любые другие цитрусовые. Экстракт семян апельсина,полыни, грейпфрута и пр.предотвращает старение, отбеливает и насыщает кожу, обладает превосходными питательными свойствами, длительным защищающим и увлажняющим эффектом.</t>
  </si>
  <si>
    <t>3W CLINIC Broccoli Brightening Tone Up Cream 100мл</t>
  </si>
  <si>
    <t>Осветляющий тонизирующий крем с брокколи обладает т онизирующим эффектом , придает естественное сияние и ровный тон, з ащищает кожу от воздействия УФ-лучей, успокаивает чувствительную кожу.   Крем богат витамином К, экстрактом брокколи, экстрактом чайного дерева и другими натуральными растительными компонентами, которые обеспечивают ровный тон и осветление кожи лица, упругость, разглаживание морщин.</t>
  </si>
  <si>
    <t>3W Clinic Silky Pore Control Snail BB Cream 70 g</t>
  </si>
  <si>
    <t xml:space="preserve"> Улиточный ББ крем с функцией контроля сальных желёз  помогает скрыть недостатки лица, спрятать покраснения, высыпания, веснушки и другие несовершенства. При этом крем эффективно борется с проблемами кожи, не забивая поры и регулируя выделение себума, снимает воспаления и раздражения, способствует регенерации тканей и устранению других болезнетворных проявлений кожи.</t>
  </si>
  <si>
    <t>3W Clinic Horse Oil Mayu Sun Shield ВВ SPF 50+ PA +++, 50мл</t>
  </si>
  <si>
    <t>Крем с ЛОШАДИНЫМ ЖИРОМ для сухой кожи лица, вялой, утратившей эластичность и упругость кожи, а также для кожи с шелушениями - он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</si>
  <si>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 xml:space="preserve"> 3W CLINIC ESSENTIAL UP TOMATO SHEET MASK 10 шт</t>
    <phoneticPr fontId="2" type="noConversion"/>
  </si>
  <si>
    <t>3W CLINIC ESSENTIAL UP DERMA CICA SHEET MASK 10 шт</t>
    <phoneticPr fontId="2" type="noConversion"/>
  </si>
  <si>
    <t>3W Clinic Collagen Essential Up Sheet Mask 10 шт</t>
    <phoneticPr fontId="2" type="noConversion"/>
  </si>
  <si>
    <t>3W Clinic Essential Up ALOE Sheet Mask 10 шт</t>
    <phoneticPr fontId="2" type="noConversion"/>
  </si>
  <si>
    <t>3W Clinic Essential Up PEARL Sheet Mask 10 шт</t>
    <phoneticPr fontId="2" type="noConversion"/>
  </si>
  <si>
    <t>3W Clinic Essential Up VITAMIN Sheet Mask 10 шт</t>
    <phoneticPr fontId="2" type="noConversion"/>
  </si>
  <si>
    <t>3W Clinic Essential Up GREEN TEA Sheet Mask 10 шт</t>
    <phoneticPr fontId="2" type="noConversion"/>
  </si>
  <si>
    <t>3W CLINIC ESSENTIAL UP ROSE SHEET MASK 10 шт</t>
    <phoneticPr fontId="2" type="noConversion"/>
  </si>
  <si>
    <t>3W Clinic Essential Up HONEY GOLD Sheet Mask 10 шт</t>
    <phoneticPr fontId="2" type="noConversion"/>
  </si>
  <si>
    <t>3W Clinic Essential Up SNAIL Sheet Mask10 шт</t>
    <phoneticPr fontId="2" type="noConversion"/>
  </si>
  <si>
    <t xml:space="preserve"> 3W CLINIC COLLAGEN &amp; LUXURY GOLD REVITALIZING COMFORT GOLD ESSENCE
150 мл</t>
    <phoneticPr fontId="2" type="noConversion"/>
  </si>
  <si>
    <t xml:space="preserve"> Кислородная пенка для умывания для всех типов кожи. Очищает кожу лица, не стягивает и не вызывает сухость и раздражение. Позволяет очистить поры и кожу лица от загрязнений, отбелить и разгладить морщины, питая кожу кислородом </t>
    <phoneticPr fontId="2" type="noConversion"/>
  </si>
  <si>
    <t>FarmStay O2 Premium Aqua Cleansing Foam 
100 мл</t>
    <phoneticPr fontId="2" type="noConversion"/>
  </si>
  <si>
    <t>JIGOTT Doris Honey Real Essence
10 шт</t>
    <phoneticPr fontId="2" type="noConversion"/>
  </si>
  <si>
    <t>JIGOTT Doris Green tea Real Essence
10 шт</t>
    <phoneticPr fontId="2" type="noConversion"/>
  </si>
  <si>
    <t>JIGOTT Doris Aloe  Real Essence
10 шт</t>
    <phoneticPr fontId="2" type="noConversion"/>
  </si>
  <si>
    <t>JIGOTT Doris Snail  Real Essence
10 шт</t>
    <phoneticPr fontId="2" type="noConversion"/>
  </si>
  <si>
    <t>JIGOTT Doris Caviar Real Essence
10 шт</t>
    <phoneticPr fontId="2" type="noConversion"/>
  </si>
  <si>
    <t>JIGOTT Doris Collagen  Real Essence
10 шт</t>
    <phoneticPr fontId="2" type="noConversion"/>
  </si>
  <si>
    <t>JIGOTT Doris Calamansi Real Essence
10 шт</t>
    <phoneticPr fontId="2" type="noConversion"/>
  </si>
  <si>
    <t>Elizavecca Face Care Centella Asiatica Deep Power Ringer Mask Pack
23 ml*10 шт</t>
    <phoneticPr fontId="2" type="noConversion"/>
  </si>
  <si>
    <t>Elizavecca Увлажняющая тканевая маска Aqua Deep Power Ringer Mask Pack 
23 ml*10 шт</t>
    <phoneticPr fontId="2" type="noConversion"/>
  </si>
  <si>
    <t>Elizavecca Tea Tree Deep Power Ringer Mask Pack
23 ml*10 шт</t>
    <phoneticPr fontId="2" type="noConversion"/>
  </si>
  <si>
    <t>ELIZAVECCA POWER RINGER MASK PACK ( vita deep)
23 ml*10 шт</t>
    <phoneticPr fontId="2" type="noConversion"/>
  </si>
  <si>
    <t>Elizavecca EGF Deep Power Ringer Mask Pack
23 ml*10 шт</t>
    <phoneticPr fontId="2" type="noConversion"/>
  </si>
  <si>
    <t>ELIZAVECCA DEEP POWER RINGER MASK PACK MILK
23 ml*10 шт</t>
    <phoneticPr fontId="2" type="noConversion"/>
  </si>
  <si>
    <t>Elizavecca Face Care Honey Deep Power Ringer Mask Pack
23 ml*10 шт</t>
    <phoneticPr fontId="2" type="noConversion"/>
  </si>
  <si>
    <t>Elizavecca  Fruits Deep Power Ringer Mask Pack 
23 ml*10 шт</t>
    <phoneticPr fontId="2" type="noConversion"/>
  </si>
  <si>
    <t>Elizavecca Red Ginseng Deep Power Ringer Mask Pack
23 ml*10 шт</t>
    <phoneticPr fontId="2" type="noConversion"/>
  </si>
  <si>
    <t>Пенка для умывания Green Tea</t>
    <phoneticPr fontId="2" type="noConversion"/>
  </si>
  <si>
    <t>Органическая косметика CHOBS</t>
    <phoneticPr fontId="2" type="noConversion"/>
  </si>
  <si>
    <t>CHOBS Organic Moringa Toner
120ml</t>
  </si>
  <si>
    <t>Нежная флюидная текстура лосьона, при нанесении мгновенно впитывается  и создает ощущение комфорта- идеально подходит для комбинированной и склонной к жирности кожи, моментально увлажняет, придает матовость и бархатистость. Лосьон  является мощной смесью  растительных экстрактов благодаря которым, кожа становится здоровой и красивой. Основные активные компоненты:
1.Органический экстракт из листьев орхидеи Moringa Oleifera (моринга)
2.Органический экстракт Lavandula Angustifolia (лаванды) 
3.Органический прунус Amygdalus Dulcis (сладкое  миндальное масло)
4.Органическое масло Gratissima  (авокадо)  При регулярном применении сужает поры и балансирует выработку кожного жира. При порезах, укусах насекомых и  при ожогах кожа быстро восстанавливается. Моринга  предотвращает старение кожи, кожа выглядит гладкой и подтянутой.  Моринга мощно увлажняет и успокаивает даже чувствительную кожу.
Идеально подходит, как для дневного, так и для вечернего ухода. Служит прекрасной основой под макияж.  Наносить после очищения.</t>
  </si>
  <si>
    <t>CHOBS Organic Argan Treatment Oil
30ml</t>
  </si>
  <si>
    <t>CHOBS Organic Rosehip oil 100
10ml</t>
  </si>
  <si>
    <t>Кол шт. в коробке</t>
    <phoneticPr fontId="2" type="noConversion"/>
  </si>
  <si>
    <t>Nature Republic Green Derma Mild cleansing foam
160 мл</t>
    <phoneticPr fontId="2" type="noConversion"/>
  </si>
  <si>
    <t>Missha</t>
    <phoneticPr fontId="2" type="noConversion"/>
  </si>
  <si>
    <t>MISSHA M Perfect Cover BB Cream SPF42/PA+++ (No.23/Natural Beige)50ml</t>
  </si>
  <si>
    <t>Enough</t>
    <phoneticPr fontId="2" type="noConversion"/>
  </si>
  <si>
    <t>Enough Collagen Moisture Foundation SPF 15 №13</t>
    <phoneticPr fontId="2" type="noConversion"/>
  </si>
  <si>
    <t>Active Jellyfish Vital Mask 13*10 шт</t>
    <phoneticPr fontId="2" type="noConversion"/>
  </si>
  <si>
    <t>Active Pink Snail Brightening Mask 13*10 шт</t>
    <phoneticPr fontId="2" type="noConversion"/>
  </si>
  <si>
    <t>7days secret pore clear powder scrub</t>
  </si>
  <si>
    <t>Филлер для восстановления структуры волос Lador Perfect Hair Filler
(13ml x 20ea)</t>
    <phoneticPr fontId="5" type="noConversion"/>
  </si>
  <si>
    <t>Благодаря  экстракту чайного дерева, очищающая вода обладает антисептическим эффектом, с помощью ежедневного очищения  можно избавиться от воспалительных заболеваний кожи т.к. глубоко очищает кожу, удаляя загрязнения и излишки себума. Уникальная формула увлажняет, освежает и тонизирует кожу, обеспечивает чувством чистоты и комфорта.Подходит для проблемной, комбинированной и склонной к жирности кожи.Использовать дважды в день, нанести на ватный спонж, протереть лицо и шею, а затем смыть водой.Основные активные компоненты:  Органическая листовая вода Melaleuca Alternifolia (чайное  дерево),Цитрусовый лимонный экстракт (лимон),Органический спирт,Органический экстракт из лузги саривы (рис)</t>
  </si>
  <si>
    <t>Благодаря воздушным, кислородным  пузырькам пенка глубоко очищает кожу, удаляя загрязнения и излишки себума. Идеально смывает макияж. Уникальная формула увлажняет, освежает и тонизирует кожу, обеспечивает чувством чистоты и комфорта.Экстракты содержащиеся в составе обновляют текстуру кожи, пенка обладает омолаживающим свойством, а благодаря экстракту чайного дерева, помогает при проблемной коже.Подходит для всех типов кожи.</t>
  </si>
  <si>
    <t>Использование тонера очень важно для защиты вашей кожи от загрязнений. Этот органический тоник Moringa сделан только из натуральных ингредиентов, которые не высушивают вашу кожу, идеально подходит для всех типов кожи. Основными ингредиентами являются органический экстракт моринги, органическая дамасская розовая вода и органический экстракт лаванды. Моринга имеет много полезных питательных веществ и помогает уменьшить воспаление. Дамасская розовая вода обычно используется для ухода за кожей. Органический экстракт лаванды создает влажный слой на вашей коже, чтобы сохранить влагу. После нанесения этого тонера на лицо и шею вы почувствуете, что он быстро впитывается. Более того, он очень мягкий и гладкий, поэтому вы можете наслаждаться этими преимуществами без каких-либо липких следов.</t>
  </si>
  <si>
    <t>CHOBS Moringa Lotion
110ml</t>
  </si>
  <si>
    <t>Ультра увлажняющий и легкий крем для немедленного питания сухой и обезвоженной кожи лица.Благодаря гиалуроновым ингредиентам и насыщенной формулы, этот крем обладает таким же эффектом, как и маски для лица, обеспечивающие круглосуточную гидратацию, оставляя вашу кожу увлажненной в течение всего дня.
Данный крем восстанавливает гидро-липидный барьер кожи, регенерирует клетки и активизирует синтез коллагена, за счет этого повышается тургор кожи, происходит противостояние преждевременному старению. Благодаря активным компонентам, выравнивается цвет лица и вырабатывается натуральное свечение.
Идеально подходит, как для дневного, так и для вечернего ухода. А также прекрасно служит основой под макияж.
Основные активные компоненты:
1.Органическая фруктовая вода пирус Малус (яблоко)
2. Органический глицерин
3. Органическая цветочная вода  ромашки Recutita (Matricaria)
4. Органический экстракт лаванды Angustifolia (лаванда)</t>
  </si>
  <si>
    <t>CHOBS Tea Tree Cleansing Water
140ml</t>
    <phoneticPr fontId="5" type="noConversion"/>
  </si>
  <si>
    <t>CHOBS Apple Bubble Cleanser
150ml</t>
    <phoneticPr fontId="5" type="noConversion"/>
  </si>
  <si>
    <t>CHOBS Apple Aqua Moisture Cream
50ml</t>
    <phoneticPr fontId="5" type="noConversion"/>
  </si>
  <si>
    <t>CHOBS Centella asiatica Serum
30ml</t>
    <phoneticPr fontId="5" type="noConversion"/>
  </si>
  <si>
    <t>В сыворотке из центеллы азиатской присутствуют алкалоиды, гликозиды, сапонины, танины, флавоноиды, она богата витаминами А и Е, магнием. Благодаря такому составу, препарат оказывает антиоксидантное действие. В сыворотке содержится мадекассосид – уникальный тритерпен, стимулирующий выработку коллагена, увеличивая на 30% эффективность этого процесса в глубоких слоях кожи. После применения сыворотки с экстрактом центеллы, кожа становится подтянутой и упругой.Сыворотка моментально увлажняет, освежает, разглаживает мимические морщины и повышает эластичность кожи.Использовать утром и вечером, перед нанесением крема для лица.Основные активные компоненты:
1. Органическая листовая вода центеллы азиатской
2. Органическая цветочная вода ромашки Chamomilla Recutita  (Matricaria)
3.Органический экстракт Portulaca Oleracea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</si>
  <si>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Total Cream
50ml</t>
    <phoneticPr fontId="5" type="noConversion"/>
  </si>
  <si>
    <t>Комплексный крем для лица на каждый день
Антивозрастной крем с насыщенной текстурой,  обеспечивает коже необходимое питание и увлажнение на целый день. Моринга разглаживает морщины  и делает кожу более эластичной. Обладает отбеливающим эффектом, уменьшает признаки усталости. Стимулирует обменные процессы в тканях, тем самым омолаживает кожу. Выводит токсины и очищает поры. Заживляет повреждения кожи и снимает раздражение. Замедляет процессы старения.
Этот крем является мощной смесью  растительных экстрактов благодаря которым, кожа обновляется, становиться здоровой и красивой.
Идеально подходит, как для дневного, так и для вечернего ухода.  Наносить после сыворотки для лица .
Крем моментально впитывается, не оставляет жирной пленки и липкости, идеально подходит для всех типов кожи.
Основные активные компоненты:
1.Органический экстракт из листьев орхидеи Moringa Oleifera (моринга)
2.Аденозин
3.Glycyrrhiza Glabra (Licorice) корневой экстракт лакрици
4.Органический Olea Europaea (Оливковое) масло
5.Органический Helianthus Annuus (Подсолнечное) масло семян
Розмарин, или в переводе с латыни «морская роса»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</si>
  <si>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Anti-Wrinkle Eye Cream
15ml</t>
    <phoneticPr fontId="5" type="noConversion"/>
  </si>
  <si>
    <t xml:space="preserve">Анти-возрастной крем для кожи вокруг глаз с нежной текстурой, обеспечивает самой тонкой коже необходимое питание и увлажнение.  Крем разглаживает и укрепляет кожу вокруг глаз. Моринга усиливает производство коллагена, восстанавливает эластичность и предотвращает старение кожи. Убирает темные круги под глазами, делая кожу молодой и красивой.Использовать утром и вечером после очищения кожи.Основные активные компоненты:1.Органический экстракт из листьев орхидеи Moringa Oleifera (моринга  
2.Органическое масло Persea Gratissima (авокадо)
3.Аденозин
4.Glycyrrhiza Glabra (Licorice) корневой экстракт лакрици
5.Органический Olea Europaea (Оливковое) масло
6.Органический Helianthus Annuus (Подсолнечное) масло семян
</t>
  </si>
  <si>
    <t>Органическое аргановое масло CHOBS предназначено для увлажнения волос, лица и тела. Масло представляет собой смесь 99,6% натуральных ингредиентов, в том числе органического масла ядра арганового дерева, органического масла вечерней примулы и органического подсолнечного масла, которые глубоко увлажняют кожу,также для  волос и кожи головы используется .
Эта органическая сыворотка Centella Asiatica изготовлена ​​только из растительных ингредиентов, сертифицированных веганами, натуральных экстрактов и натуральных консервантов.
Направления: Для волос, нанесите его после душа и аккуратно помассируйте на волосы для впитывания. Для тела и лица, нанесите на последних этапах процедуры по уходу за кожей и сосредоточиться на сухих областях.
Предупреждения: только для наружного применения. Избегать контакта с глазами. Прекратите использование, если оно показывает признаки раздражения. Различные типы кожи могут реагировать по-разному. Протестируйте продукт на небольшом участке кожи перед использованием.</t>
  </si>
  <si>
    <t>CHOBS Rosemary Goun Mist
100ml</t>
    <phoneticPr fontId="5" type="noConversion"/>
  </si>
  <si>
    <t>Ежедневный освежающий спрей для всех типов кожи, обеспечивающий мгновенное увлажнение и облегчение от воздействия окружающей среды. Благодаря смеси из растительных масел, помогает восстановить кожный  баланс, делает кожу нежной и бархатистой. Органическая вода из листьев розмарина помогает успокоить раздраженную кожу и наполнить энергией, моментально избавитесь от чувства усталости и получите чувство комфорта.
Подходит для всех типов кожи и даже для чувствительной.  Следует наносить на кожу с расстояния 20-30 сантиметров. Пользоваться можно, как на чистой, так и на коже с макияжем (выступает в виде фиксатора).
Если у вас из –за жары сильно лосниться кожа, приложите к лицу сухую салфетку, и сбрызните лицо спреем поверх салфетки.
Удобная упаковка, позволяющая носить спрей с собой.  Наносить несколько раз в день, по мере необходимости.
Основные активные компоненты: 
1.Органическая вода листьев розмарина Rosmarinus Officinalis
2.Органическая масло Lavandula Angustifolia  (Лаванда)
3.Органическое цитрусовое масло кожуры Tangerina (Мандарин)
Розмарин, или в переводе с латыни «морская роса»
✅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
Незаменимо оно для ухода за жирной и проблемной кожей, склонной к появлению угревой сыпи.</t>
  </si>
  <si>
    <t>CHOBS Mild Natural Hand Cream
35ml</t>
    <phoneticPr fontId="5" type="noConversion"/>
  </si>
  <si>
    <t>Крем для рук  защищает, питает и увлажняет кожу,предотвращает старение кожи рук.Однократное использование достаточно для защиты и  увлажнения на весь день. При регулярном использовании, питательная формула держит руки интенсивно увлажненными даже после мытья, создавая барьер и как перчатка обволакивает и защищает кожу от агрессивной среды, холода и хлорированной воды.. Состав. Вода, экстракты цветков ромашки германской, масло семян жожоба, глицерин, пропандиол, масло ши, сорбитан оливат, цетеарил оливат, изоамил лаурат, экстракты розмарина, корней шлемника байкальского, пиона древовидного, листьев алоэ вера, портулака, сквален, глицерил стеарат, натрия гиалуронат, канделильский воск, экстракты полыни обыкновенной, чистые эфирные масла косточек лимона, лаванды узколистной, листьев апельсина, ладана, пальмитиновая кислота, стеариновая кислота, цетеариловый спирт, токоферол, полиглицерил-2 стеарат, стеариловый спирт, глицерил стеарат, ксантан гам, гидрогенизированный лецитин, экстракты перца сычуаньского, лютика корейского, уснеи членистой, калия глицирризат. ИТОГО: 64,7% органических экстрактов, переработанных физическим методом, 91,8% растительных ингредиентов (COSMOC Standard)</t>
  </si>
  <si>
    <t>CHOBS Aloe Vera Peeling Lotion
60ml</t>
    <phoneticPr fontId="5" type="noConversion"/>
  </si>
  <si>
    <t>Пилинг-лосьон деликатно удаляет омертвевшие клетки кожи, после чего он вырабатывает биополимер, который защищает кожу от воздействий окружающей среды. Улучшает кровообращение и обладает регенерирующим свойством, стимулирует клеточный обмен, улучшает эластичность и тургор кожи, придает ей равномерную текстуру и ровный тон.Основные активные компоненты:Целлюлоза,Органический экстракт листьев Алоэ Барбаденсис,Органический сок листьев Алоэ Барбаденсис,
Органический лимонный экстракт (Лимон),Органический экстракт глицерина.Подходит для всех типов кожи, даже для самой проблемной и чувствительной.</t>
  </si>
  <si>
    <t>CHOBS Hello Barumi
50ml</t>
  </si>
  <si>
    <t>Увлажняющий крем с роликовой насадкой   для лица Hello Barumi обеспечивает коже Питание и Увлажнение  длительного действия.Подходит для всех типов кожи,можно использовать в течении дня. Успокаивает, увлажняет и освежает кожу лица.  Состав: Органический экстракт листьев алоэ Барбаденсис,органический глицерин, органическая цветочная вода Chamomilla Recutita (Matricaria) , Органический экстракт листьев камелии Sinensis, органическое семенное масло Simmondsia Chinensis (Жожоба)</t>
  </si>
  <si>
    <t>CHOBS Oriental Herb Secret Cleanser 
150ml</t>
    <phoneticPr fontId="5" type="noConversion"/>
  </si>
  <si>
    <t>Очищающая нежная пенка помогает от сухости,Профилактика инфекций, снимает Раздражение, зуд и Неприятный запах.В составе:Органическая Фруктовая вода пирус Малус (яблоко),органическая листовая вода мелалеука Alternifolia (чайное дерево), органическая Экстракт олерацеи портурака, экстракт Pulsatilla Koreana, софора , масло лаванды  и пр.</t>
  </si>
  <si>
    <t>CHOBS Baby Bath&amp;Shampoo
250ml</t>
    <phoneticPr fontId="5" type="noConversion"/>
  </si>
  <si>
    <t xml:space="preserve">Пена для ванны и шампунь chobs включают: органические экстракты лавандулы узколистной (лаванды), органическую воду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нежная кожа ребенка остается комфортной благодаря использованию ингредиентов, обеспечивающих высокое сродство и увлажнение кожи. Органические экстракты лаванды оказывают выдающееся успокаивающее действие на детскую кожу, раздраженную внешней средой </t>
  </si>
  <si>
    <t>CHOBS Baby Lotion
200 ml</t>
    <phoneticPr fontId="5" type="noConversion"/>
  </si>
  <si>
    <t xml:space="preserve">Лосьон для детей без красителей / без отдушек / без синтетических консервантов / без химических поверхностно-активных веществ. Компоненты этого детского лосьона: органический экстракт листьев алоэ барбаденсис, органический водный экстракт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кожа остается комфортной благодаря использованию ингредиентов, обеспечивающих длительное увлажнение кожи. 
Облегчает зуд и раздражение, возникающие от сухости и раздражения кожи. Поставляет влагу и питательные вещества для чувствительной детской кожи. </t>
  </si>
  <si>
    <t>Органическое детское масло, которое увлажняет, успокаивает и расслабляет кожу вашего ребенка. Это детское масло, в состав которого входят подсолнечное масло, масло вечерней примулы и масло сладкого миндаля и пр., питает и укрепляет кожу ребенка.</t>
  </si>
  <si>
    <t xml:space="preserve"> Детский спрей для тела  на основе экстракта лаванды успокаивает и увлажняет нежную кожу малышей,обогащен антиокислительными свойствами.  Снимает раздражения и обеспечивает свежесть и комфорт.</t>
  </si>
  <si>
    <t>Органическая маска для лица (Алоэ)- Органический экстракт алоэ вера чрезвычайно богат минералами и содержит большое количество влаги. Смягчает и успокаивает чувствительную кожу, увлажняет ее, снабжает минералами, деликатно удаляет омертвевшие клетки, повышая эластичность вашей кожи. Состав. Экстракты листьев алоэ вера, листьев лимона, целлюлоза, сок листьев алоэ вера, экстракты корней шлемника байкальского, пиона древовидного, масло косточек жожоба, косточек миндаля, сорбитан оливат, цетеарил оливат, канделильский воск, экстракт листьев камелии китайской, цетеариловый спирт, глицерил стеарат, полглицерил-2стеарат, стеариловый спирт, глицерил стеарат, ксантановая смола, токоферол, натрия гиалуронат, чистые эфирные масла косточек лимона, бергамота, герани душистой, лаванды узколистной. ИТОГО: 84,3% органических экстрактов, переработанных физическим методом, всего 31% органических ингредиентов, 69,5% натуральных ингредиентов (COSMOC Standard)</t>
  </si>
  <si>
    <t>CHOBS Collagen Mask Pack
25ml</t>
    <phoneticPr fontId="5" type="noConversion"/>
  </si>
  <si>
    <t xml:space="preserve">Органическая маска для лица (Коллаген),   соответствует стандартам BDIH COSMOS, Vegan, ESMA Halal и ISO22716.
Волшебная смесь из органического экстракта коллагена, листьев органического розмарина и ромашковой воды, придающая коже эластичность и упругость.
Это важнейший косметический элемент, который поддерживает прочность, долговечность и молодость кожи.
 Эффект: Омоложение,Увлажнение,Питание. Ключевые ингредиенты – органические экстракты растений. Естественные консерванты. Основа – натуральное целлюлозное волокно тенсел. Благодаря этому, маска не раздражает кожу. Обеспечивает кожу увлажняющими и питательными веществами. Осветляет тон кожи и уменьшает морщины. Состав. Экстракты листьев розмарина, цветков ромашки германской, перца сычуаньского, лютика корейского, уснеи членистой, сок листьев алоэ вера, корней шлемника байкальского, пиона древовидного, экстракт коллагена, ксантан гам, пропандиол, экстракт солода, корня купены лекарственной, плодов годжи, листьев шелковицы атласной, гингко билоба. ИТОГО: 99,9% органических экстрактов, переработанных физическим методом, 21% органических ингредиентов (COSMOC Standard). Применение. Нанесите маску на чистое лицо после умывания и глубокой очистки Яблочной Пенкой CHOBS или Отшелушивающей Маски Алоэ Вера CHOBS. Удалите маску через 20-30 минут, похлопайте до полного впитывания сыворотки. Дата выпуска с срок годности указаны на упаковке.
</t>
  </si>
  <si>
    <t>CHOBS Green Tea Mask Pack
25ml</t>
    <phoneticPr fontId="5" type="noConversion"/>
  </si>
  <si>
    <t>Органическая маска для лица (Зеленый чай), 25 мл Состав: сок листьев Алоэ Барбадена и экстракт коллагенаСпециальная комбинация органического экстракта зеленого чая и органической ромашковой воды, чтобы помочь задержать образование морщин и тонких линий.Он поглощает избыток кожного сала с лица и предотвращает признаки преждевременного старения и исцеляет поврежденные клетки кожи.</t>
  </si>
  <si>
    <t>CHOBS Lemon Whitening Mask Pack
25ml</t>
  </si>
  <si>
    <t xml:space="preserve">Органическая маска для лица (Лимон), соответствует BDIH Космос - сек tandard, V Иган  ISO22716 сертифицированы.Обеспечивает : Отбеливание,Увлажнение,Питание , удаляет пигментные пятна и выравнивает тон кожи, осветляет ее, используется экстракт лимона.Специальная смесь органического экстракта листьев лимона, органической яблочной воды и органического экстракта листьев алоэ вера.Экстракт листьев лимона очень полезен для лечения жирных и прыщей / прыщей, органическая яблочная вода сделает вашу кожу чистой и гладкой. В то время как экстракт листьев алоэ вера успокоит вашу раздраженную или утомленную кожу.
 </t>
  </si>
  <si>
    <t xml:space="preserve">  CHOBS Маска для рисовых отрубей 25 мл  соответствует стандартам BDIH COSMOS, Vegan, ESMA Halal и ISO22716.
Удивительная смесь органического экстракта рисовых отрубей, органической цветочной воды ромашки и органического экстракта розы.Экстракт рисовых отрубей очень богат витамином Е и жирными кислотами, которые увлажняют кожу и способствуют ее сохранению, листья ромашки успокаивают чувствительную и сухую кожу, органический экстракт розы действует как натуральное вяжущее средство, помогая сузить поры, восстановить эластичность для сияющего цвета лица ,делайте кожу еще более эластичной с увлажняющими масками
Используется большое количество «органической воды листьев розмарина».
Увлажняет кожу и питает необходимыми вещества для чистой кожи.
органическая вода из листьев розмарина
Метод применения:
После чистки используйте тонер для улучшения текстуры кожи.
Выньте маску из упаковки и равномерно распределите ее по лицу, избегая области глаз и губ.
Удалите маску через 10-20 минут</t>
  </si>
  <si>
    <t>CHOBS Rose Anti-Wrinkle Mask Pack
25ml</t>
  </si>
  <si>
    <t>Органическая маска для лица (Роза) имеет Эффект:ОмоложениеУвлажнениеПитание. Состав: сок листьев Алоэ Барбадена и экстракт  розы,коллагена,органическая вода из листьев розмарина и пр. 100% натуральное происхождение всех ингредиентов по COSMOS-стандарту.Увлажняет кожу и питает необходимыми веществами для сияющей здоровой  кожи.Метод применения:После чистки используйте тонер для улучшения текстуры кожи.Выньте маску из упаковки и равномерно распределите ее по лицу, избегая области глаз и губ.Удалите маску через 10-20 минут</t>
  </si>
  <si>
    <t>CHOBS Feminine Cleansing Wipes
5g/10ea</t>
  </si>
  <si>
    <t>CHOBS Baby Oil
110ml</t>
    <phoneticPr fontId="5" type="noConversion"/>
  </si>
  <si>
    <t>CHOBS Baby Body Mist
100ml</t>
    <phoneticPr fontId="5" type="noConversion"/>
  </si>
  <si>
    <t>CHOBS Aloe Mask Pack
25ml</t>
    <phoneticPr fontId="5" type="noConversion"/>
  </si>
  <si>
    <t>CHOBS Rice Bran Mask Pack
25ml</t>
    <phoneticPr fontId="5" type="noConversion"/>
  </si>
  <si>
    <t>Женские очищающие салфетки 100% чистый хлопок и органический экстракт Artemisia Vulgaris,aloe и пр.ЛУЧШЕЕ ДЛЯ решения следующих проблем: * От слабого до сильного зуда* Контроль запаха *Раздражение и дискомфорт интимных зон.  Используйте его во время менструации или после туалета, чтобы освежиться. Ежедневное использование женских салфеток CHOBS рекомендуется для защиты и предотвращения раздражения интимной зоны и баланса pH.</t>
    <phoneticPr fontId="5" type="noConversion"/>
  </si>
  <si>
    <t>CHOBS Oil Contol Blotting Paper
70ea</t>
  </si>
  <si>
    <t>Матирующие салфетки для лица , абсорбирующие кожный жир и излишний блеск на лице, не вредя макияжу. Разработаны специально для жирной и комбинированной кожи. Просты в использовании, не занимают много места. Обладают очень приятной шелковистой текстурой.Использование: достаньте 1-2 листа и прислоните к коже. Пленка моментально устранит жирный блеск. Можно использовать на лбу, щеках, носу и любых других зонах с жирным блеском.</t>
    <phoneticPr fontId="5" type="noConversion"/>
  </si>
  <si>
    <t>CHOBS To the nature Good Bye MOGI 
100ml</t>
  </si>
  <si>
    <t xml:space="preserve">Натуральное средство от комаров, изготовленное из гвоздичного масла, Экстракта розмарина лекарственного и пр.Держите на расстоянии от 6 до 8 дюймов от кожи или одежды и распыляйте медленными широкими движениями. Используйте достаточно репеллента, чтобы покрыть открытую кожу. Избегать передержки. Нанести на лицо: Распылить на ладони короткими очередями и распределить по лицу. Не наносить на глаза и рот и не наносить на руки маленьких детей. Наносить одежду: спрей-рубашки, брюки, носки и шапки.
 </t>
    <phoneticPr fontId="5" type="noConversion"/>
  </si>
  <si>
    <t>CHOBS Mini Shaver &amp; Cleansing Brush Pink Pink
Shaver 1ea
+ Brush 1ea</t>
  </si>
  <si>
    <t xml:space="preserve">РОЗОВАЯ Мини-бритва 2 в 1 и очищающая щетка для лица.Аккумуляторное устройство имеет одну головку для двух функций устройства, чтобы предложить различные результаты. Эпилятор для лица и тела
Щетка для лица для глубокой поры кожи;
1 шаг бритьё:Лицо,  руки и ноги тонкие волосы
2 шаг очищение: Чистящая щетка движения 4D,Устраняет токсины,черные точки,Минимизирует появление пор
Результат: чистая и гладкая нежная кожа.
</t>
    <phoneticPr fontId="5" type="noConversion"/>
  </si>
  <si>
    <t>CHOBS Mini Shaver Black &amp; Cleansing Brush Black Black
Shaver 1ea
+ Brush 1ea</t>
    <phoneticPr fontId="5" type="noConversion"/>
  </si>
  <si>
    <t>ЧЕРНАЯ  Мини-бритва 2 в 1 и очищающая щетка для лица</t>
    <phoneticPr fontId="5" type="noConversion"/>
  </si>
  <si>
    <t>CHOBS Mini shaver &amp; cleansing brush Gold Gold
Shaver 1ea
+ Brush 1ea</t>
    <phoneticPr fontId="5" type="noConversion"/>
  </si>
  <si>
    <t>ЗОЛОТАЯ  Мини-бритва 2 в 1 и очищающая щетка для лица</t>
    <phoneticPr fontId="5" type="noConversion"/>
  </si>
  <si>
    <t>CHOBS Bubble Hand Wash
300ml</t>
  </si>
  <si>
    <t>Мягкое мыло для мытья рук с пузырьками  содержит органические экстракты алоэ вера , сирени, ромашка,яблок ,примулы и пр. благодаря которым мягко очищает кожу рук , увлажняет и питает ее , сохраняя здоровый вид и не нарушая РН</t>
    <phoneticPr fontId="5" type="noConversion"/>
  </si>
  <si>
    <t>CHOBS Real Essence (Centella Asistica)
10ml</t>
    <phoneticPr fontId="5" type="noConversion"/>
  </si>
  <si>
    <t>Эссенция для лица ЦЕНТЕЛЛА  имеет состав : экстракты алоэ вера,центелла и дамасская роза, что способствует укреплению, разглаживанию морщин,увлажению и питанию , придавая свежий и здоровый вид вашей коже.</t>
    <phoneticPr fontId="5" type="noConversion"/>
  </si>
  <si>
    <t>CHOBS Real Essence (Aloe)
10ml</t>
  </si>
  <si>
    <t>Чистая органическая эссенция алоэ вера, которая восстанавливает жизненную силу и мягкость кожи без липкости. Его антибактериальные свойства помогают заживлению кожи. Лучшее решение для восстановления кожи после  загара, прыщей, шрамов от угревой сыпи и удаляет загрязнения с кожи.. Антивозрастное увлажнение. Успокаивающее кожу , USDA-NOP сертифицированные органические - листья алоэ содержат витамин Е, С и минералы, которые богато увлажняют и защищают кожу от вредных бактерий. Никогда не тестировался на животных, без парабенов, без искусственных красителей.</t>
    <phoneticPr fontId="5" type="noConversion"/>
  </si>
  <si>
    <t>CHOBS Aqua Mist (Rose) 
100ml</t>
    <phoneticPr fontId="5" type="noConversion"/>
  </si>
  <si>
    <t>Спрей для лица РОЗА имеет состав : экстракты алоэ вера, вода дамасской розы,экстракт корня алтея.Эффект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</si>
  <si>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(Lavender) 
100ml</t>
    <phoneticPr fontId="5" type="noConversion"/>
  </si>
  <si>
    <t>Спрей для лица ЛАВАНДА имеет состав : экстракты алоэ вера,ромашка,лаванда. 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</si>
  <si>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(Aloe) 
100ml</t>
    <phoneticPr fontId="5" type="noConversion"/>
  </si>
  <si>
    <t>Спрей для лица АЛОЭ увлажняющий и освежающий имеет состав : экстракты алоэ вера, моринга, центелла азиатская.Эффект от использования: • Увлажняющий • Успокаивающий • Заживляющий • Успокаивающий • Подтягивающий и укрепляющий кожу лица.</t>
    <phoneticPr fontId="5" type="noConversion"/>
  </si>
  <si>
    <t>CHOBS Real Aloe Gel 
150ml</t>
    <phoneticPr fontId="5" type="noConversion"/>
  </si>
  <si>
    <t>Гель Алоэ имеет следующий состав : экстракты алоэ вера, моринга, центелла азиатская.Действие геля • Увлажняющий • Успокаивающий • Заживляющий • Успокаивающий • Подтягивающий кожу • Истребитель прыщей, Лечит раны,  доставляет кислород к коже, и этот список можно продолжить .</t>
    <phoneticPr fontId="5" type="noConversion"/>
  </si>
  <si>
    <t>CHOBS Real Baby Balm
20g</t>
  </si>
  <si>
    <t>CHOBS Baby Balm - это многофункциональный бальзам, который быстро впитывается без ощущения липкости, питает и защищает нежную кожу ребенка. Отлично подходит для предотвращения сухости и сохранения кожи мягкой. Аутентичный, чистый и нежный уход за кожей малыша. Сертифицированный органический по стандартам USDA-NOP - Обогащен маслом жожоба, аргановым маслом, масло шиповника,,пчелин.воск , которые глубоко питают и смягчают кожу самых маленькихый .98,2% натур.состав</t>
    <phoneticPr fontId="5" type="noConversion"/>
  </si>
  <si>
    <t>CHOBS Lip Balm (Grapefruit)
5g</t>
  </si>
  <si>
    <t>Органический бальзам для губ .Основным ингредиентом является органическое масло жожоба ,которое  увлажняет и Отшелушивает омертвевшие клетки кожи ,обеспечивает длительный увлажняющий уход , Питаяпотрескавшиеся губы и корректируя баланс жидкости на сухих, потрескавшихся губах.Как пользоваться : Часто наносите на потрескавшиеся губы, можно использовать как основу под помаду.
состав: органические масла Ши,Аргана,подсолнечника,кожуры грейпфрута,пчелиный воск ,Вит.Е</t>
    <phoneticPr fontId="5" type="noConversion"/>
  </si>
  <si>
    <t>CHOBS Lip Balm (Peppermint)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</si>
  <si>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мятное масло</t>
    <phoneticPr fontId="5" type="noConversion"/>
  </si>
  <si>
    <t>CHOBS Lip Balm (Lemon)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</si>
  <si>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имеет состав: органические масла Ши,Аргана,подсолнечника,кожуры лимона,пчелиный воск ,Вит.Е,</t>
    <phoneticPr fontId="5" type="noConversion"/>
  </si>
  <si>
    <t>CHOBS Lip Balm (Unscented)
5g</t>
  </si>
  <si>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масло плодов шиповника</t>
    <phoneticPr fontId="5" type="noConversion"/>
  </si>
  <si>
    <t>CHOBS Organic Argan treatment oil 100
30ml</t>
  </si>
  <si>
    <t>Органическое аргановое масло CHOBS содержит 100% органическое масло ядра арганового дерева. предотвращает потерю влаги и хорошо действует на сухую кожу.Оно оказывает замечательное влияние на кожу лица и тела, волос и  кутикулу.</t>
    <phoneticPr fontId="5" type="noConversion"/>
  </si>
  <si>
    <t>CHOBS Organic Jojoba oil 100
30ml</t>
    <phoneticPr fontId="5" type="noConversion"/>
  </si>
  <si>
    <t>USDA СЕРТИФИЦИРОВАННОЕ ОРГАНИЧЕСКОЕ МАСЛО ЖОЖОБА -  Лучшее масло жожоба для лица, волос и тела. Оно оказывает замечательное влияние на кожу лица и тела, волос и  кутикулу. Масло жожоба содержит необходимые для кожи витамины, такие как витамин B, E и ключевые минералы, такие как цинк, медь. Это естественная добавка для регулярного ухода за кожей.</t>
    <phoneticPr fontId="5" type="noConversion"/>
  </si>
  <si>
    <t>CHOBS Organic Rosehip oil 100
30ml</t>
    <phoneticPr fontId="5" type="noConversion"/>
  </si>
  <si>
    <t>Настоящее Органическое масло шиповника, сертифицированное USDA, содержит удивительный лекарственный эффект, восстанавливает эластичность кожи и задерживает признаки старения. Средство от боли в суставах, шрамов, растяжек, темных пятен, сухости кожи головы. Содержит незаменимые жирные кислоты и витамины А, С и Е. Поддерживает выработку коллагена, защищает от преждевременного старения. Увлажняет и осветляет кожу</t>
    <phoneticPr fontId="5" type="noConversion"/>
  </si>
  <si>
    <t xml:space="preserve">CHOBS Argan Oil 10ml
</t>
    <phoneticPr fontId="5" type="noConversion"/>
  </si>
  <si>
    <t xml:space="preserve"> Настоящее органическое аргановое масло</t>
    <phoneticPr fontId="5" type="noConversion"/>
  </si>
  <si>
    <t>CHOBS Organic Jojoba oil 100
10ml</t>
  </si>
  <si>
    <t>Настоящее органическое масло жожоба</t>
    <phoneticPr fontId="5" type="noConversion"/>
  </si>
  <si>
    <t>Настоящее органическое масло шиповника</t>
    <phoneticPr fontId="5" type="noConversion"/>
  </si>
  <si>
    <t>CHOBS SHAMPOO BY NATURE 
500ml</t>
  </si>
  <si>
    <t>Шампунь для волос на основе органического масла Арганы Средство содержит массу витаминов (А, Е), жирных кислот (олеиновую, линолевую, пальмитиновую). Они не только поддерживают здоровье волос, добавляют им блеск, шелковистость. Масло арганы способно восстанавливать, питать, а еще увлажнять, ускорять рост прядей. Среди свойств этой растительного средства важным является способность замедлять старение, то есть предупреждение появления седины.</t>
    <phoneticPr fontId="5" type="noConversion"/>
  </si>
  <si>
    <t>CHOBS TREATMENT BY NATURE 
500ml</t>
    <phoneticPr fontId="5" type="noConversion"/>
  </si>
  <si>
    <t xml:space="preserve">JIGOTT ESSENCE MOISTURE SKIN </t>
    <phoneticPr fontId="2" type="noConversion"/>
  </si>
  <si>
    <t>Увлажняющий филлер с коллагеном для волос FarmStay Collagen Water Full Moist Treatment Hair Filler 13 мл*10 шт</t>
    <phoneticPr fontId="2" type="noConversion"/>
  </si>
  <si>
    <t>Мини версия ночной маски с экстрактом тыквы отлично подойдет для лечения и восстановления проблемной кожи лица, также послужит эффективным профилактическим средством.Маска насыщает кожу витаминами, оказывает противовоспалительное и антибактериальное воздействие, обладает разглаживающими и питательными свойствами. глубоко очищает и возобновляет кожу, быстро впитывается, не вызывая ощущения липкости.</t>
    <phoneticPr fontId="2" type="noConversion"/>
  </si>
  <si>
    <t>Ночная маска с экстрактом тыквы too cool for school pumpkin sleeping pack 1 шт- 3 мл</t>
    <phoneticPr fontId="2" type="noConversion"/>
  </si>
  <si>
    <t>JMsolution Marine Luminous Pearl Lift-up V Mask</t>
  </si>
  <si>
    <t>Маска для подтяжки контура лица с протеинами жемчуга позволяет в кратчайшие сроки избавиться от второго подбородка, укрепить тургор и сделать V-линию более четкой и подтянутой.
Специальная ткань и энергетический гель прочно поддерживают и корректируют v-линию лица.
Сделано с экстрактом жемчуга, аденозином и ниацинамидом, которые помогают отбелить кожу для более яркого тона и уменьшить появление морщин.Ключевые ингредиенты:Протеин жемчуга,3 вида гиалуроновой кислоты,Морской коллаген,Глубинная морская вода .</t>
  </si>
  <si>
    <t>JM SOLUTION ACTIVE GOLDEN CAVIAR NOURISHING MASK PRIME</t>
  </si>
  <si>
    <t>Золотая маска из икры с экстрактом золота и капсулами, которые мягко тают на вашей коже, обеспечивает насыщенное питание Экстракт икры, который называют черной жемчужиной моря, обеспечивает глубокое  питание и увлажнение. Интенсивная гелевая текстура эссенции дает длительное питание и упругость.</t>
  </si>
  <si>
    <t xml:space="preserve"> JM SOLUTION DONATION FACIAL MASK DREAM</t>
  </si>
  <si>
    <t>УВЛАЖНЯЮЩАЯ ТКАНЕВАЯ МАСКА восстанавливает кожу, способствует регенерации клеток, борется с пигментными пятнами, защищает от вредного воздействия окружающей среды. Стимулирует выработку коллагена, выравнивает тон кожи и придает коже здоровое сияние.Состав:Комплекс из 4 видов гиалуроновой кислоты,4 видов пептидов,Лактобактерии,морской коллаген, витамин С ,Ниацинамид и пр.</t>
  </si>
  <si>
    <t>JMSolution Donation Facial Mask Save</t>
  </si>
  <si>
    <t>Омолаживающая лифтинг-маска с золотом и пептидами - Уникальная тканевая маска с коллоидным золотом, комплексом гиалуроновых кислот и пептидов, коллагеном, лактобактериями, экстрактом морских водорослей и растительными компонентами. Она глубоко увлажняет и укрепляет ткани, коллоидное золото способствует глубокому проникновению веществ в кожу и ее регенерации.Состав:Комплекс из 4 видов гиалуроновой кислоты,4 видов пептидов,Лактобактерии,морской коллаген, экстракты розмарина,шлемника,Седума лозовидного,гибискуса,морской водоросли Ирландский мох,аллантоин и пр.</t>
  </si>
  <si>
    <t>JM Solution Golden Cocoon Home Esthetic Eye Patch</t>
  </si>
  <si>
    <t xml:space="preserve"> Гидрогелевые патчи с экстрактом золота и протеинами тутового шелкопряда обеспечивают повышение упругости кожи в области глаз, интенсивно увлажняют и глубоко питают кожу,разглаживают морщинки.</t>
  </si>
  <si>
    <t>JMsolution 24K Gold Premium Eye Mask 4мл*10шт</t>
  </si>
  <si>
    <t>Премиум-патчи для век с золотом предназначены для ухода за зрелой кожей век с видимыми возрастными изменениями. Патчи обладают антивозрастным воздействием, легким эффектом лифтинга, способствуют разглаживанию морщин и сокращению их глубины. Тканевая основа патчей пропитана увлажняющей эссенцией, которая проникает глубоко в эпидермис, укрепляет кожу, разглаживает морщины, повышает её упругость и эластичность. В составе :Экстракт гриба санхван,Экстракт золота,Комплекс из 3 видов гиалуроновой кислоты,Омолаживающий компонент SYN-COL и пр.</t>
  </si>
  <si>
    <t>JM SOLUTION Glow Luminous Flower Firming Eye Cream All Face 40 мл</t>
  </si>
  <si>
    <t>Крем для кожи вокруг глаз и лица с муцином слизи улитки, комплексом гиалуроновых кислот и пептидов, экстрактами личи, лаванды, календулы, гардении, сакуры, каштана с кофеином, маслом карите и аминокислотами. Увлажняет и укрепляет кожу, борется с негативным воздействием УФ-лучей, уменьшает глубину морщин. Повышает защитный барьер кожи, делает кожу более упругой, регулирует себовыделение и придает естественное сияние.</t>
  </si>
  <si>
    <t>JM Solution Honey Luminous Royal Propolis Eye Cream All Face Black 40ml</t>
  </si>
  <si>
    <t>Крем для глаз и лица с прополисом обладает антивозрастным и антиоксидантным действием, предотвращает появление дряблости кожи. Действие крема направлено на восстановление эластичности, упругости, шелковистости и сияния кожи.  
 Формула обеспечивает упругость, заботясь о морщинках.  Роскошная эстетика домашнего ухода с кремом для глаз медом Luminous Royal и прополисом, который эффективен для улучшения состояния кожи с помощью 3 видов гиалуроновой кислоты, пептидов и  экстракта цветов. Формула обеспечивает высококонцентрированные питательные средства, укрепляющие кожный барьер, с ингредиентами, которые делают подтяжку кожи, укрепление, влагу и уход за морщинами.</t>
  </si>
  <si>
    <t>JM Solution Marine Luminous Pearl Deep Roll-On Eye Cream 15 мл</t>
  </si>
  <si>
    <t xml:space="preserve"> Крем для век с морскими минералами (роллер)содержит увлажняющий комплекс, тройную гиалуроновую кислоту, морские минералы, белый жемчуг. Крем отлично увлажняет, разглаживает и устраняет темные круги и следы усталости. За счет морских минералов и коллагена, крем хорошо подтягивает кожу вокруг глаз, устраняет мелкую сеточку морщин.
Благодаря роллеру, происходит эффект снятия отечности, дренажный эффект, массажер хорошо укрепляет кожу вокруг глаз.
Применение: Выдавите небольшое количество крема и при помощи роллера нанесите на кожу вокруг глаз (сильно не надавливайте), мягкими круговыми движениями.</t>
  </si>
  <si>
    <t>JM Solution Glow Luminous Flower Firming Roll-on Eye Cream 15мл*4</t>
  </si>
  <si>
    <t>Концентрированный укрепляющий антивозрастной крем для глаз с глубокими увлажняющим эффектом, освежает и питает чувствительную область глаз. 
Гладкая формула сывороточного крема образует слой влаги, который глубоко питает сухую, уставшую кожу. Роликовый аппликатор с массажным эффектом увеличивает поглощение сыворотки. Формула обогащена розовой водой, экстрактами вишни, лаванды, календулы и моринги,гиалуроновой кислотой 3х видов,маслом ши и пр. Ингредиенты оживляют кожу, осветляют ее и борются с морщинами, чтобы сделать свежий, яркий и гладкий цвет кожи.</t>
  </si>
  <si>
    <t>JM Solution Honey Luminous Royal Propolis Roll-On Eye Cream 15мл*4</t>
  </si>
  <si>
    <t>283.5</t>
  </si>
  <si>
    <t xml:space="preserve">Крем для кожи вокруг глаз с массажером-роллером содержит экстракт прополиса, мед, зеленый прополис и маточное молочко.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</si>
  <si>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JMsolution Glow Luminous Flower Firming Toner XL 600ml</t>
  </si>
  <si>
    <t xml:space="preserve">Тонер укрепляющий для увлажнения и сияния обогащенный гиалуроновой кислотой и цветочными экстрактами (экстракт дамасской розы ,вишневого цвета, лаванды, календулы и моринги) питает и увлажняет кожный покров, насыщая его влагой в достаточном количестве.
Помогает повысить эластичность и упругость, разглаживает морщинки.Стимулирует производство коллагена и эластина.Делает кожу гладкой и сияющей. </t>
  </si>
  <si>
    <t>JMsolution Honey Luminous Royal Propolis Toner XL 600ml</t>
  </si>
  <si>
    <t>Тонер обогащенный гиалуроновой кислотой, экстрактом прополиса, медом и пептидами( в составе маточкино молочко,гиалуроновая кислота,ирландский мох и пр.) питает и увлажняет кожный покров, насыщая его влагой и полезными компонентами в достаточном количестве. Помогает повысить эластичность и упругость, разглаживает морщинки. Оберегает кожу от появления сухости и шелушений, питает и смягчает, делает кожу гладкой, шелковистой, сияющей.</t>
  </si>
  <si>
    <t>JM SOLUTION Derma Care Centella Cleansing Water (500ml)</t>
  </si>
  <si>
    <t>Очищающая вода с центеллой Деликатно и эффективно очищает кожу от всех видов макияжа, различного рода загрязнений и излишков себума. Вода превосходно увлажняет, успокаивает, оздоравливает и укрепляет защитный барьер кожи. Экстракт Центеллы Азиатской успокаивает, снимает воспаления, увеличивает плотность и эластичность тканей, способствует регенерации клеток, регулирует гидролипидный баланс. Мадекассосид обладает сильными антиоксидантными свойствами, защищает кожу от преждевременного старения, разглаживает морщины, эффективно снимает раздражения, ослабляет вредное воздействие УФ лучей и окружающей среды.Содержит гиалуроновую кислоту,березовый сок и пр. Подходит для всех типов кожи</t>
  </si>
  <si>
    <t>JM SOLUTION Derma Care Ceramide Cleansing Water (500ml)</t>
  </si>
  <si>
    <t>Очищающая вода с керамидами Деликатно и эффективно очищает кожу от всех видов макияжа, различного рода загрязнений и излишков себума; превосходно увлажняет, успокаивает, оздоравливает и укрепляет защитный барьер кожи. Керамиды NP оказывают эффективное лифтинговое действие, минимизируют трансэпидермальную потерю влаги, повышают барьерные свойства эпидермиса. Березовый сок устраняет покраснения и раздражения, мягко очищает. Экстракт Центеллы Азиатской стимулирует выработку и обновление собственных коллагеновых волокон, увеличивает плотность и эластичность тканей, способствует регенерации клеток, регулирует гидролипидный баланс. Гиалуроновая кислота  поддерживает эластичность в тканях, участвует в распределении воды по тканям, эффективно выполняет защитную функцию</t>
  </si>
  <si>
    <t>JMsolution Marine Luminous Pearl Deep Moisture Foaming Cleanser 200мл</t>
  </si>
  <si>
    <t xml:space="preserve">Глубокоочищающая пенка с жемчугом содержит комплекс морских экстрактов, экстракт жемчуга, морскую воду. Обладает глубокоочищающим и увлажняющим действием. Предотвращает пигментацию кожи, замедляя развитие меланина, который контролирует пигменты цвета кожи. Глубоководная морская вода и комплекс морских экстрактов создают 3-х ступенчатый уход за кожей и поддержание ее эластичности. Экстракт жемчуга помогает поддерживать уровень влаги кожи и предотвращает ее сухость, также его кристаллическое строение отражает УФ радиацию.Содержит натуральные вещества и минералы, уникально сочетающиеся между собой;они делают кожу нежной, мягкой и эластичной. Усиливает кровообращение, улучшает цвет кожи и выравнивает ее рельеф. </t>
  </si>
  <si>
    <t>JM Solution Honey Luminous Royal Propolis Cleansing Foam 150 ml</t>
  </si>
  <si>
    <t>Пенка для умывания JM Solution Honey Luminous Royal Propolis Cleansing Foam с экстрактами прополиса, листьев зеленого прополиса, медом, пчелиным воском, пептидами, пчелиным маточным молочком и гиалуроновой кислотой мягко очищает кожу, создавая густую плотную пену. Имеет антисептическое и бактерицидное действие, защищает кожу от негативного воздействия окружающей среды, повышая естественный защитный барьер. Пенка не оставляет ощущения стянутости после использования, активно питает и укрепляет клеточную структуру, кожа становится более упругой, увлажненной, уменьшается выраженность пигментных пятен.</t>
  </si>
  <si>
    <t>JMsolution Honey Luminous Royal Propolis Peeling Pads - 1pack(7g x 10pcs)</t>
  </si>
  <si>
    <t xml:space="preserve">Очищающие подушечки - диски обеспечивают Двойной  уход с PHA-медовым светящимся королевским прополисом. он удаляет мертвые клетки и грязное кожное сало, чтобы сделать кожу гладкой и блестящей. Содержит мягкий пилинг ингредиент PHA для ежедневного отшелушивающего ухода и кожного сала. Обогащен  гиалуроновой кислотой и пептидом для обильного увлажнения и сияющего блеска.Используйте на сухое лицо.Аккуратно протрите лицо круговыми движениями, используя диск, указанный в пункте «Шаг 1.»мягко проведите по проблемным зонам кожи, используя диск, указанный в пункте «Шаг 2.» Чистой стороной диска Superfine Fibre тщательно протрите лицо ещё раз.Умойте лицо тёплой водой
</t>
  </si>
  <si>
    <t>JMsolution Glow Luminous Flower Peeling Pads - 1pack(7g x 10pcs)</t>
  </si>
  <si>
    <t xml:space="preserve">Отшелушивающие диски создают Двойной эффект Glow Luminous Flower Peeling Pad, который очищает кожу от загрязнений и кожного сала с помощью КНБК. Он удаляет мертвые клетки и кожное сало с кожи и нормализует баланс кожи. Пилинг не только удаляет мертвые клетки на поверхности кожи, но и очищает угри в порах с помощью КНБК. Обогащенный экстрактами розовой воды, вишни, лаванды, календулы и цветов моринги- кожа становится влажной и гладкой. 
</t>
  </si>
  <si>
    <t>Marine Luminous Pearl Peeling Pads - 1pack(7g x 10pcs)</t>
  </si>
  <si>
    <t xml:space="preserve">Отшелушивающие диски -Морской светящийся жемчужный пилинг с двойным эффектом, который очищает омертвевшие клетки с поверхности кожи с помощью AHA-кислот. 
Он одновременно удаляет пилинг и очищает кожу и делает ее влажной, чтобы сохранить поры упругими. 
AHA эффективно удаляет кожное сало и отмершие клетки кожи, создавая гладкую текстуру кожи. 
Обогащенный чистой глубоководной водой из провинции Канвондо, энергией марина, морским коллагеном и жемчужным белком, этот пилинг улучшает гладкость и чистоту кожи. </t>
  </si>
  <si>
    <t>JMSOLUTION HONEY LUMINOUS ROYAL PROPOLIS HAND CREAM (50ML+100ML)</t>
  </si>
  <si>
    <t xml:space="preserve"> НАБОР КРЕМОВ ДЛЯ РУК С ЭКСТРАКТОМ ПРОПОЛИСА -Питательный и интенсивно увлажняющий крем для рук на основе меда, прополиса и гиалуроновой кислоты прекрасно впитывается, оказывает биостимулирующее действие, создает барьер от действия вредных факторов окружающей среды.
Используется для восстановления, омоложения, уменьшения морщин, улучшения цвета кожи и предотвращения пигментации. </t>
  </si>
  <si>
    <t xml:space="preserve"> JMSolution Marine Luminous Pearl Hand Cream ( 100+50мл)</t>
  </si>
  <si>
    <t>Крем для рук с экстрактом жемчуга :разглаживает,увлажняет, смягчает,питает,осветляет.заживляет.Протеин жемчуга - содержит более 20 видов аминокислот и минералов, необходимых для кожи. Омолаживает и замедляет процессы старения. Разглаживает и уменьшает глубину морщин, выравнивает тон и осветляет пигментацию.В составе :Гиалуроновая кислота (200 ppm),3 вида пептидов,5 видов морских водорослей,Гидролизированный коллаген и пр.</t>
  </si>
  <si>
    <t>JMSOLUTION WATER LUMINOUS GOLDEN COCOON HAND CREAM (50ML+100ML)</t>
  </si>
  <si>
    <t xml:space="preserve"> НАБОР КРЕМОВ ДЛЯ РУК С ЭКСТРАКТОМ ЗОЛОТОГО КОКОНА моментально усваивается кожей, глубоко проникает в кожу, образует на коже защитный барьер.
Оказывает биостимулирующее, иммуномодулирующее, противовоспалительное
действие, стимулирует периферическую циркуляцию крови. Используется для
восстановления, омоложения, уменьшения морщин, улучшения цвета кожи и
предотвращения пигментации.</t>
  </si>
  <si>
    <t>JM SOLUTION Water Luminous Avocado Nourishing Hand Cream Black 100 + 50 ml</t>
  </si>
  <si>
    <t>Крем для рук с экстрактом авокадо Содержит  гиалуроновую кислоту; прекрасно впитывается образую защитный барьер, оказывает биостимулирующее, противоспалительное действие , регулирует циркуляцию крови. Омоложивает, увлажняет кожу рук</t>
  </si>
  <si>
    <t>JM solution  Water Luminous SOS Ringer Hand Cream [Black] 50ml(+100ml)</t>
  </si>
  <si>
    <t xml:space="preserve">Крем для рук  глубоко увлажняет грубые и сухие руки. Он поставляет гиалуроновую кислоту, пептид и акваксил сухим рукам для интенсивного и глубокого увлажнения. Текстура типа капли воды создает влажный слой на коже и обеспечивает увлажняющий, успокаивающий уход за чувствительной кожей. </t>
  </si>
  <si>
    <t>JM solution Honey Luminous Royal Propolis Ampoule Serum [Black] 60ml</t>
  </si>
  <si>
    <t>Ампульная сыворотка с прополисом обеспечит питание , повышает влажность и эластичность кожи,осветляет цвет лица, улучшает цвет  и выравнивает тон, сохраняет кожу влажной и насыщенной питательными веществами в течение дня. Легкая влажная текстура без липкости делает текстуру кожи более прочной.</t>
  </si>
  <si>
    <t xml:space="preserve">JM solution Marine Luminous Pearl Deep Moisture Ampoule Serum [Pearl] 50ml </t>
  </si>
  <si>
    <t>Ампульная сыворотка мягко распределяется по коже, наполняя кожу питательными веществами и поддерживая влажность. При оптимальном соотношении масляных капсул и эссенции она образует увлажняющий слой. Высоко Увлажняющий комплекс с двойной гиалуроновой кислотойувеличивает содержание влаги в коже и улучшает ее увлажнение. Эта сыворотка содержит активные ингредиенты, эффективные для отбеливания и разглаживания морщин, а также помогает очистить, осветлить и разгладить кожу.</t>
  </si>
  <si>
    <t>JM SOLUTION Mama Sun Spray SPF50+ PA++++(180ml)</t>
  </si>
  <si>
    <t>Многофункциональный спрей-мист нового поколения 4 в 1 сделает вашу кожу нежной как у ребенка!Увлажнит  кожу без ощущения липкости, осветлит кожу и придаст деликатное сияние, окажет выраженный антивозрастной эффект, защитит от ультрафиолетовых лучей. Имеет охлаждающий и увлажняющий эффекты.В составе спрея содержится:
- фруктоолигосахариды,экстракт центеллы азиатской,экстракт мандарина,хлопка ,пантенол и т.д.Не содержит парабенов, синтетики, формальдегида, и консервантов. (формула Don`t worry)</t>
  </si>
  <si>
    <t>MEDI-PEEL</t>
  </si>
  <si>
    <t>Medi Peel Bor-Tox Peptide Ampoule 30ml</t>
  </si>
  <si>
    <t>Мультипептидная омолаживающая сыворотка, которая значительно уменьшает признаки старения, создает плотную и крепкую кожу, разглаживает морщины.Средство с концентрированной формулой обеспечивает интенсивный уход с лифтинг действием. На бьютирынке его называют сывороткой с эффектом бортокс или «ластик для кожи»., которая значительно уменьшает признаки старения, делает кожу эластичной и упругой, разглаживает морщины, обеспечивает увлажнение и шелковистость, восстанавливает объем кожи, коллагеновые и эластиновые волокна.
Рекомендуется, как средство для ухода за мелкими морщинами, морщинами кожи глаз, мимическими морщинами, морщинами области кожи шеи и декольте, носогубными складками.</t>
  </si>
  <si>
    <t>MEDI-PEEL Bio-Intense Gluthione 600 White Ampoule 30 ml</t>
  </si>
  <si>
    <t>Осветляющая ампульная сыворотка с глутатионом с легкой текстурой, высокой концентрацией натуральных компонентов и мощной проникающей способностью хорошо распределяется по коже, быстро впитывается и проникает в глубокие слои кожи. Именно там, на клеточном уровне, она начинает свою работу.
Предназначена для пигментированной кожи любого типа. Помогает справиться с пигментацией различного происхождения, выравнивает и осветляет тон кожи.</t>
  </si>
  <si>
    <t>MEDI-PEEL CENTELLA MEZZO CREAM, 30 МЛ</t>
  </si>
  <si>
    <t xml:space="preserve">КРЕМ-МАЗЬ С ЭКСТРАКТОМ ЦЕНТЕЛЛЫ АЗИАТСКОЙ содержит EGF, стволовые клетки, концентрат 1 уровня экстракта центеллы азиатской и т.д. Интенсивнее в 5 раз по сравнению с обычными кремами!4 вида регенерирующего раствора и растительные ингредиенты успокаивают кожу. Уменьшают проявление воспалений кожи, снимают раздражение, зуд, чувство жжения.
Обеспечивает питательное и увлажняющее действие. Воздействие на клетки кожи экстракта центеллы азиатской дает мощный оздоровительный и омолаживающий эффект, ослабляется УФ-излучение на кожу, улучшается микроциркуляция и уменьшается венозная гипертензия.
</t>
  </si>
  <si>
    <t>MEDI-PEEL MELANON X CREAM, 30 МЛ</t>
  </si>
  <si>
    <t>ОТБЕЛИВАЮЩИЙ ЛЕЧЕБНЫЙ КРЕМ Уникальная отбеливающая система от Medi-peel с эффективными отбеливающими ингредиентами сделает вашу кожу яркой и сияющей. 
- Интенсивный уход за кожей лица против пигментных пятен и постакне 
- Безопасное, но эффективное осветление
- Помогает предотвратить появление пятен на коже, контролируя процесс появления постакне. (Подавление абсорбции меланина в клетках эпидермиса)</t>
  </si>
  <si>
    <t>Medi Peel Cica Antio Cream 30 мл</t>
  </si>
  <si>
    <t xml:space="preserve">Барьерный крем для лица с экстрактом центеллы азиатской и пептидами. интенсивно увлажняет 
⠀ питает ,защищает от внешних факторов , уменьшает появление воспалений , убирает шелушения и раздражения ,выравнивает тон кожи.
Данный крем имеет более легкую текстуру, чем предыдущая версия и быстрее впитывается кожей 
Что в составе: бетаин , аргинин ,экстракты листьев и цветков ниима , центеллы азиатской , корня куркумы, баклажана,корралины и алоэ ,аденозин, аллантоин ,бетаглюкан, бутилен гликоль,комплекс пептидов ,керамиды ,несколько  видов гиалуроновой кислоты ,лактобактерии 
Для всех типов кожи, в том числе для чувствительной, раздражённой, кожи с куперозом. 
</t>
  </si>
  <si>
    <t>MEDI-PEEL Glow 9 24K Gold Mask Pack 100 ml</t>
  </si>
  <si>
    <t xml:space="preserve">Золотая маска способствует глубокому очищению пор. удаляет угри, камедоны, препятствует закупорке пор.Способствует восстановлению эластичности кожи.Улучшает тестуру кожи перед нанесением макияжа.Поддерживает оптимальный гидро-баланс кожи.Имеет в составе: бентонит. каолин. гидролизованный коллаген. коллоидное золото (0,5 мг)Использование:
Нанесите маску средним слоем, избегая области глаз и губ. Через 20-30 минут, после того как маска высохнет, удалите маску, как пленку.
</t>
  </si>
  <si>
    <t xml:space="preserve"> medi-peel peptide 9 volume essence 100 мл</t>
  </si>
  <si>
    <t>Эссенция с пептидами для эластичности кожи Способствует эффективному укреплению кожного барьера и утолщению дермы кожи.Великолепно тонизирует кожу, делая ее упругой, насыщает кожу витаминами, улучшает обмен веществ и укрепляет клетки эпидермиса.Кислородные пузырьки с основным комплексом пептидов обеспечивают доставку питательных веществ в глубь кожи.уменьшая уже имеющиеся морщины, кожа подтянется, увлажнится, будет активно сопротивляться многочисленным факторам старения, цвет лица улучшится.</t>
  </si>
  <si>
    <t>Medi-Peel Luxury 24k Gold Ampoule 100ml</t>
  </si>
  <si>
    <t xml:space="preserve">Ампульная эссенция с золотом 24К . Состав средства содержит уникальное коллоидное 24 К золото, а также ниациномид, аденозин, аллантоин и другие дополнительные компоненты, увеличивающие эффект действия. Косметический продукт при регулярном применении обеспечит:улучшение тона кожного покрова;придание яркости, свежести;эластичность, подтянутость овала;замаскирует признаки старения в области щек, улыбки;оказывает благотворное влияние на микроциркуляцию крови;выводит токсичные вещества с кожного покрова;коллоидное золото 24 К очищает клетки с их оживлением. </t>
  </si>
  <si>
    <t>MEDI-PEEL NAITE THREAD NECK CREAM, 100 МЛ</t>
  </si>
  <si>
    <t>КРЕМ ДЛЯ ШЕИ борется с возрастными изменениями тонкой кожи шеи, восстанавливает упругость и эластичность коже, способствует увеличению плотности и эластичности кожных покровов, разглаживает мелкие морщинки на коже шеи..В состав крема входит:Аденозин,Гидролизованный коллаген,пептидный комплекс ,Ниацинамид, масло камелии, алоэ вера, масло сладкого миндаля, зеленый чай, аргинин и т.д.</t>
  </si>
  <si>
    <t xml:space="preserve"> MEDI-PEEL PHA Peelling cream 50мл</t>
  </si>
  <si>
    <t>Крем-пилинг с РНА кислотой который будет незаметно обновлять вашу кожу , но при этом мягко и нежно,выравнивает тон кожи от пигментации или другого вида пятен на кожи. Обладает увлажняющим свойством. Он подойдёт даже жирной кожи и проблемной и при этом чувствительной, будет успокаивать кожу при воспалительном процессе.
PHA-кислоты – «новое слово» в кислотах. Спасение для обладательниц чувствительной кожи. Полигидрокислоты в сравнении с AHA-кислотами отличаются более крупными молекулами, которые медленнее проникают в кожу. Именно поэтому PHA-кислоты действуют мягче, бережнее и не провоцируют раздражений.</t>
  </si>
  <si>
    <t>Luxury Royal Rose Ampoule 100ml</t>
  </si>
  <si>
    <t>Амульная сыворотнка  содержит концентрат настоя роз, комплекс натуральных роз и т.д. Тройной увлажняющий комплекс и комплекс из 5-ти пептидов направлен на активное насыщение кожи питательными веществами, восстанавливает и поддерживает оптимальный уровень влаги в коже в течении дня. Средство улучшает текстуру кожи, придаёт ей гладкость и мягкость, поддерживает чистый, свежий тон. Экстракт розы омолаживает регенерирует разглаживает повышает эластичность и упругость кожи, придаёт ровный и красивый цвет коже. Восстанавливают эластичность увядающей, морщинистой, усталой кожи. Увлажняет сухуй, обезвоженную кожу.</t>
  </si>
  <si>
    <t>MEDI-PEEL ALGO-TOX Deep Clear (150ml)</t>
  </si>
  <si>
    <t>Очищающее средство 2 в 1 подходит для снятия всех типов макияжа и утреннего умывания. Обеспечивает кожу насыщенным увлажнением, смягчает, поддерживает упругость и эластичность, повышает защитные свойства кожи. Содержит комплекс пептидов 5GF, которые подобные ботокс эффекту, омолаживают кожу. Восстанавливает клетки кожи и способствует их скорейшей регенерации, а также комплекс 15 видов растительных экстрактов. Не содержит консервантов или ароматизаторов, парабенов, минерального масла. глубоко очищает поры,сужая их, выравнивает кожу, устраняет эффект "апельсиновой корки", способствует обновлению клеток кожи, стимулирует регенерацию. Восстанавливает естественный Рн кожи, не оставляя чувства стянутости после очищения.</t>
  </si>
  <si>
    <t>Active Silky Sun Cream SPF50+PA+++ 50мл</t>
  </si>
  <si>
    <t xml:space="preserve">Солнцезащитный крем, содержащий тройной Шёлковый комплекс и Комплекс пептидов, не только защищает кожу от UVA- и UVB-лучей, но и ухаживает за ней. Средство собрало в себе только лучшие качества ультрафиолетовых фильтров: физические фильтры отражают солнечные лучи, не раздражая кожу, а химические фильтры улучшают текстуру крема, делая нанесение лёгким и приятным.Благодаря действию Шёлка, средство делает кожу гладкой и шелковистой, а также восстанавливает её тонус. Кроме того, крем успокаивает раздражения им выводит из неё токсины.
Сонцезащитный крем защищает кожу от солнца до 10 часов (при непостоянном нахождении под солнечными лучами).
</t>
  </si>
  <si>
    <t>Medi-Peel Bio-cell BB Cream 50мл</t>
  </si>
  <si>
    <t>ББ крем с фито-стволовыми клетками Bio-cell BB Cream, очередной новинкой корейского инновационного бренда Medi-Peel. Уникальный продукт впечатляет своим эффектом действия за счет содержания запатентованной брендом формулой с фито-стволовыми клетками. В свою очередь, фактура средства придает коже живое, объемное покрытие без создания маски. В его составе присутствуют такие полезные натуральные компоненты, как: аллантоин;экстракт центеллы азиатской;масло ши и другие натуральные вещества.</t>
  </si>
  <si>
    <t>medi-peel hyaluron rose peptide eye patch 60шт</t>
  </si>
  <si>
    <t>Мультифункциональные патчи уже с первого применения подарят ощущение свежести, сияния и красоты вашей кожи в области глаз. В этом способствует эффективный состав эссенции средства, в которую входит: 3 вида экстрактов роз (дамасская, прованская, французская), 5 видов экстракта ягод (малина, кизил, черешня, клюква, гранат) и комплекс 9 пептидов с гиалуроновой кислотой. Такое сочетание компонентов способно сотворить чудо с вашей нежной, но уставшей кожей. В результате регулярного применения восстановится эластичность, кожа укрепится, насытится необходимыми витаминами и минералами, благодаря активному процессу обновления клеток, станет упругой, гладкой, здоровой и сияющей.</t>
  </si>
  <si>
    <t>medi peel hyaluron aqua peptide eye patch 60шт</t>
  </si>
  <si>
    <t xml:space="preserve">Патчи для глаз с экстрактом морских водорослей полностью восполняют недостаток влаги в коже, разглаживают заломы, убирают мелкую сеточку мимических морщин, устраняют чувство сухости и стянутости, борются с покраснениями; они пропитаны высококонцентрированной эссенцией в состав которой входят:Экстракты морских водорослей содержат комплекс необходимых коже витаминов и минералов, удерживают влагу в коже, укрепляют стенки сосудов,Гидролизованный коллаген, Экстракт водорослей, Гиалуроновая кислота, Комплекс растительных экстрактов, Комплекс пептидов, бетаин,авллантоин и пр. </t>
  </si>
  <si>
    <t>Medi-Peel Hyaluron Cica Peptide 9 Ampoule Eye Patch 60шт</t>
  </si>
  <si>
    <t xml:space="preserve">Мультифункциональные патчи MEDI-PEEL Hyaluron Cica Peptide 9 Ampoule Eye Patch увлажняют и успокаивают кожу деликатной зоны вокруг глаз. Комплекс  созданный на основе Центеллы Азиатской, интенсивно увлажняет и снимает раздражение, в то время как Комплекс из 9 Пептидов стимулирует обновление клеток кожи и возвращает ей эластичность. 
Гиалуроновая кислота способствует поддержанию баланса влаги в коже, оставляя её сияющей и здоровой.Э кстракт икры, хорошо питают кожу и восстанавливают ее упругость.Укрепляет сосуды области под глазами; Способствует укреплению кожного иммунитета; Интенсивно увлажняют кожу вокруг глаз; Убирают сухость и дряблость под глазами; Сокращает глубину мимических морщин; Снимают отёки. </t>
  </si>
  <si>
    <t xml:space="preserve"> MEDI-PEEL HYALURON DARK BENONE PEPTIDE 9 AMPOULE EYE PATCH 60 шт</t>
  </si>
  <si>
    <t xml:space="preserve">ПАТЧИ ДЛЯ ГЛАЗ С ПЕПТИДАМИ И ЖЕМЧУЖНОЙ ПУДРОЙ обеспечивают устранение морщин;улучшение тона;избавление от темных кругов;предотвращение пигментации;смягчение, разглаживание;интенсивное увлажнение и питание.В этом способствует оригинально подобранным состав компонентов, в которые включены комплекс 9 пептидов, в том числе, трипептид меди, пальмитоилы, олигопептиды, экстракт кокоса, жемчужная и алмазная пудра, способствующие эффективному осветлению, гиалуроновая кислота, поддерживающая баланс влаги. После нескольких применений вы заметно отметите здоровый, сияющий вид с гладкостью и бархатистостью кожи вокруг глаз. Мультифункциональные патчи наносятся не только под глаза, но на носогубные складки и ярко выраженные морщинки на лице. </t>
  </si>
  <si>
    <t>Ciracle</t>
  </si>
  <si>
    <t>Ciracle  Pore Control Blackhead Off Sheet, 30 шт.</t>
  </si>
  <si>
    <t>Салфетки для удаления черных точек  для глубокого очищения пор от загрязнений и кожного жира, открытых и закрытых комедонов. Специальная формула с растительными экстрактами глубоко проникает в поры, способствует размягчению и вытягиванию на поверхность кожи сальных пробок, что позволяет удалить их с лёгкостью, не повреждая кожу и не растягивая поры. Кожа становится чистой и гладкой/ тип кожи: жирная, комбинированная, чувствительная
действие: очищение, матирование, отбеливание</t>
  </si>
  <si>
    <t xml:space="preserve"> Esthetic House CP-1 Scalp Scaler(250 мл.)</t>
    <phoneticPr fontId="5" type="noConversion"/>
  </si>
  <si>
    <t xml:space="preserve">LANEIGE Mini lip sleeping mask berry (3 g) </t>
    <phoneticPr fontId="5" type="noConversion"/>
  </si>
  <si>
    <t xml:space="preserve">Натуральная Укрепляющая  маска на 20%  сосздана из ВОЛОКоН МОРСКОЙ ВОДОРОСЛИ, которые являются богатым источником ЕСТЕСТВЕННОГО КОЛЛАГЕНА , таким образом обеспечивают дополнительный уровень гидратации, и омолажения, не вызывает раздражения и снимает воспаления ,т.к. в составе маски  : экстракт Калифорнийского кактуса, гиалуроновый комплекс 2 мощных ингредиентов,Аргинин, Пантенол и пр.Действие и результат:1. Мощное увлажнение2. Красивый светлый тон кожи 3. Питание и восстановление </t>
  </si>
  <si>
    <t>Натуральная Осветляющая  маска- Черная угольная маска известна своими способность к
 ДЕТОКСу КОЖИ. Лист маски выполнен из мягкого микроволокна. Сильная синергия из реального золота , экстракт дамасской розы , комплекс провитамина, пантенол ,аргинин и пр. заставит Вашу кожу сиять . Обеспечивает увлажнение , регенерацию,эластичность;успокаивает и восстанавливает здоровый тон и сияние кожи лица.</t>
  </si>
  <si>
    <t>SKINSOMNIA
SNAIL
&amp; PEARL
HYDROGEL
EYE PATCH</t>
  </si>
  <si>
    <t xml:space="preserve">Гидрогелевые патчи с муцином улитки и жемчугом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
</t>
  </si>
  <si>
    <t>SKINSOMNIA
GOLD
&amp; COLLAGEN
HYDROGEL
EYE PATCH</t>
  </si>
  <si>
    <t>Гидрогелевые патчи с золотом и коллагеном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t>
  </si>
  <si>
    <t>JKOSMEC
ALL
BRIGHT
FOAM
CLEANSER snail&amp;hyaluron 180ml</t>
  </si>
  <si>
    <t>Увлажняющая Пенка для умывания с муцином улитки и гиалуроновой кислотой в соствае борется с возрастными изменениями кожи,укрепляя и восстанавливая ее упругость. Прекрасно очищает Благодаря специальным активным компонентам, оздоравливает и омолаживает кожу на клеточном уровне.также в составе экстракты зеленого чая,розмарина,центеллы азиатской и пр.</t>
  </si>
  <si>
    <t>JKOSMEC ALL
BRIGHT
FOAM
CLEANSER
 natural green tea
extract and BHA 180ml</t>
  </si>
  <si>
    <t xml:space="preserve">Пенка разработана с учётом потребностей проблемной кожи, подверженной воспалениям и чрезмерной жирности. Формула средства содержит экстракт зеленого чая и кислоты, способствующие отшелушиванию поверхности рогового слоя.  Благодаря основательному кислотному очищению, пенка обеспечивает эффективную профилактику появления закрытых комедонов, чёрных точек и прыщей. Средство без труда удаляет продукты декоративной косметики и отлично освежает кожу, не оставляя на лице следов загрязнений. Избавляя кожу от излишков ороговевших частичек, кислоты устраняют тусклость, убирают мелкие шероховатости и выравнивают тон кожи, возвращая лицу гладкость, свежесть и здоровое сияние. </t>
  </si>
  <si>
    <t>JKOSMEC ALL
BRIGHT
FOAM
CLEANSER honey&amp;vitaminC 180ml</t>
  </si>
  <si>
    <t>Приятная, освежающая пенка для умывания с витамином С и экстрактом меда  Способствует улучшению и выравниванию тона кожи, делает лицо ярче и светлее.Витамин С омолаживает, придает энергию, защищает кожу от вредного воздействия окружающей среды, разглаживает мелкие морщинки, устраняет воспаления.Экстракт меда – увлажняет и смягчает кожу, наполняет ее полезными веществами, идеально разглаживает, избавляет от сухости, дарит нежность и шелковистость, оказывает противовоспалительное,антимикробное действие, повышает защитные функции кожи.</t>
  </si>
  <si>
    <t>JKOSMEC PEELING GEL
 GREEN TEA
AND BHA 180ml</t>
  </si>
  <si>
    <t>Нежный отшелушивающий птлтнг- гель на основе зеленого чая и кислот, глубоко проникающих в слои кожи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,разглаживаются морщинки,уменьшается отечность. также в составе экстракты ромашки,розмарина,центеллы азиатской и пр.</t>
  </si>
  <si>
    <t xml:space="preserve">JKOSMEC  PEELING GEL honey&amp;vitaminC   180ml
</t>
  </si>
  <si>
    <t>Нежный отшелушивающий птлтнг- гель на основе меда с витамином С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 разглаживаются морщинки,уменьшается отечность.</t>
  </si>
  <si>
    <t>Успокаивающая маска с натуральным Экстрактом зеленого чая поддерживает РН БАЛАНС благодаря  АНТИОКСИДАНТАм.Экстракт зеленого чая Успокаивает, увлажняет И охлаждает кожу.
Экстракт зеленого чая содержит катехины ,Которые ингибируют активный кислород,Возвращает энергию к увядающей коже,омолаживая,  делает ее здоровой и сияющий.</t>
  </si>
  <si>
    <t>Увлажняющая маска для лица с витаминами быстро восстановит уставшую тусклую кожу лица. Витамин A помогает вернуть эластичность кожи,укрепляет и разглаживает морщины .Витамин C ингибирует синтез
 меланина и таким образом способствует защите Вашей кожа от пигментации, осветляет и придает сияние 
Витамин E восстанавливают здоровье кожи, помогает восстановите и поддерживать оптимальный
уровень гидратации в глубоких слоях Вашей кожи, разглаживает ее и выравнивает тон.</t>
  </si>
  <si>
    <t>Увлажняющая Маска с Экстрактом  граната благодаря антиоксидантам  помогает замедлить
процессы старения, восстанавливает Вашу энергию кожи ,ОМОЛАЖИВАя и  УЛУЧШая состояние и ЦВЕТ КОЖИ. Экстракт граната богатый танинами и витаминами придают здоровый и сияющий вид.
Экстракт граната содержит эллаговую кислоту, вызывающую синтез гиалуроновой кислоты, которая известна способностью поддержать внутренний уровень гидратация кожи.</t>
  </si>
  <si>
    <t>Увлажняющая маска с Прополисом -оказывает противовоспалительное действие ,питает  кожу благодаря экстрактам растительных компонентов в составе , в результате  применения маски Ваша кожа будет более здоровой,Гладкой и шелковистой.Улучшается цвет лица ,выравнивается тон кожи , разглаживаются морщинки,уменьшается отечность.</t>
  </si>
  <si>
    <t xml:space="preserve">
Увлажняющая Маска с муцином улитки придает Здоровое сияние , обеспечивает анти-старение,ЭЛАСТИЧНОСТЬ и УВЛАЖНЕНИЕ, питает поврежденную и тусклую кожу,выравнивая ее тон и цвет.
</t>
  </si>
  <si>
    <t xml:space="preserve">
Увлажняющая Маска с жемчугом и экстрактами растений  обеспечивает коже лица Восстановление эластичности , ЗАЩИТу от внешнего воздействия окружающей среды, УВЛАЖНЕНИЕ и питание Маска помогает в восстановлении Поврежденной кожи и Повышает способность кожи к сохранению влаги,уменьшает пигментацию. 
Ваша кожа будет выглядеть роскошно и молодо!</t>
  </si>
  <si>
    <t xml:space="preserve">JKOSMEC SWEET MANGO SOOTHING GEL 300 ml 
</t>
  </si>
  <si>
    <t>Многофункциональный успокаивающий гель для ухода за кожей лица и тела с экстрактом Манго 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</si>
  <si>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JKOSMEC SHEA BUTTER SOOTHING GEL 300мл</t>
  </si>
  <si>
    <t>Многофункциональный успокаивающий гель для ухода за кожей лица и тела с маслом Ши Успокаивает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</si>
  <si>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SKINSOMNIA
MOISTURIZING
X2
BEAUTY SLEEP
MASK PACK
в упаковке 10 шт</t>
    <phoneticPr fontId="2" type="noConversion"/>
  </si>
  <si>
    <t>SKINSOMNIA
BRIGHTENING
X2
BEAUTY SLEEP
MASK PACK в упаковке 10 шт</t>
    <phoneticPr fontId="2" type="noConversion"/>
  </si>
  <si>
    <t>JKOSMEC ULTIMATE
HYDRATING MASK PACK
GREEN TEA25мл
в упаковке 10 шт</t>
    <phoneticPr fontId="2" type="noConversion"/>
  </si>
  <si>
    <t>JKOSMEC  ULTIMATE
HYDRATING MASK PACK
VITAMIN
в упаковке 10 шт</t>
    <phoneticPr fontId="2" type="noConversion"/>
  </si>
  <si>
    <t>JKOSMEC ULTIMATE
HYDRATING MASK PACK
POMEGRANATE
в упаковке 10 шт</t>
    <phoneticPr fontId="2" type="noConversion"/>
  </si>
  <si>
    <t>JKOSMEC ULTIMATE HYDRATING MASK PACK ROYAL JELLY
в упаковке 10 шт</t>
    <phoneticPr fontId="2" type="noConversion"/>
  </si>
  <si>
    <t>JKOSMEC ULTIMATE
HYDRATING MASK PACK
SNAIL
в упаковке 10 шт</t>
    <phoneticPr fontId="2" type="noConversion"/>
  </si>
  <si>
    <t>JKOSMEC ULTIMATE HYDRATING MASK PACK PEARL
в упаковке 10 шт</t>
    <phoneticPr fontId="2" type="noConversion"/>
  </si>
  <si>
    <t>НОВИНКА
100 % натуральная</t>
    <phoneticPr fontId="2" type="noConversion"/>
  </si>
  <si>
    <t>Новинка!!!
Имеет перевод на русский язык!!!</t>
    <phoneticPr fontId="2" type="noConversion"/>
  </si>
  <si>
    <t>Новинка!!!
Имеет перевод на русский язык!!!</t>
    <phoneticPr fontId="2" type="noConversion"/>
  </si>
  <si>
    <t>Натуральный шампунь для ежедневного применения с протеинами и зеленым чаем; не содержит искусственных красителей, парабенов и сульфатов, не вызывает аллергии, доля природных компонентов — 97,6 %. Средство подходит для ухода за волосами любого типа, а том числе за детскими.
Шампунь обеспечивает комплексный уход: интенсивно питает и увлажняет волосы, придает им гладкость и естественный блеск. Кроме этого, средство оказывает антистрессовое действие, успокаивая раздраженную химическими и физическими воздействиями кожу головы.
Шампунь устраняет дефекты структуры волосяного стержня и кутикулы, замено укрепляет корни и создает на поверхности каждого волоска невесомый защитный слой, который делает локоны блестящими и прочными, а также уменьшает негативное действие высоких температур, морской воды и слишком сухого воздуха. Регулярное использование продукта ускоряет рост воды, предотвращает появление перхоти и других проблем.</t>
    <phoneticPr fontId="5" type="noConversion"/>
  </si>
  <si>
    <t>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</si>
  <si>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Dr. HASKIN Organic Cream 50 ml</t>
  </si>
  <si>
    <t>Dr. HASKIN Organic Healing Balm 27 g</t>
  </si>
  <si>
    <t>Dr. HASKIN Organic Miracle ATO Ultra Moisture cream 80 g</t>
  </si>
  <si>
    <t>Dr. HASKIN Miracle ATO Ultra Moisture body wash 400 ml</t>
  </si>
  <si>
    <t>Dr. HASKIN Organic A.C Foam Cleancer 120 ml</t>
  </si>
  <si>
    <t>Dr. HASKIN Organic AC Toner 150 ml</t>
  </si>
  <si>
    <t>Dr. HASKIN Organic Y FINE Fiminene dropper 200 ml</t>
  </si>
  <si>
    <t>Dr. HASKIN Organic Rolling Therapy Sweet dreams 13 ml</t>
  </si>
  <si>
    <t>Dr. HASKIN Organic Scent of a Woman 13 ml</t>
  </si>
  <si>
    <t>Dr. HASKIN Organic Don’t Get Sick 13 ml</t>
  </si>
  <si>
    <t>Dr. HASKIN Organic Examination Period 13 ml</t>
  </si>
  <si>
    <t>DACAPO Remember Triple Balance Essential Serum 120 ml</t>
  </si>
  <si>
    <t>DACAPO Infiniti Time Softner Anti- Againg 120 ml</t>
  </si>
  <si>
    <t>DACAPO Infiniti Time Essence Anti- Againg 40 ml</t>
  </si>
  <si>
    <t>DACAPO Infiniti Time Cream Anti- Againg 50 ml</t>
  </si>
  <si>
    <t>Dr. HASKIN Organic Toner 150 ml</t>
    <phoneticPr fontId="5" type="noConversion"/>
  </si>
  <si>
    <t>Dr. HASKIN Organic Emulsion 150 ml</t>
    <phoneticPr fontId="5" type="noConversion"/>
  </si>
  <si>
    <t>Dr. HASKIN Organic Moisture Hand Therapy 80 ml</t>
    <phoneticPr fontId="5" type="noConversion"/>
  </si>
  <si>
    <t>Dr. HASKIN Organic A.C Pore Serum 50 ml</t>
    <phoneticPr fontId="5" type="noConversion"/>
  </si>
  <si>
    <t>Dr. HASKIN Organic Y Fine femenine Mist 30 ml</t>
    <phoneticPr fontId="5" type="noConversion"/>
  </si>
  <si>
    <t>Dr. HASKIN Organic Y FINE Fiminene cleancer 200 ml</t>
    <phoneticPr fontId="5" type="noConversion"/>
  </si>
  <si>
    <t>DACAPO Remember Double Effect Cream Whitening Anti- Againg 50 ml</t>
    <phoneticPr fontId="5" type="noConversion"/>
  </si>
  <si>
    <t>DACAPO Infiniti Time Emulsion Anti- Againg 120 ml</t>
    <phoneticPr fontId="5" type="noConversion"/>
  </si>
  <si>
    <t>DACAPO  Infiniti Time Eye Serum Anti- Againg 10 ml</t>
    <phoneticPr fontId="5" type="noConversion"/>
  </si>
  <si>
    <t xml:space="preserve"> Увлажняющий тоник для сухой кожи  с керамидами на основе растительных компонентов отлично увлажняет кожу лица и помогает восстановить ее защитные свойства, регулирует РНбаланс ,делая ее более упругой и нежной. Увлажняющий и питательный тоник эффективно удаляет остатки очищающих средств, успокаивает, тонизирует, разглаживает ,снимает отечность,увлажняет кожу изнутри и подготавливает для дальнейшего ухода.</t>
  </si>
  <si>
    <t>Увлажняющая эмульсия  для сухой кожи  с керамидами на основе растительных компонентов отлично  увлажняет,разглаживает кожу лица и помогает восстановить ее защитные свойства, регулирует РНбаланс ,делая ее более упругой и нежной.Не оставляет липкости ,омолаживает и выравнивает тон.</t>
  </si>
  <si>
    <t xml:space="preserve"> Увлажняющий Крем Miracle ATO Deep Moisture достаточно нежный для чувствительной кожи, восстанавливаетвает и питает сухую кожу. Основными ингредиентами являются натуральные гидрозоли трав, выращенными в чистых районах Южной Кореи,Цветочная вода , эфирные арома масла, Ceramide и пр.Крем способствует  исцелению и смягчению вашей кожи. </t>
  </si>
  <si>
    <t xml:space="preserve">Мощный увлажняющий бальзам для проблемной, сухой и потрескавшейся кожи, с натуральными ингредиентами в составе Эффективен для всех видов проблем ,а также  потрескавшихся  пяток, локтей и сухой или чешуйчатой ​​кожи. Продукт специально разработан для сухой, чувствительной и аллергической кожи, делая ее мягкой и гладкой с увлажняющим и терапевтическим эффектом. </t>
  </si>
  <si>
    <t xml:space="preserve">
Натуральный увлажняющий крем на основе растений для чувствительной и сухой кожи.Керамиды обеспечивают глубокое увлажнение кожи,Цветочная вода (Hydrosol)контролирует pH баланс, укрепляетляет и успокаивает проблемную кожу,Органические эфирные масла, такие как Лаванда, апельсиновое очищающее масло, кипарисовое масло, помогают регенерации и восстановлению на клеточном уровне,растительные компоненты питают и укрепляют .Гипоаллергенный крем подходит как для взрослых, так и для детей</t>
  </si>
  <si>
    <t xml:space="preserve">
Мягкое очищающее средство для мытья лица и  тела  с гиалуроновой кислотой и оливковым маслом, которые обеспечивают превосходный увлажняющий эффект для сухой и чувствительной , а также проблемной кожи, снимает зуд кожи, вызванный сухостью, путем восстановления и поддержания pH баланса,заживляет и питает ее. Приятный природный запах эфирных масел, включая гидрозоль (цветочная вода),  Angustifolia (Лаванда) Масло, и Citrus Aurantium Dulcis  Масло помогает расслабить ваше тело и разум.
</t>
  </si>
  <si>
    <t xml:space="preserve">Увлажняющая терапия для сухой кожи рук Miracle ATO-Крем для рук обладает терапевтическими свойствами, т.к.  Создан на основе цветочной воды лаванды,растительного комплекса , оливкового масла,ароматических эфирных масел.В составе масло ши,аллантоин и пр. Благодаря этому крему кожа рук разглаживается,увлажняется ,восстанавливается гидросолевой баланс,омолаживая ее и укрепляя.
</t>
  </si>
  <si>
    <t>Очищающая пенка для проблемной и сухой кожи Содержит безопасные натуральные ингредиенты, которые помогают очистить и успокоить раздраженную кожу,обеспечить глубокое  увлажнение кожи. + Контролировать количество выделяемого сала, предотвратить появление прыщей,контролируетРН,Содержит мельчайшие частицы, имеют эффект отшелушивания, очищая поры.  Пенка имеет мягкий очищающий эффект,  но не сушит кожу,выравнивает тон и цвет .</t>
  </si>
  <si>
    <t xml:space="preserve"> Тоник для лица с эфирным маслом лаванды и экстрактом алоэ вера,гидрозолями растений и пр. чтобы быстро успокоить воспаленную кожу, вызванную раздражением кожи, сухостью и шелушением, контролирует процесс секреции кожного сала,  сужает поры,  помогает коже стать гладкой и здоровой.</t>
  </si>
  <si>
    <t>Сыворотка для сухой и чувствительной кожи регулирует жирность и и защищает кожу от внешнего раздражения. Обеспечивает глубокое увлажнение кожи. Компоненты против прыщей помогают устранить и предотвратить прыщи,черные точки. Продукт содержит много питательных веществ из витаминов и натуральных экстрактов, обеспечивая безопасность, а также длительный эффект лечения прыщей и отбеливания чувствительной кожи.</t>
  </si>
  <si>
    <t>Растительный спрей  для интимной гигиены обеспечивает бережный уход ,обладает бактерицидными, антисептическими и регенерирующими свойствами, хорошо успокаивает кожу  деликатной зоны. комплекс на основе лавандовой  воды, лактобактерий,растительных компонентов обеспечит комфорт , свежесть и здоровье женщины.</t>
  </si>
  <si>
    <t xml:space="preserve">Мягкое средство для интимной гигиены обеспечивает бережное очищение деликатной зоны.Пенка создана на основе натуральных ингредиентов, которые не вызывают раздражений, помогают поддерживать оптимальный рН, сохраняют чистоту и свежесть в течение длительного времени.В составе гидрозоли трав ,лактобактерии,коллаген,цветочная вода лаванды и пр.Пенка обладает бактерицидными, антисептическими и регенерирующими свойствами, хорошо успокаивает кожу, снимает раздражения и шелушения.
</t>
  </si>
  <si>
    <t>Дезодорирующее эфирное масло для интимной зоны предотвращает воспаление, создают ощущение сухости, чистоты - без раздражения кожи.</t>
  </si>
  <si>
    <t xml:space="preserve"> Многофункциональная сыворотка Triple balance обладает всеми свойствами  тоника ,эмульсии и эссенции ,поэтому называется Тройной баланс . Борется с морщинами,отбеливает и  выравнивает тон кожи, питает и омолаживает ее .Ингридиентами этого продукта являются цветочная вода ( ромашка,розмарин,лаванда),аллантоин, роза абсолютная, масло семян макадамии и 13 видов восточного лекарственного растительного экстракта.</t>
  </si>
  <si>
    <t xml:space="preserve">Крем с двойным эффектом : антивозрастной и отбеливающий , поможет избавиться от пигментации и разгладит морщинки ; создан с экстрактом хвоща, экстрактом розы, 13 различными видами трав,маслом розового дерева и пр., которые помогают вашей коже естественным образом осветляться, становиться более гладким и нежным, обеспечивая все необходимые для этого питательные вещества. </t>
  </si>
  <si>
    <t xml:space="preserve">Сбалансированный антивозрастной тонер, который улучшает цвет лица, обеспечивает безупречную гладкость кожи, и восстанавливает РН ,очищает и увлажняет ее,выравнивая тон и разглаживая морщинки..Основные ингредиенты: экстракт сосновой коры Pinaster,Роза абсолютная,  13видов  лекарственного травяного экстракта,розмарин и пр.
</t>
  </si>
  <si>
    <t>Эмульсия антивозрастная на основе экологичной цветочной воды поддерживает баланс рН кожи в естественных условиях  сохраняет его увлажненным течение длительного времени,разглаживает морщины,осветляет и выравнивает тон кожи .Niacinamid ухаживает за кожей с отбеливающими  эффектами. Французский экстракт коры Pinaster, Роза абсолютная,13видов восточного лекарственного травяного экстракта,Масло из семян луговой пены и пр.</t>
  </si>
  <si>
    <t>Антивозрастная эссенция для лица разглаживает морщины и преображает кожу лица Благодаря морскому микробному экстракту из Франции, розе Абсолют, 13 видам трав и цветочной воде Chaste Tree и пр. ваша кожа будет просто наслаждаться чистой влагой, которую обеспечивает вам Infinite Time Essence. Питает,ухаживает и оздоравливает,придавая сияние и свежесть.</t>
  </si>
  <si>
    <t>Сыворотка для ухода за кожей вокруг глаз на основе Цветочной воды из трав защищает и ухаживает за кожей; с отбеливающими и отбеливающими эффектами; уменьшает признаки старения вокруг области глаз, минимизируя появление морщин, темных кругов и пухлости.Основные ингредиенты:Французский экстракт сосновой коры Pinaster,Роза абсолютная,  13видов  лекарственного травяного экстракта,Niacinamid, Экстракт водоросли ундарии    и пр.</t>
  </si>
  <si>
    <t xml:space="preserve"> Антивозрастной крем Infinite Time поможет повернуть время вспять для вашей кожи естественным и здоровым способом,благодаря морскому микробному экстракту, розе Абсолют, 13 видам трав и чистым гидрозолям из морских водорослей . Действие крема направлено на питание,омоложение,увлажнение увядающей кожи ,разглаживает и выравнивает тон, придает упругость и свежесть.</t>
  </si>
  <si>
    <t>Dr Haskin</t>
    <phoneticPr fontId="2" type="noConversion"/>
  </si>
  <si>
    <t>Ароматерапия для сладкого сна с эфирными маслами лаванды и цветочным букетом.
Способ применения: нанести на область  запястьев, сонной артерии, локтевые сгибы, плечи, виски.</t>
    <phoneticPr fontId="2" type="noConversion"/>
  </si>
  <si>
    <t>Ароматерапия для женщин.
Способ применения: нанести на область  запястьев, сонной артерии, локтевые сгибы, плечи, виски.</t>
    <phoneticPr fontId="2" type="noConversion"/>
  </si>
  <si>
    <t>Ароматерапия для здоровья.Поможет снять боль в мышцах,головную боль.
Способ применения: нанести на область  запястьев, сонной артерии, локтевые сгибы, плечи, виски.</t>
    <phoneticPr fontId="2" type="noConversion"/>
  </si>
  <si>
    <t>Ароматерапия для концентрации внимания во время работы,учебы,деловых встреч.
Способ применения: нанести на область  запястьев, сонной артерии, локтевые сгибы, плечи, виски.</t>
    <phoneticPr fontId="2" type="noConversion"/>
  </si>
  <si>
    <t>Заказ от 5 шт по позиции</t>
    <phoneticPr fontId="2" type="noConversion"/>
  </si>
  <si>
    <t>Bonibelle Placenta Revital Daily Solution Mask  1шт</t>
  </si>
  <si>
    <t>Bonibelle Natural pearl daily solution mask</t>
  </si>
  <si>
    <t>Антивозрастная маска с плацентой помогает клеткам сохранять влагу, оберегая кожу от уменьшения в объеме, оказывает противовоспалительное действие, предотвращает появление дряблости, снимает напряжение и усталость кожи, эффективно ее восстанавливает, повышает упругость и эластичность, выравнивает тон, так как плацента способствует перемещению пигмента меланина из глубоких слоев кожи к ее поверхности и удалению его с отшелушивающимся эпидермисом.Основные компоненты: экстракт плаценты, алоэ, лаванда, гиалуроновая кислота, роза, ромашка, зеленый чай, гамамелис, портулак.</t>
  </si>
  <si>
    <t xml:space="preserve">Маска с экстрактом жемчуга Pазглаживает кожу, осветляет и омолаживает тусклую кожу. Маска для лица с экстрактом жемчуга уменьшает мелкие дефекты кожи, способствует сохранению ее свежести и молодости. Разглаживает кожу, осветляет и омолаживает тусклую кожу. Маска очищает кожу, уменьшает мелкие дефекты кожи, способствует сохранению ее свежести и молодости. </t>
  </si>
  <si>
    <t>Ekel Vitamin Ultra Hydrating Essence Mask  Pack Vitamin С   10 шт</t>
  </si>
  <si>
    <t>EKEL PEARL ULTRA HYDRATING ESSENCE MASK Pack Pearl 10 шт</t>
  </si>
  <si>
    <t>EKEL PLACENTA ULTRA HYDRATING ESSENCE MASK Pack Placenta 10 шт</t>
  </si>
  <si>
    <t>Mask Pack Hyaluronic Acid 1 шт</t>
  </si>
  <si>
    <t>Mask Pack pomegranate ekel 10шт</t>
  </si>
  <si>
    <t>EKEL SNAIL ULTRA HYDRATING ESSENCE MASK Mask Pack Snail 10 шт</t>
    <phoneticPr fontId="2" type="noConversion"/>
  </si>
  <si>
    <t>EKEL RED GINSENG ULTRA HYDRATING ESSENCE MASK 10шт</t>
    <phoneticPr fontId="2" type="noConversion"/>
  </si>
  <si>
    <t>EKEL Ultra Hydrating Essence Mask (Royal Jelly)  10шт</t>
    <phoneticPr fontId="2" type="noConversion"/>
  </si>
  <si>
    <t>EKEL COENZYM Q10 ULYRA HYDRATING ESSENCE Mask Pack Coenzym Q10  10шт</t>
    <phoneticPr fontId="2" type="noConversion"/>
  </si>
  <si>
    <t>EKEL COLLAGEN ULTRA HYDRATING ESSENCE MASK Mask Pack Collagen 10 шт</t>
    <phoneticPr fontId="2" type="noConversion"/>
  </si>
  <si>
    <t>Mask Pack Snake (эффект ботокса) СУПЕРХИТ!  10шт</t>
    <phoneticPr fontId="2" type="noConversion"/>
  </si>
  <si>
    <t>EKEL BLACK SNAIL ULTRA HYDRATING ESSENCE MASK Pack Black Snail 10 шт</t>
    <phoneticPr fontId="2" type="noConversion"/>
  </si>
  <si>
    <t>Mask Pack egg ekel 10 шт</t>
    <phoneticPr fontId="2" type="noConversion"/>
  </si>
  <si>
    <t>EKEL GREEN TEA ULTRA HYDRATING ESSENCE Mask 10 шт</t>
    <phoneticPr fontId="2" type="noConversion"/>
  </si>
  <si>
    <t>Mask Pack cucumber ekel 10 шт</t>
    <phoneticPr fontId="2" type="noConversion"/>
  </si>
  <si>
    <t>EKEL ALOE ULTRA HYDRATING ESSENCE MASK Pack aloe ekel 10 шт</t>
    <phoneticPr fontId="2" type="noConversion"/>
  </si>
  <si>
    <t>Интенсивно восстанавливающая тканевая маска с витамином С  возвращает жизненный тонус в тусклой, уставшей коже.Тканевая маска содержит витамин С, ниацинамид, экстракт лимона, экстракт киви, гиалуроновую кислоту. Витамин С продлевает молодость кожи, благодаря помощи в образовании коллагеновых волокон, нейтрализует свободные радикалы. Поддерживает тонус кожи и питают ее.</t>
  </si>
  <si>
    <t>Увлажняющая ТКАНЕВАЯ маска С УЛИТОЧНЫМ МУЦИНОМ Восстанавливает гидро-липидный баланс, освежает, смягчает, питает, выравнивает тон, придает тонус и эластичность. Защищает от неблагоприятных воздействий окружающей среды. Содержит натуральные экстракты цветков жимолости, листьев камелии, сок листьев алоэ, олигопептиды, лавандовую воду. При использовании курсом придает стойкий накопительный эффект подтянутой увлажненной кожи.</t>
  </si>
  <si>
    <t>ТКАНЕВАЯ МАСКА С КОЭНЗИМОМ за короткое время помогает коже выглядеть моложе, увлажняет ее и делает более эластичной. Маска пропитана ультра увляжняющей эссенцией и полностью готова к применению; обладает антивозрастным эффектом, мгновенно подтягивает и разглаживает кожу. Морщины становятся менее заметными, овал лица четким. Насыщена активными компонентами которые обеспечивают долговременное интенсивное увлажнение кожи.</t>
  </si>
  <si>
    <t>Увлажняющая осветляющая тканевая лифтинг-маска С ЖЕМЧУГОМ  успокаивает, осветляет, сужает поры, улучшает микроциркуляцию крови, восстанавливает гидро-липидный баланс, выравнивает тон лица, придает сияние, тонус и эластичность. Защищает от неблагоприятных воздействий окружающей среды. Предназначена для нормальной и сухой кожи. Содержит порошок жемчуга, лактобациллы соевых бобов, натуральные экстракты портулака огородного, ивы белой, листьев хурмы восточной, нитрат гиалуроната.</t>
  </si>
  <si>
    <t>Увлажняющая тканевая маска с коллагеном для упругости кожи интенсивно наполняет кожу упругостью и не дает ей деформироваться. Способен впитывать и держать влагу в подкожной прослойке, что обеспечивает коже постоянную увлажненность.Коллагеновая маска ускоряет процессы клеточной регенерации и разглаживает мелкие морщины.</t>
  </si>
  <si>
    <t>Тканевая маска от мимических морщин с экстрактом змеиного яда Ekel Snake Ultra Hydrating Essence Mask помогает устранить дряблость и вялость кожи. Обладает глубоко очищающим и абсорбирующим действием, сужает поры и придает коже мягкость и свежесть, при этом интенсивно увлажняя кожу и насыщая ее антиоксидантами.</t>
  </si>
  <si>
    <t>Восстанавливающая тканевая маска С ЭКСТРАКТОМ ПЛАЦЕНТЫ Увлажняет, питает, восстанавливает гидро-липидный баланс, стимулирует обновление клеток, устраняет тусклость кожи, придает тонус и эластичность, повышает иммунитет кожи. Содержит фитоплацентарные экстракты соевых бобов, а также жимолости японской, пиона молочноцветкового, листьев камелии и лавандовую воду</t>
  </si>
  <si>
    <t>Ультраувлажняющая тканевая маска пропитана концентрированной эссенцией с натуральным экстрактом улиточного муцина, отличается высоким содержанием активных ингредиентов. В азиатских средствах по уходу за кожей улиточный муцин занимает первое место. Улиточный муцин содержит аллантоин, ферменты гликопротеинов, медные и антимикробные пептиды, витамины А, С и Е, а также коллаген и эластин, является полностью натуральным компонентом, поэтому средства с муцином не вызывают раздражения и подходят для любого возраста и любого типа кожи.</t>
  </si>
  <si>
    <t>Антивозрастная Маска  для лица с Гиалуроновой кислотой интенсивного действия. Помогает увлажнить, осветлить, выровнять кожу, сократить количество морщин и уменьшить их глубину, а также предотвратить появление новых. Маска особенно рекомендуется для применения на тусклой, сухой, увядающей коже.</t>
  </si>
  <si>
    <t>Маска для сужение пор на основе яиц  разработана специально, чтобы за короткое время помочь коже выглядеть моложе, увлажнить ее и сделать ее более эластичной. Маски пропитаны ультра увлажняющей эссенцией и полностью готовы к применению.Делает кожу лица эластичной, кожа приобретает здоровое сияние. Яичный экстракт отлично вытягивает загрязнения из пор и затем сужают их, выравнивает тон лица и заметно омолаживает.</t>
  </si>
  <si>
    <t>Увлажняющая очищающая тканевая маска  С ЭКСТРАКТОМ ЗЕЛЕНОГО ЧАЯ  Обладает противовоспалительным и антиоксидантным действием, устраняет отечность, питает и насыщает витаминами В,С и К,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зеленого чая, алоэ, жимолости японской, пиона молочноцветкового, шлемника байкальского, листьев камелии и лавандовую воду.</t>
  </si>
  <si>
    <t>Увлажняющая тканевая маска от отечности кожи с экстрактом огурца Отлично увлажняет кожу, выравнивает и улучшает цвет лица. Экстракт огурца содержит полисахариды, оказывающие увлажняющее действие,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Экстракт огурца содержит большое количество калия, который при абсорбировании выводит вредные вещества и успокаивает кожу, а так же витамин С, который помогает синтезировать коллаген.</t>
  </si>
  <si>
    <t xml:space="preserve">Тканевая маска С ЭКСТРАКТОМ ГРАНАТА  для эластичности кожи содержит большое количество витаминов и минералов, которые питают кожу, придают ей сияние и оказывают мощное антивозрастное действие. Экстракт граната, богатый фитоэстрогенами, витамином С, кальцием, железом стимулирует синтез коллагена, улучшает микроциркуляцию, обладает выраженным антиоксидантным действием, увлажняет, смягчает и выравнивает кожу, предотвращая преждевременное старение. Гранат защищает кожу от негативного воздействия солнечных лучей и преображает сухую, уставшую и обезвоженную кожу. </t>
  </si>
  <si>
    <t>Интенсивно увлажняющая тканевая маска С ЭКСТРАКТОМ АЛОЕ Обладает противовоспалительным и антиоксидантным действием, интенсивно питает и увлажняет кожу, успокаивает,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алоэ, жимолости японской, пиона молочноцветкового, шлемника байкальского, листьев камелии и лавандовую воду.</t>
  </si>
  <si>
    <t>Увлажняющая тонизирующая тканевая маска С ЭКСТРАКТОМ С КРАСНОГО ЖЕНЬШЕНЯ  Очищает, сужает поры, улучшает микроциркуляцию крови, восстанавливает гидро-липидный баланс, обладает антибактериальным действием, выравнивает тон лица, придает тонус и эластичность. Защищает от неблагоприятных воздействий окружающей среды. Содержит натуральные экстракты красного женьшеня, жимолости японской, пиона молочноцветкового, шлемника байкальского и лавандовую воду.</t>
  </si>
  <si>
    <t>Увлажняющая тканевая маска С МАТОЧНЫМ МОЛОЧКОМ  Питает, восстанавливает гидро-липидный баланс, стимулирует обновление клеток, придает тонус и эластичность. Защищает от неблагоприятных воздействий окружающей среды. Содержит натуральные экстракты маточного молочка, софоры японской, листьев камелии и лавандовую воду.</t>
  </si>
  <si>
    <t xml:space="preserve"> ENOUGH COLLAGEN MOISTURE ESSENTIAL MIST</t>
  </si>
  <si>
    <t xml:space="preserve">Увлажняющий коллагеновый мист мгновенно увлажняет и освежает кожу лица, устраняя внешние следы усталости на лице.Создает защитный слой, препятствующий потере влаги. Спрей помогает увеличить увлажняющие функции средства и успокаивает раздраженную кожу.Спрей можно использовать как до нанесения макияжа, так и после его завершения для закрепления макияжа или устранения ощущения сухости и стянутости кожи в течение дня.
</t>
  </si>
  <si>
    <t>Etude House Baking Powder Crunch Pore Scrubetude house scrub tube</t>
  </si>
  <si>
    <t>Скраб для лица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охлаждает кожу!</t>
  </si>
  <si>
    <t>СР - 1 Cool mint shampoo</t>
  </si>
  <si>
    <t>СР - 1 Ginger purifying conditioner</t>
  </si>
  <si>
    <t>СР - 1 Ginger purifying shampoo</t>
  </si>
  <si>
    <t>СР - 1 Color fixing shampoo</t>
  </si>
  <si>
    <t xml:space="preserve">ESTHETIC FORMULA CARBONIC MASK 5ШТ
</t>
  </si>
  <si>
    <t xml:space="preserve"> Шампунь не только очистит волосы и кожу головы от повседневных загрязнений, но и подарит приятное чувство свежести, снимет стресс, расслабит.Обеспечивает бережное, но глубокое очищение, удаляет укладочные средства даже после профессиональных стайлинг-процедур. Кроме того, поможет решить такие проблемы, как: чрезмерная выработка кожного жира и жирность волос, перхоть, тусклость, ломкость и выпадение волос.В составе шампуня экстракты мяты перечной, мяты яблочной, лаванды и др. Всего 11 натуральных экстрактов, которые улучшают кровообращение в коже головы, нормализуют работу сальных желез, увлажняют, смягчают и успокаивают кожу, улучшают питание и дыхание волосяных луковиц, благодаря чему решается проблема ломкости и выпадения волос, волосы становятся более сильными, крепкими, блестящими и шелковистыми.</t>
  </si>
  <si>
    <t xml:space="preserve">Очищающий шампунь с имбирем для поврежденных волос поддерживают кожу головы здоровой, заботясь о здоровье и красоте волос . Растительные масла, мед и имбирь в составе защищают кожу головы от химических повреждений и внешних раздражителей, таких как химическая завивка и окрашивание.
Экстракты меда, прополиса и маточного молочка, богатые витаминами и минералами, образуют на волосах увлажняющую пленку для сияющего блеска.
</t>
  </si>
  <si>
    <t>Шампунь для волос окрашенных" защита цвета "Предназначен для окрашенных и тонированных волос. Пролонгирует стойкость окрашивания за счет “запечатывания цвета” на волосах, краска до 5 раз медленнее вымывается по сравнению с использованием других шампуней. При использовании подчеркивается яркость и насыщенность цвета. Шампунь глубоко питает волосы, увеличивает блеск, делает пористые волосы более эластичными. Подходит для всех типов окрашенных волос.</t>
  </si>
  <si>
    <t xml:space="preserve">Набор гелей-активаторов предназначен для проведения процедур неинвазивной карбокситерапии в домашних условиях. Уникальная система состоит из геля активатора и тканевой маски, которые работая в тандеме, обеспечивают эффективное насыщение кожи молекулами СО2, без потребности в инъекциях и дополнительной аппаратуре.    
Формула геля-активатора обогащена компонентами натурального происхождения:Экстракты корней целебных растений и цветов,масло эвкалипта и пр. ; создана для эффективного оздоровления и омоложения кожи.
</t>
  </si>
  <si>
    <t xml:space="preserve">Очищающий кондиционер с имбирем для сияющего блеска и сияния. Восстанавливает кожу головы, поврежденные волосы,ухаживает и восстанавливает РН,оздоравливает и защищает от внешних раздражителей, таких как химическая завивка и красители. Основные ингредиенты:  Имбирь: имбирное масло, экстракт имбиря; Натуральное масло: аргановое масло, оливковое масло, масло семян жожоба;Мед: экстракт меда, экстракт маточного молочка, экстракт прополиса;Кокосовая основа: поверхностно-активное вещество растительного происхождения
 </t>
  </si>
  <si>
    <t>ESTHETIC HOUSE BRIGHT COMPLEX INTENSE NOURISHING SHAMPOO 100мл</t>
  </si>
  <si>
    <t>ESTHETIC HOUSE BRIGHT COMPLEX INTENSE NOURISHING Conditioner 100мл</t>
  </si>
  <si>
    <t>Esthetic House CP-1 Premium Hair Treatment, 250 мл</t>
  </si>
  <si>
    <t>ПРОТЕИНОВЫЙ ШАМПУНЬ С КОЛЛАГЕНОМ подходит для любого типа волос, может использоваться для профилактики проблем и восстановления волос, поврежденных окрашиванием, химической завивкой или неправильным уходом.Шампунь можно использовать ежедневно: действует мгновенно: видимый результат вы заметите уже после первого мытья головы. Волосы хорошо очистятся от кожного жира, пыли и средств для укладки, станут эластичными, гладкими и блестящими.Кроме того, интенсивно действующее средство защитит от высоких температур, морской воды и кондиционированного воздуха, создав невидимый барьер на каждом волоске. Шампунь восстанавливает поврежденные волосы изнутри, на клеточном уровне, благодаря чему эффект будет не только внешним: локоны действительно станут здоровее. Состав:протеины,масло камелии,жожоба,кокоса,бетаин и пр.</t>
  </si>
  <si>
    <t>Кондиционер протеиновый «Интенсивное питание» для ежедневного применения, помогает предотвратить повреждение волос. Комплекс из белков, масел, коллагена, экстрактов растений (пшеничный белок, коллаген, эластин, кератиновая аминокислота, экстракт лакричника, протеины шелка) оказывают мощное воздействие на структуру волос, удерживая естественную влагу, питая волосы от корней до самых кончиков, делая их мягкими и эластичными.</t>
  </si>
  <si>
    <t>Протеиновая маска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воздействий.Основными компонентами  являются:Комплекс аминокислот ,Масло арганы, камелии, кокоса ,подсолнечника,Масло сладкого миндаля,керамиды и пр.</t>
  </si>
  <si>
    <t>MD’ Spick PRESTIGE PEEL-OFF MODELING MASK A.C CLARIFYING GREEN NATURE - 50г</t>
  </si>
  <si>
    <t>MD’ Spick PRESTIGE PEEL-OFF MODELING MASK AQUA H.C MOIST COLLAGEN - 50г</t>
  </si>
  <si>
    <t>MDSPICK PRESTIGE PEEL-OFF MODELING MASK LUX GOLD NUTRIENT TREATMENT - 50г</t>
  </si>
  <si>
    <t>MDSPICK  PRESTIGE PEEL-OFF MODELING MASK GOJI V.C HYDRA VITA - 50г</t>
  </si>
  <si>
    <t>MDSPICK  PRESTIGE PEEL-OFF MODELING MASK W.H.T REAL PEARL BRIGHTENING - 50</t>
  </si>
  <si>
    <t>Маска для лица Глубоко очищает поры,состоит из альгинатной основы с детоксифицирующими и осветляющими экстрактами корейских растений. Насыщенный смесью   чайного дерева, экстракты розмарина и камелии снимают раздражение и укрепляют кожу. выводит токсины, способствует нормализации работы сальных желез, что препятствует появлению высыпаний и улучшает цвет лица. Помимо очищающего эффекта маска увлажняет и восстанавливает кожу любого типа, укрепляет ее защитный барьер.В составе:соя,сквален,жожоба, экстракт листьев камелии,ромашки ,солодки и пр.</t>
  </si>
  <si>
    <t>Маска для лица MD’ Spick увлажняющая с коллагеном .Альгинатная маска активизирует обменные процессы в коже и обладает прекрасными увлажняющими свойствами. Альгиновая кислота и её соли обладают уникальной способностью связывать огромное количество молекул воды. Коллаген, входящий в состав маски, отвечает за упругость и эластичность эпидермиса. После нанесения компоненты маски заполняют складки и морщинки, интенсивно увлажняют и питают кожу.Маска стимулирует производство собственного коллагена, активизирует процессы регенерации, устраняет провисания кожи, подтягивает контуры и наполняет кожу упругостью и жизненной силой.В составе :экстракт плодов цитрусовых Paradisi (грейпфрут),масло семян макадамии межлистой,листьев камелии экстракт,солодки ,сои,ромашки и пр.</t>
  </si>
  <si>
    <t xml:space="preserve">Моделирующая маска для лица с экстрактом золота обладает антиоксидантными свойствами и противовоспалительным действием, великолепно восстанавливает эластичность кожи, выравнивает кожный рельеф. Оказывает стимулирующее действие на кровообращение, активизирует обменные процессы и стимулирует процессы регенерации.Альгинатная маска активизирует обменные процессы в коже, а также обладает прекрасными увлажняющими свойствами. Альгиновая кислота и её соли обладают способностью связывать большое количество молекул воды. После нанесения на лицо маска заполняет все складки и морщинки, интенсивно увлажняет и полноценно питает кожу.   В составе :экстракт центеллыa, сквалан, масло семян макадамии межлистой,прополис,центелла ,ромашка,лимонник и пр
</t>
  </si>
  <si>
    <t>Моделирующая отшелушивающая маска  состоит из альгината, обогащенного смесью антиоксидантных ягод годжи, корейских активных ингредиентов растений и лечебного порошка на основе гиалуроновой кислоты. После смешивания они превращаются в уникальный эластичный гель, свежий, успокаивающий и увлажняющий, который обволакивает кожу, избавляет от отечности, делает ее ровной, разглаживает ,регенерирует на клеточном уровне,омолаживает и наполняет энергией. В составе :экстракт коры Morus Alba, сквалан, масло семян макадамии межлистой,прополис,центелла ,ромашка,лимонник и пр.</t>
  </si>
  <si>
    <t>Моделирующая осветляющая отшелушивающая маска для лица наполняет живительной энергией, осветляет и увлажняет кожу, удаляет мертвые клетки кожи,способствут регенерации . содержит альгинатную основу, обогащенную смесью детоксифицирующего жемчуга, осветляющих рисовых экстрактов и лечебного порошка на основе гиалуроновой кислоты После смешивания с пудрой, свежий, успокаивающий гель окутает вашу кожу мягкостью.уникальная текстура идеально прилипает к формам лица, сохраняя активные ингредиенты и минералы в коже, улучшая их абсорбцию во время ухода.В результате кожа становится увлажненной и сияющей! В составе:экстракт корня центеллы азиатской,солодки,лимонника китайского,камелии,масло жожоба ,макадамии и пр.</t>
  </si>
  <si>
    <t>MD’ Spick MODELING MASK</t>
    <phoneticPr fontId="2" type="noConversion"/>
  </si>
  <si>
    <t>Berrisom</t>
  </si>
  <si>
    <t>OOPS! DUAL CONTOURING#02. EYE BRIGHTENING&amp;CONCEALER</t>
    <phoneticPr fontId="27" type="noConversion"/>
  </si>
  <si>
    <t>OOPS! DUAL CONTOURING#03. HIGHLIGHTER&amp;SHADING</t>
  </si>
  <si>
    <t>MY BROW TATTOO PACK#04.CARAMEL MACCHIATO</t>
  </si>
  <si>
    <t>MY BROW TATTOO PACK#03.AMERICANO</t>
  </si>
  <si>
    <t>MY BROW TATTOO PACK#01.MOCHA BROWN</t>
  </si>
  <si>
    <t>MY BROW TATTOO PACK#LATTE BROWN</t>
  </si>
  <si>
    <t>Устойчивый тинт-маска для губ позволяет создать великолепные, притягательные оттенки, а также обеспечивает бережный уход за кожей губ стойко держатся на губах в течение 12 часов, им не страшны ни еда, ни питье, ни долгие поцелуи.В составе тинта мощный комплекс оздоравливающих и омолаживающих компонентов: морская вода, гидролизованный коллаген, аллантоин, экстракт папайи, маточное молочко, экстракты клюквы, черники, камелии.Благодаря такому составу тинт-маска увлажняет и питает губы, способствует отшелушиванию ороговевших частиц кожи, ускоряет процессы регенерации, снимает раздражения, а также оказывает надежную защиту от агрессивного воздействия окружающей среды.При регулярном применении тинта кожа губ становится мягкой, гладкой и упругой.Тинт представлен 8 оттенками, которые также можно комбинировать между собой.    Цвет - Pure Pink</t>
  </si>
  <si>
    <t xml:space="preserve">Устойчивый тинт-маска для губ ,Цвет - Candy Orange </t>
  </si>
  <si>
    <t>Устойчивый тинт-маска для губ ,Цвет- Bubble Pink</t>
  </si>
  <si>
    <t>Устойчивый тинт-маска для губ, Цвет- Sexy Red</t>
  </si>
  <si>
    <t>Устойчивый тинт-маска для губ, Цвет -Lovely Peach</t>
  </si>
  <si>
    <t>Устойчивый тинт-маска для губ , Цвет- Virgin red</t>
  </si>
  <si>
    <t>Устойчивый тинт-маска для губ , цвет - Vivid Scarlet</t>
  </si>
  <si>
    <t>Устойчивый тинт-маска для губ , цвет -Dear Coral</t>
  </si>
  <si>
    <t xml:space="preserve">Набор тинт-пленка для губ  придает губам стойкий цветной оттенок.Нежный тинт благотворно влияет на кожу губ, но его главное достоинство стойкость до 12 часов;текстура тинта приятна и нежна, он легко распределяется на губах, не раздражая нежную кожу;
после застывания тинт превращается в тонкую пленочку, которую просто надо снять с губ;линейка выпускается в 6 сочных ягодных оттенках, придающих губам спелость и игривость.Цвета, включенные в набор:- Virgin Red (Real Red)- Яркий алый- Lovely Peach (Pure Pink)- Pure Pink; Bubble Pink (Cherry Pink)- Sexy Red (Pure Red) В составе:кстракт маточного молочка,папайи,алоэ,дамасской розы,черешня , цитрусовых  и пр.
</t>
  </si>
  <si>
    <t xml:space="preserve">Удлиняющая Тушь для ресниц в двух вариантах – удлиняющее и создающее объем,Основу формулы составляет натуральный воск. Этот компонент гипоаллергенен, а еще именно он приподнимает реснички у основания, питает их и делает шелковистыми. Кроме того, он слегка подкручивает и создает красивый изгиб. В составе туши также натуральные травяные экстракты, благодаря которым прекращается выпадение ресничек, они становятся более сильными.Гипоаллергенная формула туши позволяет использовать ее тем, чья кожа и слизистые очень чувствительны, а также тем, кто носит линзы.
 </t>
  </si>
  <si>
    <t xml:space="preserve">В составе  Объёмной туши натуральный воск, который используется в качестве загустителя, а также придает ресницам шелковистость и естественный блеск, приподнимает, подкручивает и фиксирует изгиб. Кроме того, тушь содержит питательные и увлажняющие компоненты, благодаря чему тушь не только не наносит вреда ресницам, но, наоборот, делает их сильными, предотвращает выпадение и ломкость, минимизирует механическое воздействие, а также влияние УФ-излучения.Гипоаллергенная формула туши позволяет использовать ее тем, чья кожа и слизистые очень чувствительны, а также тем, кто носит линзы.
 </t>
  </si>
  <si>
    <t>Патчи для глаз  с гидрогелевой маской Коллаген и гиалуроновая кислота в составе маски присоединяются к воздействию плацентарных клеток. С ними процессы омоложения и увлажнения идут еще быстрее.Арбутин и аденозин работают над осветлением пигментации и приданием коже ровного красивого тона, ее матированием. А растительные экстракты (их в косметической формуле 17) довершают воздействие уходового комплекса. Их задачей становятся питание, увлажнение, тонизирование и защита от негатива, приходящего из окружающей среды.В составе:Камелии Японской экстракт, Брокколи экстракт, капусты , Клёна сахарного экстракт, Ромашки цветков экстракт,Коллаген гидролизованный,Малины экстракт,Клюквы ягод экстракт,Кизила плодов экстракт, Зеленый чай экстракт, Центелла Азиатская листьев экстракт и пр.</t>
  </si>
  <si>
    <t>Питательная маска – патч для губ. Благодаря питательной формуле средство интенсивно питает, увлажняет и защищает нежную кожу от негативного влияния ультрафиолета и температурных колебаний. Легкая желеобразная текстура средства помогает активному проникновению специальных компонентов маски глубоко в клетки и активировать процессы их регенерации. Легкая формула мгновенно впитывается в кожу, не оставляя следов липкости и жирности. Помогает сохранить природную влажность и мягкость кожного покрова. Насыщает клетки питательными веществами и дарит комфорт и легкость.Фруктовые и ягодные экстракты активно восстанавливают гидро – липидный баланс, предотвращают образование шелушений, дарят коже эластичность и упругость. Состав: Аллантоин,Центелла Азиатская экстракт,Гамамелиса ,малины , персика ,Камелии Японской,масло жожоба и пр.</t>
  </si>
  <si>
    <t>Крем для лица сияющий, который понравится любительницам хайлайтеров, а также макияжа с "влажным" финишем или эффектом baby face.  Многофункциональное средство увлажняет кожу, а также придает ей естественное сияние, делая лицо более молодым и свежим. Крем можно использовать перед важными мероприятиями, когда необходимо выглядеть великолепно и безупречно.Крем розово-жемчужного цвета с красивыми переливами абсолютно не заметен на лице, не создает дополнительного оттенка, а только красиво "подсвечивает" кожу.
Использовать крем можно по-разному: как самостоятельное средство в качестве хайлайтера, или добавив в любимый ББ-крем.</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</si>
  <si>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02 Sugar Pink – розовый</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</si>
  <si>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01 Cream Peach – персиковый</t>
  </si>
  <si>
    <t xml:space="preserve"> Увлажняющая маска, медового оттенка
В составе эссенции, которой пропитана маска, керамиды, молочные протеины, экстракт меда, аденозин. Маска для сухой кожи, защищает ее от обезвоживания, устраняет шелушения, успокаивает и наполняет силой.Одноразовая маска содержит уникальный запатентованный компонент AMF (Artficial Moisturizing Factor), который обладает мощным увлажняющим действием и сохраняет оптимальный гидро-баланс кожи до 120 часов.В состав AMF входят гиалуроновая кислота, экстракт грейпфрута, трегалоза, а также семена тамаринды.Маски нежных пастельных оттенков, при этом не используются искусственные красители, а только натуральные экстракты.</t>
  </si>
  <si>
    <t>маска против морщин, томатного оттенка
В составе эссенции, которой пропитана маска, экстракты граната, томата и аденозин. Маска подходит для возрастной кожи, способствует повышению упругости и эластичности кожи, а также разглаживанию морщин.Способ применения: На очищенную кожу лица приложить маску, разгладить ее и оставить на 15-20 минут, затем маску снять и дождаться полного впитывания эссенции.</t>
  </si>
  <si>
    <t>маска для очищения пор, лаймового оттенка
В составе эссенции, которой пропитана маска, минеральная вода, экстракты яблочной мяты и лайма. Маска глубоко очищает поры, способствует их сужению, выравнивает микрорельеф кожи, освежает и тонизирует ее.</t>
  </si>
  <si>
    <t xml:space="preserve"> осветляющая маска, персикового оттенка
В составе эссенции, которой пропитана маска, экстракты персика и граната, апельсина, а также ниацинамид. Маска подходит для любого типа пигментированной, а также для тусклой кожи, осветляет пигментацию, выравнивает тон.</t>
  </si>
  <si>
    <t>маска-коктейль Кофейно-молочный Калуа
Маска с ароматом крепкого кофе. В составе маски экстракты кофе, молочных протеинов, граната, кактуса, а также коллаген. Маска оказывает питательное, увлажняющее и омолаживающее действие, повышает упругость и эластичность кожного покрова, способствует разглаживанию морщин, улучшает цвет лица. Маски выполнены из тончайшего материала, пропитаны большим количеством концентрированной эссенции, которая насыщает кожу массой полезных веществ.Способ применения: На очищенную и тонизированную кожу приложить маску, оставить на 10-20 минут, затем маску снять, остатки средства бережно вмассировать в кожу.</t>
  </si>
  <si>
    <t>маска-коктейль Мохито
Маска с освежающим ароматом лайма. В составе маски экстракты лайма, мяты, папайи, риса, яблока. Маска оказывает увлажняющее и успокаивающее действие, слегка охлаждает кожу, способствует очищению пор и отшелушиванию ороговевших клеток, предупреждает появление жирного блеска, матирует, делает лицо свежим и отдохнувшим.</t>
  </si>
  <si>
    <t>маска-коктейль Пина Колада
Маска со сладким ароматом ананаса. В составе маски экстракты грейпрфрута, лимона, ромашки, кактуса, ананаса, кокосового молока. Маска оказывает увлажняющее и освежающее действие, тонизирует и освежает кожу, питает ее и смягчает, способствует осветлению пигментации, улучшает цвет лица.</t>
  </si>
  <si>
    <t xml:space="preserve"> маска-коктейль Персик Краш
Маска с освежающим ароматом персика. В составе маски экстракты персика, ацеролы, ромашки, алоэ вера, кактуса, клюквы. Маска оказывает увлажняющее действие, устраняет сухость и успокаивает чувствительную раздраженную кожу. Способствует восстановлению и поддержанию оптимального водного баланса, Насыщает кожу витаминами, делает ее гладкой и бархатистой.</t>
  </si>
  <si>
    <t>Маска-обертывание для лица с коллагеном. Уникальная новинка от Berrisom – двухслойная маска-обертывание. Первый слой маски из нежнейшей биоцеллюлозы, второй слой – покрытие из коллоидного золота. Такая инновационная форма позволяет добиться максимально эффекта омоложения кожи.Первый слой маски пропитан эссенцией с 80% морским коллагеном,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применение.Также в составе маски гиалуроновая кислота, экстракты центеллы азиатской, гинкго билоба и другие омолаживающие компоненты.Благодаря высокому содержанию эссенции и ее высокой концентрации маска оказывает интенсивное целенаправленное воздействие на увядающую кожу лица</t>
  </si>
  <si>
    <t>Маска-обертывание для лица с гиалуроновой кислотой.Уникальная новинка от Berrisom – двухслойная маска-обертывание. Первый слой маски из нежнейшей биоцеллюлозы, второй слой – защитное покрытие.Первый слой маски пропитан эссенцией с гиалуроновой кислотой,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применение.Экстракты центеллы азиатской, гинкго билоба и другие натуральные компоненты усиливают увлажняющее и оздоравливающее действие маски-повышает тонус и упругость, разглаживает сухие заломы и выравнивает тон кожи. Лицо становится более свежим и сияющим, ухоженным и молодым. Также маска оказывает успокаивающее, регенерирующее и противовоспалительное действие.</t>
  </si>
  <si>
    <t>маска увлажняющая
"Шипучая" маска для глубокого увлажнения кожи. В ее составе экстракты граната и мандарина, зеленого чая и алоэ, а также другие, полезные для кожи экстракты. Маска не только увлажняет кожу, но и создает на ее поверхности защитную пленку, оберегающую от пересыхания, а также от агрессивного воздействия окружающей среды.Маска, нанесенная на кожу, начинает превращаться в тысячи пузырьков. Эти микроскопические пузырьки проникают в поры кожи и выталкивают из них все загрязнения. Кроме того, благодаря активным компонентам каждая маска оказывает определенное воздействие на кожу.Способ применения: Нанести маску на очищенное лицо, оставить на 10-20 минут, затем удалить остатки маски и умыть лицо теплой водой.</t>
  </si>
  <si>
    <t xml:space="preserve"> маска-пилинг для сияния кожи
"Шипучая" маска-пилинг подарит коже лица свежесть и естественное сияние. Экстракты томата, грейпфрута, черники, ацеролы сполсобствуют удалдению с поверхности кожи ороговевших клеток, благодаря чему кожа выравнивается, исчезает тусклый цвет, а также осветляется пигментация, исчезают покраснения.</t>
  </si>
  <si>
    <t xml:space="preserve"> маска для ухода за пористой проблемной кожей
"Шипучая" маска на основе экстракта центеллы, хурмы и зеленого чая способствует глубокому очищению пор, выводит токсины, оказывает оздоравливающее и противовоспалительное действие, регулирует работу сальных желез и способствует отшелушиванию ороговевших клеток кожи.</t>
  </si>
  <si>
    <t>Маска-тигренок с экстрактом женьшеня
Маска предназначена для омолаживания кожи. Экстракт корня женьшеня улучшает регенерацию и восстанавливает поврежденные клетки, защищает от преждевременного старения, возвращает коже упругость и эластичность, обеспечивает надежную защиту от агрессивного воздействия свободных радикалов.В составе каждой маски керамиды, ледниковая вода и комплекс растительных экстрактов.Способ применения: На очищенную и тонизированную кожу наложить маску и разгладить ее. Через 15-20 минут маску снять, а остатки средства вмассировать в кожу.</t>
  </si>
  <si>
    <t>Функциональная маска для лица с экстрактом ежевики эффективно питает и разглаживает тусклую и сухую кожу, устраняя серый цвет лица и возвращая ей сияние. Церамиды и ледниковая вода в составе маски увлажняют кожу, укрепляя ее липидный барьер.Маска предназначена для освежения кожи, успокаивает раздраженную кожу. Экстракт ежевики способствует заживлению воспалений и раздражений, очищает от комедонов и отмерших клеток, повышает эластичность и упругость кожи, тонизирует, освежает, устраняет серость и желтизну, наполняет кожу необходимыми микроэлементами и витаминами, возвращает ей сияние. Кроме того, изображение панды, нанесенное на 100% хлопковую основу маски, поднимет настроение и позволит весело провести время ухода за кожей.</t>
  </si>
  <si>
    <t>Функциональная антивозрастная маска для лица с плацентой и аденозином эффективно повышает эластичность кожи, разглаживает морщины, делая кожу здоровой. Церамиды и ледниковая вода в составе маски увлажняют кожу, укрепляя ее липидный барьер. Маска предназначена для уменьшения морщин. Экстракт плаценты стимулирует восстановительные процессы и синтез коллагена, эластина и гиалуроновой кислоты, нейтрализуют свободнорадикальные процессы, оказывают мощное тканеобразующее, увлажняющее, лифтинговое, антиканцерогенное, иммуностимулирующе, оздоравливающее и омолаживающее действие.Кроме того, изображение енота, нанесенное на 100% хлопковую основу маски, поднимет настроение и позволит весело провести время ухода за кожей.</t>
  </si>
  <si>
    <t>Маска-овечка с витамином С и арбутином. Маска предназначена для осветления кожи, уменьшает интенсивность веснушек, пигментных пятен, купероза. Тусклая и вялая кожа наполняется силой и естественным сиянием.В составе маски керамиды, ледниковая вода и комплекс растительных экстрактов.</t>
  </si>
  <si>
    <t>Функциональная увлажняющая маска для лица с морским коллагеном эффективно питает и разглаживает кожу, предотвращая образование мелких морщин. Церамиды и ледниковая вода в составе маски увлажняют кожу, укрепляя ее липидный барьер. Маска предназначена для укрепления кожи, подтягивает ее, обеспечивая эффект лифтинга, способствует поддержанию оптимального уровня увлажнения, осветляет пигментацию, защищает кожу от воздействия ультрафиолета и различных воздействий окружающей среды. Кроме того, изображение кошки, нанесенное на 100% хлопковую основу маски, поднимет настроение и позволит весело провести время ухода за кожей.</t>
  </si>
  <si>
    <t>Функциональная увлажняющая маска для лица с гиалуроновой кислотой эффективно увлажняет обезвоженную кожу, повышая ее эластичность. Церамиды и ледниковая вода в составе маски увлажняют кожу, укрепляя ее липидный барьер.Маска предназначена для глубокого увлажнения сухой и огрубевшей кожи, наполняет живительной влагой каждую клеточку, поддерживает оптимальный уровень увлажнения в течение длительного времени. Кроме того, изображение собачки, нанесенное на 100% хлопковую основу маски, поднимет настроение и позволит весело провести время ухода за кожей.</t>
  </si>
  <si>
    <t>Функциональная маска для лица с муцином улитки эффективно питает, увлажняет и восстанавливает тусклую и сухую кожу, возвращая ей здоровый вид. Церамиды и ледниковая вода в составе маски увлажняют кожу, укрепляя ее липидный барьер.Оказывает противовоспалительное и ранозаживляющее действие, ускоряет регенерацию поврежденных участков кожи, защищает кожу от агрессивного воздействия свободных радикалов и процессов разрушения. Кроме того, изображение обезьянки, нанесенное на 100% хлопковую основу маски, поднимет настроение и позволит весело провести время ухода за кожей.</t>
  </si>
  <si>
    <t>Набор тканевых масок-мордочек в котором 7 разных масок:овечка с витамином С и арбутином;собачка с гиалуроновой кислотой; кошечка с морским коллагеном; обезьянка с муцином улитки; тигренок с экстрактом женьшеня;енот с экстрактом плаценты; панда с экстрактом ежевики .В составе каждой маски керамиды, ледниковая вода и комплекс растительных экстрактов.Рисунок нанесен только на одну сторону маски, поэтому совершенно безопасен для кожи. Нежнейший органический хлопок, из которого сделана маска, подходит даже для самой чувствительной кожи. Мягкое и плотное прилегание обеспечивает глубокое проникновение в кожу активных компонентов маски.В отличие от многих других масок, пропитанных 5-10 мл эссенции,Animal Mask Series пропитана 25 мл слегка маслянистой, но приятной для кожи эссенцией.</t>
  </si>
  <si>
    <t>Двустороннее средство для контуринга лица поможет создать изысканный макияж, подчеркнуть достоинства и визуально сгладить несовершенства. С одной стороны средство светлого оттенка, которое позволяет выгодно подчеркнуть красоту глаз, замаскировать темные круги, мешки под глазами, а также сеточку мелких морщинок, а также придать коже притягательное свечение. С другой стороны более темное средство – консилер, с помощью которого можно замаскировать пигментные пятна, прыщи, покраснения и др., а также выровнять тон лица.
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</si>
  <si>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Двустороннее средство для контуринга лица поможет создать изысканный макияж, подчеркнуть достоинства лица и визуально сгладить несовершенства.Хайлайтер (средство светлого оттенка) предназначен для точечного акцентирования некоторых областей лица, помогает подчеркнуть достоинства, придать лицу большую выразительность, а также обеспечивает легкое естественное сияние.Шейдинг (средство темного оттенка) предназначен для скульптурирования лица, имитирует тень, что позволяет сделать лицо более тонким и графичным, визуально уменьшить широкий лоб и крупный нос, четко выразить скулы и скрыть второй подбородок.В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</si>
  <si>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Краска-татуаж для бровей 04 Caramel macchiato Стойкая подводка держит цвет и форму бровей от 3-х до 7 дней. Изготовлен из натуральных компонентов, что обеспечивает минимальный риск раздражения. Средство не "размывается" даже после принятия душа. Краситель легко ложится на кожу и остается на ней долгое время.Применение: После умывания перед сном нанесите на брови. Должно пройти 24 часов перед тем, как цвет закрепится.</t>
  </si>
  <si>
    <t>Краска-татуаж для бровей 03. Americano .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</si>
  <si>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01. Mocha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</si>
  <si>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02. Latte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</si>
  <si>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Berrisom SOS! Essence Lip Patch</t>
  </si>
  <si>
    <t>BERRISOM SOS OOPS AQUA LIP PATCH 30 ШТ</t>
  </si>
  <si>
    <t>Berrisom Placeta Firming Hydrogel Eye Patch, 60 шт</t>
  </si>
  <si>
    <t>Berrisom Крем для лица тональный с эффектом сияния OOPS My Aurora Cream 15гр</t>
  </si>
  <si>
    <t>BERRISOM OOPS ONEDAY TATOO LINER 0,8 ГР</t>
  </si>
  <si>
    <t>Гидрогелевая маска имеет желеобразную текстуру, благодаря чему она плотно прилегает к губам и создает так называемый "парниковый эффект", и, как следствие, активные компоненты поступают в глубокие слои кожи и непрерывно воздействуют на нее в течение всей процедуры.В составе средства коллаген, комплекс пептидов, а также гиалуроновая кислота, которые являются мощными антивозрастными компонентами.Кроме того, в составе маски целый комплекс цветочных и ягодных экстрактов и натуральные масла, увлажняющие, питающие и смягчающие кожу, а также наполняющие ее жизненной силой</t>
  </si>
  <si>
    <t>Гидрогелевая маска для губ с  экстрактми плодов папайи,мандарина AHA, BHA в составе
решает проблему сухости губ, которая требует немедленного увлажнения, и помогает уходу за кожей  губ , добивается  гладких и здоровых поверхностей губ.</t>
  </si>
  <si>
    <t>Патчи для губ CLEAR мягко очищают губы от ороговевших клеточек, устраняют шелушения, восстанавливают, питают, подходят даже для чувствительных губ. Очень эффективны в холодное время года для предупреждения обветривания и сухости.Масочки не только заботятся о губах, но также питают кожу вокруг рта, устраняют мелкие морщинки, разглаживают носогубки. Помогают сохранять гладкость и увлажненность.Сразу после применения губки будут выглядеть ухоженными, с легким эффектом припухлости.</t>
  </si>
  <si>
    <t>Гидрогелевые патчи для губ это SOS-средство, которое обеспечивает мгновенный увлажняющий и успокаивающий эффект, помогает устранить сухость и защищает кожу от различных повреждений. В составе : Коллаген, Пептиды, гиалуроновая кислота,Центелла азиатская и пр.что обладает антиоксидантными свойствами и оказывает защитное действие, способствует заживлению микроповреждений.</t>
  </si>
  <si>
    <t>Патчи для губ AQUA мгновенно увлажняют губы, устраняют шелушения, освежают и дарят губам мягкость. Масочки не только заботятся о губах, но также питают кожу вокруг рта, устраняют мелкие морщинки, разглаживают носогубки.
Сразу после применения губки будут выглядеть ухоженными, с легким эффектом припухлости.Обогащены активными компонентами:гиалуроновой кислотой из глубоководных недр океана - создает увлажняющий эффект ;коллагеном - делает губы упругими ; мятной водой - освежает, дарит чувство комфорта; экстрактом огурца - увлажняет, освежает.</t>
  </si>
  <si>
    <t>Гидрогелевые патчи для глаз  .Уникальная формула с комплексом 17 растительных экстрактов (алоэ вера, брокколи, клюква, томат и др.), коллагеном, аденозином и гиалуроновой кислотой обеспечивает интенсивное увлажнение и питание нежной кожи, нуждающейся в особом уходе. SOS-средство моментально устраняет отечность и темные круги, способствует регенерации и сокращению морщинок, повышает эластичность, обладает лифтинг-эффектом.</t>
  </si>
  <si>
    <t>Многофункциональный тональный крем, который увлажняет и осветляет кожу, а также придает ей легкое мерцание благодаря входящим в состав микронизированным сияющим частичкам. Его можно использовать соло в качестве кремового хайлайтера, либо смешать с любимым ВВ-кремом для создания «влажного» или эффекта baby face.</t>
  </si>
  <si>
    <t>Подводка-фломастер для глаз с эффектом тату обеспечивает Безупречные стрелки, которым не страшны ни вода, ни себум, ни пот. Это легко с новой подводкой для глаз от Berrisom в виде фломастера. Удобный стержень позволит быстро, легко и ровно подвести глаза. Сама подводка высыхает всего за 10 секунд и остается в нетронутом виде целый день</t>
  </si>
  <si>
    <t>ББ-крем с коллагеном Enough Collagen Whitening Moisture BB Cream SPF 47 PA+++ 50г</t>
  </si>
  <si>
    <t>ББ-крем с муцином улитки Enough Gold Snail Moisture Foundation SPF30/PA++ № 13,21 100мл</t>
  </si>
  <si>
    <t>Тушь для объема ресниц с коллагеном Enough Collagen Waterproof Volume Mascara    9мл</t>
  </si>
  <si>
    <t xml:space="preserve">Крем для глаз Enough W Collagen Premium Eye Cream 30мл
</t>
  </si>
  <si>
    <t>PERFUME CITRUS BODY MIST (ENOUGH) - Цитрусовый мист для тела 150мл</t>
  </si>
  <si>
    <t xml:space="preserve"> Enough Collagen Moisture BB Cream SPF47PA+++, 50ml+++</t>
  </si>
  <si>
    <t xml:space="preserve"> Enough Collagen Moisture Sun Cream SPF50+ PA+++ 50г</t>
  </si>
  <si>
    <t>ENOUGH / Secret Deep Pore Tightening Ampoule, 30мл</t>
  </si>
  <si>
    <t>ПУДРА НА ОСНОВЕ КОЛЛАГЕНА ОТБЕЛИВАЮЩАЯ ENOUGH COLLAGEN WHITENING 3 IN 1 MOISTURE TWO WAY CAKE № 13,21</t>
  </si>
  <si>
    <t>Enough Collagen Whitening Moisture Cream 3 in 1            50мл</t>
  </si>
  <si>
    <t xml:space="preserve"> Enough Cereal Brightening Cover Twoway Cake SPF25PA++ 13г*2</t>
  </si>
  <si>
    <t>ENOUGH Secret W Whitening Cream 100g</t>
  </si>
  <si>
    <t>ENOUGH /, 6 GOKMUL GREAIN DEEP FRESH BLACKHEAD STICK 12g</t>
  </si>
  <si>
    <t>ENOUGH CEREAL PURE BODY PEELING</t>
  </si>
  <si>
    <t>ENOUGH Secret with aqua-ha cream 100г</t>
  </si>
  <si>
    <t>Enough Secret W Healing Cream/  100гр</t>
  </si>
  <si>
    <t>Тональный крем с коллагеном для сияния кожи 3 в 1. Тональная основа с коллагеном прекрасно ложится на кожу, увлажняет и питает кожу. Увлажнение Анти возрастной эффект Отбеливание 3 свойства в одном флаконе прекрасное дополнение к Вашей насыщенной жизни, SPF фактор защитит Вашу кожу от попадания вредных ультрофиолетовых лучей. Эффективно восстановит энергию кожи.Состав:
центеллы азиатской экстракт, косметическая основа, гиалуроновая кислота, коллаген,пиона ,женьшеня корня экстракт и пр. №13 бежево-розовый;№21натуральный бежевый</t>
  </si>
  <si>
    <t>Пудра на основе коллагена с легкой невесомой текстурой — идеальное средство для фиксирования макияжа без эффекта маски и подчеркивания шелушений. Благодаря гидролизованному коллагену в составе средство насыщает кожу влагой на клеточном уровне, повышая ее эластичность и упругость, укрепляет тургор кожи. Пудра отлично маскирует несовершенства кожи, выравнивает цвет лица, контролирует работу сальных желез, уменьшая выработку кожного себума. Зеркальце и спонж в наборе обеспечат быстрое и легкое нанесение средства в любое время дня. В комплекте с пудрой идет запасной блок.13 тон - светлый беж;21 тон - натуральный бежевый</t>
  </si>
  <si>
    <t>ББ крем 3 в 1 способствует увлажнению кожи, осветлению пигментации и разглаживанию морщин позволяет добиться заметного улучшения внешнего вида сразу после нанесения, а при регулярном применении кожа становится более подтянутой и разглаженной, выравнивается тон лица.Ключевой компонент ББ крема – коллаген, который отвечает за эластичность и упругость кожи, защищает ее от провисания и потери четких контуров лица, способствует разглаживанию морщин и предупреждает появление новых.Ниацинамид способствует осветлению пигментных пятен, корректирует неровный тон кожи, смягчает следы постакне и поствоспалительную гиперпигментацию. Обеспечивает мощное клеточное обновление кожи, предотвращает потерю влаги.</t>
  </si>
  <si>
    <t>Омолаживающий тональный крем с муцином улитки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Инновационная формула крема оказывает лечебный эффект для кожи при высыпаниях, содержит уникальные компоненты, среди которых секреции улиток и золото, обеспечивающие премиум питание. Содержит комплекс растительных трав, обеспечивающих успокаивающее действие, ультракомфортная текстура выглядит естественно и придает коже здоровый вид, обладает антивозрастным и отбеливающим эффектом.</t>
  </si>
  <si>
    <t xml:space="preserve"> Укрепляющая тушь с коллагеном не просто обеспечивает заметный визуальный эффект, подкручивая и удлиняя ресницы, придавая им более густой и ухоженный вид. Натуральный коллаген в его составе увлажняет и укрепляет их структуру, способствует росту, защищает от вредных внешних воздействий.Ваш макияж будет стойким к воздействию влаги и пота, не осыплется, долго сохранит первоначальную свежесть. Идеально подходит для тонких и коротких ресниц. Объем без комочков и четкое разделение. Ресницы выглядят не кукольно, а натурально.</t>
  </si>
  <si>
    <t xml:space="preserve">Увлажняющий крем с нежной текстурой, эффективно сокращает количество морщин вокруг глаз и предотвращает появление новых, устраняет отечность и темные круги под глазами.Морской коллаген обладает высокой проникающей способностью, благодаря чему быстро восстанавливает структуру коллагеновых волокон, разглаживает микрорельеф кожи, повышает ее плотность, упругость и эластичность.
Экстракт меда смягчает и увлажняет, усиливает способность кожи удерживать влагу, оказывает активное бактерицидное действие.Ниацинамид выравнивает тон кожи, устраняя пигментацию и следы постакне, улучшает эластичность кожи и ускоряет ее регенеративные функции.
</t>
  </si>
  <si>
    <r>
      <rPr>
        <sz val="10"/>
        <color theme="1"/>
        <rFont val="Times New Roman"/>
        <family val="1"/>
        <charset val="204"/>
      </rPr>
      <t xml:space="preserve">Парфюмированный спрей для тела устраняет неприятные запахи , не дает коже и ткани впитывать сигаретный дым, смог и др . Достаточно несколько распылений, чтобы приятный аромат легким облаком сопровождал вас целый день,освежая и придавая бодрость.Мист используют на кожу, волосы после ванны и на одежду.
</t>
    </r>
    <r>
      <rPr>
        <sz val="8"/>
        <color theme="1"/>
        <rFont val="Times New Roman"/>
        <family val="1"/>
      </rPr>
      <t xml:space="preserve">
</t>
    </r>
  </si>
  <si>
    <t>BB крем от Enough, имеющий высокую степень защиты от УФ-лучей, оберегает кожу от фото-старения. Крем обладает хорошей кроющей способностью, отлично ложится на кожу и подстраивается под ее тон.Коллагеновый увлажняющий бб крем оказывает увлажняющее действие, способствует разглаживанию морщинок, делает кожу упругой, осветляет пигментные пятна и следы постакне. Притягивая и удерживая влагу, коллаген оказывает увлажняющее действие, благодаря чему кожа смягчается, становится более эластичной и разглаженной.Оттенок - натуральный беж</t>
  </si>
  <si>
    <t>Увлажняющий солнцезащитный крем с коллагеном  это эффективная защита кожи от ультрафиолета, а также её увлажнение, повышение эластичности и разглаживание. Усиливают увлажняющее и омолаживающее действие крема натуральные экстракты, которые насыщают кожу витаминами, тонизируют, способствуют выравниванию тона кожи и улучшают цвет лица, а также оказывают антиоксидантное действие и предупреждают преждевременное увядание кожи.</t>
  </si>
  <si>
    <t>Ампульная сыворотка "Сужение пор" для лица с гиалуроновой кислотой сочетает в себе самые эффективные технологии восстановления текстуры кожи, поры мгновенно сужаются на 1/3, а используя средство в течение 4-х недель, поры сузятся на 80 %! После нанесения кожа становится гладкой, безупречной и шелковистой. Нормализует гидробаланс, регулирует салоотделение.,выравнивает тон и цвет лица.</t>
  </si>
  <si>
    <t>Осветляющая пудра сочетает в себе маскирующий эффект и уходовые свойства;маскирует и выравнивает тон кожи продлевая стойкость макияжа;успокаивает и смягчает кожу благодаря растительным компонентам . В составе пудры коллаген, центелла азиатская, ниацинамиды, бета-глюкан – такой набор полезых к омпанентов благоприятно сказывается на состоянии кожи. Пудра с коллагеном по уходовым свойствам это средство 3 в 1: выравнивает цвет лица, антивозрастной эффект, сохранение влаги.</t>
  </si>
  <si>
    <t xml:space="preserve">Осветляющий увлажняющий крем обеспечит Увлажнение+Антивозрастной эффект и Отбеливание,благодаря  Экстракту центеллы азиатской - стимулирует синтез коллагена и эластина, оказывает противовоспалительное действие, улучшает микроциркуляцию крови и укрепляет стенки сосудов; Гиалуроновая кислота - увлажняет, питает и разглаживает кожу, улучшает цвет лица, придает сияние. Коллаген - увлажняет и питает кожу в самых глубоких слоях эпидермиса, повышает упругость и эластичность, борется с мелкими морщинками, осветляет пигментацию, устраняет следы усталости. </t>
  </si>
  <si>
    <t>Рисовая солнцезащитная  пудра освежает кожу, впитывает в себя лишний жир, придает лицу матовый оттенок и выравнивает тон , идеально подходит для всех типов кожи-легкая текстура прекрасно матирует , увлажняет, обладает антибактериальным и антиоксидантными эффектами, что делает её полезной при уходе за проблемной и зрелой кожей.Пудра не только хорошо матирует, скрывает недостатки и выравнивает тон лица, но и защищает кожу от внешних факторов и солнечных лучей.</t>
  </si>
  <si>
    <t>Осветляющий крем для лица и тела обеспечивает  отбеливание и увлажнение для всех типов кожи., рекомендуется для осветления тона кожи, а также нежелательной пигментации, такой как: веснушки, возрастные пятна, тёмные круги, постакне, так как с помощью специальных ингредиентов отбеливания блокирует выработку меланина. Глубоко ухаживает за кожей, придает сияющий вид и сияние. В составе:Ниацинамид,облепиха, экстракты оливковых листьев и плодов,витамин С и пр.</t>
  </si>
  <si>
    <t xml:space="preserve"> Стик для очищения пор от черных и белых точек с 6 злаками(глубокая чистка пор). Использование данного стика поможет вам избавиться от закупоренных пор раз и навсегда. Содержимое стика проникает в поры и способствует таянию и смягчению кожного жира в порах, благодаря чему грязь легко покидает поры после умывания.
В состав включает: черный уголь, экстракт черных бобов, экстракт пшеницы, экстракт зеленого гороха, экстракт зерен риса, экстракт иевлевой слезы, экстракт кукурузы.</t>
  </si>
  <si>
    <t>Нежный гель-пилинг для душа с экстрактом злаков- Очищающее средство для тела, содержащее запатентованный комплекс из 6 видов экстрактов зерна, экстракта губки и нежных ингредиентов, полученных из пальмового масла. Благодаря шикарному составу Ваша кожа преображается - очищается,увлажняется,восстанавливается РНбаланс,укрепляется и омолаживается на клеточном уровне.</t>
  </si>
  <si>
    <t>Увлажняющий крем для лица - на 10% состоит из гиалуроновой кислоты  способствуя глубокому увлажнению и преображению кожи.успокаивает кожу, а также оказывает антивозрастное действие, помогает справиться с морщинами и пигментацией.способствует заживлению, влияет на иммунные реакции,укрепляет и оздоравливает.</t>
  </si>
  <si>
    <t>Лечебный крем для лица имеет свой секретный мультиэффект с высокой эффективной формулой, которая уменьшает видимые признаки увядающей и проблемной кожи.В составе:экстракт центеллы азиатской, который обладает активным заживляющим действием, оказывает сильный противовоспалительный эффект, уменьшает раздражение кожи, улучшает микроциркуляцию, оказывает антиоксидантное действие, стимулирует производство коллагена в коже;экстракт водорослей, поддерживающий нормальный уровень влажности кожи, улучшающий кожный метаболизм, повышающий упругость кожи.</t>
  </si>
  <si>
    <t>Median</t>
    <phoneticPr fontId="2" type="noConversion"/>
  </si>
  <si>
    <t>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Паста обладает вкусом зеленого чая и имеет мягкую, кремовую консистенцию.</t>
    <phoneticPr fontId="2" type="noConversion"/>
  </si>
  <si>
    <t xml:space="preserve">Освежающая зубная паста с цеолитом Median Dental IQ 93% Remove Bad Breath эффективно борется с неприятным запахом изо рта, прекрасно освежает и обладает сочным мятным вкусом. Хорошо очищает зубы от любых загрязнений и остатков пищи, справляется с зубным налетом и предупреждает его появление. Мягко полирует поверхность зубов, не повреждая эмаль. Имеет мягкую, кремовую консистенцию.
</t>
    <phoneticPr fontId="2" type="noConversion"/>
  </si>
  <si>
    <t>Зубная паста для всей семьи с цеолитом Median Dental IQ 93% Original бережно очищает зубы от любых загрязнений, растворяет зубной налет и обеспечивает свежее дыхание на долгое время. Мягко полирует поверхность зубов, не повреждая эмаль. Паста обладает вкусом сладкой мяты и имеет мягкую, кремовую консистенцию.</t>
    <phoneticPr fontId="2" type="noConversion"/>
  </si>
  <si>
    <t xml:space="preserve">Зубная паста с цеолитом Median Dental IQ 93% White обладает отбеливающим эффектом, хорошо осветляет пигментацию на зубах, прекрасно справляется с налетом и бережно, но эффективно очищает зубы от остатков пищи и других загрязнений.  Паста обладает вкусом цитрусовой мяты и имеет мягкую, кремовую консистенцию.
</t>
    <phoneticPr fontId="2" type="noConversion"/>
  </si>
  <si>
    <t>Зубная паста для ухода за дёснами с цеолитом Median Dental IQ 93% Prevent Gingivitis
120 g*3 шт</t>
    <phoneticPr fontId="2" type="noConversion"/>
  </si>
  <si>
    <t>Освежающая зубная паста с цеолитом Median Dental IQ 93% Remove Bad Breath 120 g*3 шт</t>
    <phoneticPr fontId="2" type="noConversion"/>
  </si>
  <si>
    <t>Зубная паста для всей семьи с цеолитом Median Dental IQ 93% Original 120 g*3 шт</t>
    <phoneticPr fontId="2" type="noConversion"/>
  </si>
  <si>
    <t>Perioe</t>
    <phoneticPr fontId="2" type="noConversion"/>
  </si>
  <si>
    <t>Total 7 Sensitive — это паста, состоящая из натуральных компонентов, которая обеспечит мягкое и комфортное очищение зубов. Масло чайного дерева и прополис обладают антибактериальным действием, предотвращают возникновение кариеса и воспаления десен в то время, как экстракт лимона бережно снимает зубной налет, делая улыбку белоснежной. 
Способ применения: небольшое количество пасты нанести на зубную щетку. Чистить зубы круговыми движениями, одновременно аккуратно массируя десны. Полость рта ополоснуть небольшим количеством воды, задерживая ее на 20-30 секунд.</t>
    <phoneticPr fontId="2" type="noConversion"/>
  </si>
  <si>
    <t>С помощью зубной пасты LG Household &amp; Health Care Perioe Total 7 Original вы защитите полость рта от таких проблем, как гингивит, парадонтит, кариес, зубной камень и кровоточивость десен. Продукт обладает приятным вкусом и ароматом, дарит свежее, прохладное дыхание и защищает от бактерий, распространяющих неприятный запах изо рта.</t>
    <phoneticPr fontId="2" type="noConversion"/>
  </si>
  <si>
    <t>Профилактическая зубная паста Perioe Total 7 Strong с интенсивным освежающим эффектом - - это комплексное оздоровление полости рта
Обогащена запатентованной высокотехнологичной системой концерна LG H&amp;H для устранения неприятного запаха изо рта и интенсивного освежающего эффекта Colling Essence.
Комплекс из 7 натуральных растительных компонентов надежно выполняет одновременно 7 важных функций для здоровой и эффективной гигиены полости рта:
Масло чайного дерева - препятствует развитию болезнетворных бактерий в полости рта, предупреждая кариес и заболевания слизистой.
Морская соль - обеспечивает противовоспалительное действие, эффективно ухаживает за полостью рта, укрепляет десны.
Лимон - мягко и эффективно отбеливает зубы.
Экстракт березовых листьев - увлажняет и ухаживает за полостью рта.
Чай - освежает полость рта, удаляет неприятный запах изо рта.
Прополис - обладает антибактериальным действием и препятствует развитию болезнетворных бактерий в полости рта.
Алоэ - освежает полость рта и обладает противовоспалительным эффектом.</t>
    <phoneticPr fontId="2" type="noConversion"/>
  </si>
  <si>
    <t>Отбеливающая зубная паста с цеолитом Median Dental IQ 93% White 120 g*3 шт</t>
    <phoneticPr fontId="2" type="noConversion"/>
  </si>
  <si>
    <t>Perioe Total 7 Sensitive Зубная паста для чувствительных зубов 140 g*3 шт</t>
    <phoneticPr fontId="2" type="noConversion"/>
  </si>
  <si>
    <t>Зубная паста "Total 7 Original" 140 g*3 шт</t>
    <phoneticPr fontId="2" type="noConversion"/>
  </si>
  <si>
    <t>Зубная паста LG Perioe Total 7 Strong 140 g*3 шт</t>
    <phoneticPr fontId="2" type="noConversion"/>
  </si>
  <si>
    <t>Dr.Haiian Whitening Toothpaste – это зубная паста с усиленным отбеливающим эффектом. Эффективная комплексная зубная паста, гарантирующая отбеливающий эффект - на 1,5 - 2 тона за две недели использования, содержит инновационную систему для безопасного отбеливания Enamel Repair, благодаря которой подходит даже для чувствительных зубов. Округлые полирующие частицы в сочетании с нано наполненными частицами восстанавливают поврежденную эмаль, заметно осветляют зубы, расщепляют налет в труднодоступных местах и делают поверхность зубов идеально гладкой, что способствует сохранению белизны надолго. Ионы калия снижают повышенную чувствительность зубов. Натуральные антибактериальные компоненты препятствуют образованию налета и заботятся о свежести дыхания. Фторид-ионы эффективно защищают от кариеса. Ксилит оказывает антибактериальное действие. Паста идеально подходит любителям кофе, чая и тем, кто курит. Не повышает чувствительность зубов.</t>
    <phoneticPr fontId="2" type="noConversion"/>
  </si>
  <si>
    <t>Зубная паста с усиленным отбеливающим эффектом Dr.Haiian Whitening Toothpaste</t>
    <phoneticPr fontId="2" type="noConversion"/>
  </si>
  <si>
    <t xml:space="preserve">Bonibelle </t>
    <phoneticPr fontId="2" type="noConversion"/>
  </si>
  <si>
    <t>Сыворотка с морским коллагеном Elizavecca Witch Piggy Hell Pore Marine Collagen Ample оказывает интенсивное увлажняющее и выравнивающее действие, делает кожу более плотной и упругой, способствует разглаживанию морщинок. В состав сыворотки входит 95% морского коллагена.</t>
    <phoneticPr fontId="2" type="noConversion"/>
  </si>
  <si>
    <t xml:space="preserve"> Очищающие винные пилинг-пэды Elizavecca Hell-Pore Perfect Wine Sparkling Peeling Pad предназначены для эффективного очищения кожи: от загрязнений, омертвевших клеток, черных точек,избытка кожного себума. Пилинг-пэды мягко полируют кожу, делая ее гладкой и чистой! Салициловая кислота в составе очищает и сужает поры, увлажняющие компоненты - регулируют гидролипидный баланс, предупреждая обезвоживание.
Комплектация: 30 пилинг-пэдов.</t>
    <phoneticPr fontId="2" type="noConversion"/>
  </si>
  <si>
    <t>ETUDE HOUSE BAKING POWDER B.B DEEP CLEANSING FOAM MINI</t>
    <phoneticPr fontId="2"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</si>
  <si>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2" type="noConversion"/>
  </si>
  <si>
    <t>Skinsomnia</t>
    <phoneticPr fontId="2" type="noConversion"/>
  </si>
  <si>
    <t>JKOSMEC</t>
    <phoneticPr fontId="2" type="noConversion"/>
  </si>
  <si>
    <t>before keratin ppt 150 ml</t>
    <phoneticPr fontId="2" type="noConversion"/>
  </si>
  <si>
    <t>before keratin ppt 30ml</t>
    <phoneticPr fontId="2" type="noConversion"/>
  </si>
  <si>
    <t>eco hydro lpp treatment pouch 10ml</t>
    <phoneticPr fontId="2" type="noConversion"/>
  </si>
  <si>
    <t>eco hydro lpp treatment 1000ml</t>
    <phoneticPr fontId="2" type="noConversion"/>
  </si>
  <si>
    <t>keratin lpp shampoo 150ml</t>
    <phoneticPr fontId="2" type="noConversion"/>
  </si>
  <si>
    <t>damaged protector acid shampoo 150ml</t>
    <phoneticPr fontId="2" type="noConversion"/>
  </si>
  <si>
    <t>damaged protector acid shampoo 900ml</t>
    <phoneticPr fontId="2" type="noConversion"/>
  </si>
  <si>
    <t>damaged protector acid conditioner 900ml</t>
    <phoneticPr fontId="2" type="noConversion"/>
  </si>
  <si>
    <t>keratin power glue 15ml*20ea</t>
    <phoneticPr fontId="2" type="noConversion"/>
  </si>
  <si>
    <t>keratin power glue 15ml*4ea</t>
    <phoneticPr fontId="2" type="noConversion"/>
  </si>
  <si>
    <t>triplex natural shampoo 530ml</t>
    <phoneticPr fontId="2" type="noConversion"/>
  </si>
  <si>
    <t>triplex natural shampoo 150ml</t>
    <phoneticPr fontId="2" type="noConversion"/>
  </si>
  <si>
    <t>scalp scaling spa ampoule 15ml*4ea</t>
    <phoneticPr fontId="2" type="noConversion"/>
  </si>
  <si>
    <t>wonder balm 200ml</t>
    <phoneticPr fontId="2" type="noConversion"/>
  </si>
  <si>
    <t>Dermatical hair loss shampoo 530ml</t>
    <phoneticPr fontId="2" type="noConversion"/>
  </si>
  <si>
    <t>Anti-Yellow Shampoo 300ml</t>
    <phoneticPr fontId="2" type="noConversion"/>
  </si>
  <si>
    <t>Wonder hair oil 10ml</t>
    <phoneticPr fontId="2" type="noConversion"/>
  </si>
  <si>
    <t>perfect hair fill-up 150ml</t>
    <phoneticPr fontId="2" type="noConversion"/>
  </si>
  <si>
    <t>Ciracle Red Spot Cream 30 ml</t>
    <phoneticPr fontId="2" type="noConversion"/>
  </si>
  <si>
    <t>Ciracle Daily Wash Peeling Gel 100 ml</t>
    <phoneticPr fontId="2" type="noConversion"/>
  </si>
  <si>
    <t>Ciracle Blackhead Off Cotton Mask (20* 5  ml)</t>
    <phoneticPr fontId="2" type="noConversion"/>
  </si>
  <si>
    <t>Ciracle Anti Blemish Aqua Cream 50 ml</t>
    <phoneticPr fontId="2" type="noConversion"/>
  </si>
  <si>
    <t>Ciracle Anti Blemish Teatree Wash 250 ml</t>
    <phoneticPr fontId="2" type="noConversion"/>
  </si>
  <si>
    <t>Ciracle Anti Blemish Foam Cleanser 150 ml</t>
    <phoneticPr fontId="2" type="noConversion"/>
  </si>
  <si>
    <t>Ciracle Anti Blemish Toner 105 ml</t>
    <phoneticPr fontId="2" type="noConversion"/>
  </si>
  <si>
    <t>Ciracle Pore Control Tightening Serum 30 ml</t>
    <phoneticPr fontId="2" type="noConversion"/>
  </si>
  <si>
    <t>Лечебный крем-мазь для проблемной кожи Ciracle Red Spot Cream - мощнейшее оружие в борьбе с угревой сыпью и акне. Средство создано специально для проблемной кожи, подходит для подростковой кожи, страдающей несовершенствами.Средство работатет как мощный антисептик, снижает активность сальных желез, глубоко увлажняет, питает и восстанавливает кожу, активизирует естественный иммунитет кожи в борьбе с патогенной микрофлорой.</t>
    <phoneticPr fontId="2" type="noConversion"/>
  </si>
  <si>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Успокаивает раздраженную кожу, повышает активность собственных антиоксидантов кожи, регулирует работу сальных желез</t>
    <phoneticPr fontId="2" type="noConversion"/>
  </si>
  <si>
    <t xml:space="preserve">Локальные маски-салфетки для удаления чёрных точек Ciracle Blackhead Off Cotton Mask. Каждая маска создана из 100% натурального хлопка, пропитанного концентрированной эссенцией на основе исключительно натуральных растительных экстрактов. В результате использования маски  происходит глубокое очищение пор. </t>
    <phoneticPr fontId="2" type="noConversion"/>
  </si>
  <si>
    <t>Гель-крем для борьбы с недостатками проблемной кожи Ciracle Anti Blemish Aqua Cream обладает высокими увлажняющими свойствами, поддерживающими естественную увлажненность клеток эпидермиса без жирного блеска, забитых пор и постоянных высыпаний.
Крем содержит сок алоэ вера,Масло кожуры лимона, Аллантоин и пр. компоненты которые справляются с раздражением, сыпью и зудом, обновляют верхний эпителиальный слой, придавая коже мягкость, и разглаживая ее поверхность.</t>
    <phoneticPr fontId="2" type="noConversion"/>
  </si>
  <si>
    <t>Нежное гель-мыло для очищения кожи лица с экстрактом чайного дерева Ciracle Anti Blemish Teatree Wash прекрасно подходит для решения разного типа потребностей и недостатков кожи. Идеален для жирной и проблемной.Продукт имеет удобную помпу-дозатор, обеспечивающую комфортное использование. Средство легко создает густую пену, позволяя экономно его расходовать.
Масло чайного дерева нормализует работу себума, обеззараживает эпителий, позволяет в короткие сроки с учетом регулярного применения значительно сократить количество высыпаний, а также подсушить уже имеющиеся.</t>
    <phoneticPr fontId="2" type="noConversion"/>
  </si>
  <si>
    <t>Пенка для умывания Ciracle Anti-Blemish Foam Cleanser, созданная специально для жирной, комбинированной и проблемной кожи, склонной к появлению акне, угревой сыпи и появлению жирного блеска на лице. Средство глубоко очищает кожу, оказывает антибактериальный, противовоспалительный, заживляющий эффект. Пенка оставляет после себя идеально матовый финиш и препятствует появлению на лице новых воспалений.</t>
    <phoneticPr fontId="2" type="noConversion"/>
  </si>
  <si>
    <t xml:space="preserve">Тоник для проблемной кожи Ciracle Anti-blemish Toner Сужает поры за счет повышения эластичности кожи, контролирует работу сальных желез при этом не сушит кожу. Осветляет кожу, улучшает цвет лица, поддерживает на оптимальном уровне гидролипидный баланс эпидермиса, восстанавливает РН </t>
    <phoneticPr fontId="2" type="noConversion"/>
  </si>
  <si>
    <t>Сыворотка для сужения пор Ciracle Pore Control Tightening Serum с натуральными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phoneticPr fontId="2"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</si>
  <si>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Восстанавливающий филлер для волос даёт ощутимый результат уже после первого применения. Применять филлеры можно в виде курса процедур (оптимально 2 раза в неделю) или по мере необходимости, когда вам нужно особенно хорошо выглядеть.</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</si>
  <si>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</si>
  <si>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</si>
  <si>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</si>
  <si>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 xml:space="preserve">eco hydro lpp treatment 530ml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</si>
  <si>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</si>
  <si>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eco hydro lpp treatment 150ml</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</si>
  <si>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</si>
  <si>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keratin lpp shampoo pouch 10ml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</si>
  <si>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
Несмотря на то, что шампунь пенится не слишком интенсивно, он отлично промывает даже густые волосы и хорошо очищает кожу головы. Средство быстро растворяет излишки себума и остатки средств для укладки: все загрязнения полностью смываются с первого раза.</t>
    <phoneticPr fontId="2" type="noConversion"/>
  </si>
  <si>
    <t>увлажняющая маска с гидролизованным коллагеном, предназначена для домашнего и салонного ухода за ломкими, сухими и тусклыми волосами, поврежденными в результате окрашивания или химической завивки. Средство восстанавливает локоны, возвращая им здоровье, эластичность и естественный блеск.
Маска не только воссоздает целостность структуры волос и борется с секущимися кончиками, но и улучшает питание корней, ускоряя рост волос и стимулируя «заснувшие» луковицы. Тончайшая пленка, которая образуется после применения продукта, эффективно защищает от термических воздействий (утюжок, фен) и негативных внешних факторов — ультрафиолета, жесткой воды, ветра.</t>
    <phoneticPr fontId="2" type="noConversion"/>
  </si>
  <si>
    <t>keratin lpp shampoo 530ml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</si>
  <si>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</si>
  <si>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</si>
  <si>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damaged protector acid shampoo pouch 10ml</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</si>
  <si>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</si>
  <si>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</si>
  <si>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</si>
  <si>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Восстанавливающий кондиционер для поврежденных, ломких и тусклых волос La'dor Damaged Protector Acid Conditioner. Средство позаботится об окрашенных волосах, а также о волосах, которые регулярно подвергаются вредному воздействию фена, плойки или утюжка. Эффективная формула кондиционера защищает и укрепляет цвет окрашенных волос, при этом восстанавливает структуру поврежденных волос. Волосы подойдут и для девушек, которые подвергают локоны химической завивке - кондиционер закрепляет цвет окрашенных волос, а также хорошо удерживает локоны, сохраняя их упругими дольше.</t>
    <phoneticPr fontId="2" type="noConversion"/>
  </si>
  <si>
    <t>sleeping keratin ampoule 20ml* 20ea</t>
    <phoneticPr fontId="2" type="noConversion"/>
  </si>
  <si>
    <t>Интенсивная ночная восстанавливающая сыворотка для поврежденных волос Lador Keratin Power Fill Up Sleeping Clinic Ampoule. Сыворотка оказывает питательное, увлажняющее, восстанавливающее и защитное действие. Помогает восполнить кератин, из-за недостатка которого волосы становятся рыхлыми, ломкими и теряют блеск, запечатывает секущиеся кончики. Природные компоненты натуральных ингредиентов способствует активному восстановлению структуры волос в ночное время, когда процессы регенерации происходят особенно активно. Средство укрепляет корни волос, а также сами пряди по всей длине.</t>
    <phoneticPr fontId="2" type="noConversion"/>
  </si>
  <si>
    <t>moisture balancing shampoo 530ml</t>
    <phoneticPr fontId="2" type="noConversion"/>
  </si>
  <si>
    <t>moisture balancing conditioner 530ml</t>
    <phoneticPr fontId="2" type="noConversion"/>
  </si>
  <si>
    <t>Глубокое очищение волос и кожи головы обеспечивает профессиональный безсиликоновый шампунь. Предназначен для сухих и поврежденных волос.
Шампунь прекрасно справляется с решением различных проблем кожи головы и волос: увлажняет и успокаивает, снимает зуд и раздражения кожи, предупреждает появление перхоти, восстанавливает и укрепляет волосы. Кроме того, шампунь предупреждает вымывание цвета окрашенных волос, устраняет пористость и секущиеся кончики.Органические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</si>
  <si>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Профессиональный кондиционер, который обеспечит волосам интенсивное увлажнение и бережный уход. Средство быстро обновляет пряди, укрепляет их, устраняет сечение кончиков и ломкость. Запатентованный комплекс Greenol – обеспечивает антиоксидантный эффект, не допускает разрушения волос, минимизирует вредное влияние негативных факторов. 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</si>
  <si>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keratin power glue 150ml</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</si>
  <si>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</si>
  <si>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</si>
  <si>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keratin mix powder 3g x 10ea</t>
    <phoneticPr fontId="2" type="noConversion"/>
  </si>
  <si>
    <t xml:space="preserve">Порошковая маска, которая поможет улучшить внешний вид волос, вернуть им силу и блеск. После нанесения средство образует на поверхности локонов невидимую пленку, которая не допускает испарения влаги, облегчает расчесывание и делает их более послушными. Её можно применять для комплексного ухода либо в качестве лечебной процедуры, если волосы часто подвергаются окрашиванию и завивке. Keratin Mix Powder быстро улучшает их внешний вид, дарит блеск, препятствует потере влаги, делает локоны более мягкими и придает свежесть. Благодаря этому средству волосы всегда будут выглядеть красиво и ухоженно.
</t>
    <phoneticPr fontId="2" type="noConversion"/>
  </si>
  <si>
    <t>Аргановое масло для волос от корейского бренда Lador,способное мгновенно улучшить внешний вид очень сухих волос.т.к. смягчает жесткие волосы, делает их эластичными, послушными, легко расчесывающимися;очень полезный для волос состав: комплекс ненасыщенных жирных кислот, витамин E, токоферолы, антиоксиданты, Омега-3, Омега-9; создает защитный барьер, предотвращая губительное воздействие высоких температур и ультрафиолета (при сушке и укладке, в бане и сауне, при загаре);постепенно нейтрализует проблему секущихся кончиков;
Увлажняет в 4 раза эффективнее, чем масло оливы! Обладатель ЭКО-сертификата.</t>
    <phoneticPr fontId="2" type="noConversion"/>
  </si>
  <si>
    <t>Восстанавливающая эссенция для повреждённых волос Lador Eco Silk-Ring Hair Essence с протеинами шёлка, витамином Е и маслом жожоба. Сыворотка направлена на глубокое восстановление и питание повреждённых, сухих, окрашенных волос. Эссенция мгновенно сразу после нанесения выравнивает кутикулу волос по всей длине, делая их идеально гладкими, эластичными, ухоженными и привлекательными. Средство внешне преображает волосы буквально за несколько секунд, а в результате регулярного использования обеспечивает глубокое восстановление и питание повреждённых, сухих, окрашенных волос.</t>
    <phoneticPr fontId="2" type="noConversion"/>
  </si>
  <si>
    <t xml:space="preserve">увлажняющая эссенция для фиксации волос и придания локонам дополнительного объёма. Средство помогает надолго сохранить укладку, защищает волосы от термовоздействий (фен, утюжок) и негативных факторов окружающей среды.Благодаря формуле с «системой памяти» эссенция «удержит» кудри даже на тяжелых и прямых от природы локонах, а выпрямленным волосам не даст завиться даже в сырую дождливую погоду. Средство не жирнит волосы, не оставляет липких следов.
</t>
    <phoneticPr fontId="2" type="noConversion"/>
  </si>
  <si>
    <t>восстанавливающая сыворотка, которая оздоравливает волосы изнутри и создает на поверхности тончайший барьер, защищающий локоны от негативного влияния внешних факторов, химических и термических воздействий. Буквально за несколько применений средство возвращает волосам шелковистость и упругость, восстанавливает гидробаланс и склеивает секущиеся кончики.
Продукт подойдёт не только для восстановления уже поврежденных волос, но и для антивозрастного ухода. Средство помогает замедлить процессы, из-за которых волосы теряют эластичность и тускнеют. Используйте желеобразную сыворотку как интенсивно оздоравливающее средство или для профилактики.</t>
    <phoneticPr fontId="2" type="noConversion"/>
  </si>
  <si>
    <t>восстанавливающий бальзам для волос с аргановым маслом и протеинами шёлка. Он питает и разглаживает волосы, придаёт им гладкость и создаёт эффект ламинирования.Бальзам восстанавливает повреждённые, уставшие и безжизненные волосы, насыщает их витаминами, заряжает энергией и жизненной силой. устраняет наэлектризованность, предотвращает спутанность, облегчает укладку и расчёсывание. Средство увеличивает плотность, силу и толщину локонов, предотвращает их ломкость и выпадение.</t>
    <phoneticPr fontId="2" type="noConversion"/>
  </si>
  <si>
    <t>Укрепляющий шампунь обеспечивает профессионально-эффективный уход за волосами любого типа, а также за кожей головы. Pure Henna Shampoo стимулирует обновление клеток, укрепление корней и структуры волос, предупреждает выпадение, борется с перхотью. Оптимальная кислотность шампуня делает возможным его применение даже при особо чувствительной коже головы. В составе: Бесцветная хна – укрепляет волосы, предупреждает истончение и выпадение, «запечатывает» кончики, борется с грибковой инфекцией, предупреждает появление перхоти.;Гидролизованный коллаген , ментол и пр. натуральные растительные  компоненты .</t>
    <phoneticPr fontId="2" type="noConversion"/>
  </si>
  <si>
    <t>teatree scalp hair pack pouch 10ml</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</si>
  <si>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</si>
  <si>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</si>
  <si>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triplex natural shampoo pouch 10ml</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</si>
  <si>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</si>
  <si>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</si>
  <si>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</si>
  <si>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DERMATICAL SCALP TONIC 120ml</t>
    <phoneticPr fontId="2" type="noConversion"/>
  </si>
  <si>
    <t>Очищающий тоник для кожи головы Lador Dermatical Scalp Tonic оказывает профилактическое действие для предотвращения появления перхоти, контролирует выработку кожного сала и уменьшает зуд, успокаивает кожу головы и защищает от негативного воздействия факторов окружающей среды. Средство увлажняет и питает кожу головы и уменьшает выпадение и укрепляет волосы от корней до кончиков.</t>
    <phoneticPr fontId="2" type="noConversion"/>
  </si>
  <si>
    <t>scalp scaling spa ampoule 15ml*20ea</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</si>
  <si>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</si>
  <si>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</si>
  <si>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Новая натуральная 7-ми минутная краска для волос с экстрактом хны идеально окрасит волосы и скроет седину без вреда для ваших волос.Содержит чернила кальмара,экстракт хны,экстракт ромашки,экстракт алоэ и т.д.Краска подарит глубой и насыщенный цвет.
Экстракт хны содержит полный комплекс активных компонентов растительной хны, оказывающее питающее и укрепляющее воздействие на корни волос, регенерирует кератиновый слой волос, устраняет различные виды нарушений функций кожи головы (зуд, повышенную чувствительность). Увлажняет кожу головы, делая волосы сильными и здоровыми.</t>
    <phoneticPr fontId="2" type="noConversion"/>
  </si>
  <si>
    <t>wonder Pic  Clinic Water100ml</t>
    <phoneticPr fontId="2" type="noConversion"/>
  </si>
  <si>
    <t>Мист Lador Wonder Pick Clinic Water pH 4.9 предназначен для восстановления поврежденных, нормальных, сухих волос, а также для защиты перед окраской или химической завивкой. Содержит масло арганы, жожоба,  макадамии, экстракт центеллы азиатской, гидролизованный коллаген, креатин и т.д. Спрей образует защитную плёнку на волосах.</t>
    <phoneticPr fontId="2" type="noConversion"/>
  </si>
  <si>
    <t xml:space="preserve">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t>
    <phoneticPr fontId="2" type="noConversion"/>
  </si>
  <si>
    <t>wonder tear 250ml</t>
    <phoneticPr fontId="2" type="noConversion"/>
  </si>
  <si>
    <t xml:space="preserve">Средство для придания волосам гладкости и объема Wonder Tear обладает тройным действием: придает объем, укрепляет и увлажняет.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 </t>
    <phoneticPr fontId="2" type="noConversion"/>
  </si>
  <si>
    <t>Шампунь для всей семьи Lador Family Care Shampoo - гипоаллергенное средство для очищения и увлажнения волос и кожи головы. Комплекс натуральных компонентов в составе, мягкая формула средства и большой объем делает шампунь универсальным, и подходящим для женщин, мужчин и детей.</t>
    <phoneticPr fontId="2" type="noConversion"/>
  </si>
  <si>
    <t xml:space="preserve">Бессульфатный шампунь против выпадения волос Lador Dermatical Hair-Loss Shampoo с пантенолом и салициловой кислотой. Средство эффективно очищает, отшелушивает омертвевшие клетки и стимулирует приток крови к корням волос, ускоряя их рост. Подходит даже для чувствительной кожи головы, успокаивает и снимает зуд, помогает в борьбе с перхотью, укрепляет волосяные луковицы и предотвращает потерю волос. </t>
    <phoneticPr fontId="2" type="noConversion"/>
  </si>
  <si>
    <t>ld programs 01 (tube) 20ml x 20ea</t>
    <phoneticPr fontId="2" type="noConversion"/>
  </si>
  <si>
    <t>Профессиональный уход за волосами в домашних условиях от компании La’dor позволяет бюджетно, но при этом очень эффективно восстановить поврежденные и ослабленные волосы.
Средство воздействует сразу по нескольким направлениям: увлажняет, питает и обеспечивает кератиновое укрепление. Комплекс активных компонентов способствует регенерации кожи головы, помогает избавиться от сухой перхоти, восстанавливает структуру волос, предупреждает их выпадение и стимулирует рост, защищает от пагубного воздействия ультрафиолетовых лучей, усиливает способность сопротивляться агрессивному воздействию ветра, сухого или очень влажного воздуха.</t>
    <phoneticPr fontId="2" type="noConversion"/>
  </si>
  <si>
    <t>ld programs 01 500ml</t>
    <phoneticPr fontId="2" type="noConversion"/>
  </si>
  <si>
    <t>AURA VOLUME MAGIC - damaged (500ml+500ml)</t>
    <phoneticPr fontId="2" type="noConversion"/>
  </si>
  <si>
    <t xml:space="preserve">Набор гарантирует уход салонного уровня и стойкий эффект, сохраняющийся на протяжении месяца. Формула предлагаемых продуктов содержит коллаген и кератин, а также бесцветную хну, растительные масла и экстракты.
Высокая концентрация биоактивных веществ позволяет безопасно выпрямить волосы, а также укрепить и восстановить их.Помогает выпрямить волосы по всей длине, а также восстановить их объем, при этом полученный результат от использования средств дома ничем не будет отличаться от салонного ухода. Полученная с использованием средств укладка надежно сохраняется в течение месяца. Волосы остаются мягкими и гладкими даже после мытья головы.
</t>
    <phoneticPr fontId="2" type="noConversion"/>
  </si>
  <si>
    <t>The blissful bath - tulip 530ml</t>
    <phoneticPr fontId="2" type="noConversion"/>
  </si>
  <si>
    <t>Профессиональный салонный уход за кожей тела – в домашних условиях. Гели для душа от La’dor подарят коже чистоту и свежесть, окутают изысканными ароматами. Средство смывает повседневные загрязнения, а также продукты жизнедеятельности (кожный жир, пот и т.д.), не нарушая при этом липидный барьер кожи, не вызывает раздражений.
Средство гипоаллергенное, может применяться для ухода за детской кожей.
В составе геля высокое содержание органических растительных экстрактов: черная смородина, ежевика, черные бобы, фасоль, морские водоросли, алоэ вера и еще более 10 различных компонентов.</t>
    <phoneticPr fontId="2" type="noConversion"/>
  </si>
  <si>
    <t xml:space="preserve">Шампунь для устранения желтизны Lador Anti-Yellow Shampoo станет настоящим спасением для блондинок! Средство рекомендуется для волос, окрашенных в блонд. Эффективно нейтрализует желтизну и медный тон, придавая волосам блеск и более холодный оттенок. </t>
    <phoneticPr fontId="2" type="noConversion"/>
  </si>
  <si>
    <t>Anti Dandruff Shampoo 530ml</t>
    <phoneticPr fontId="2" type="noConversion"/>
  </si>
  <si>
    <t>Слабокислотный шампунь против перхоти Lador Anti Dandruff Shampoo мягко очищает и успокаивает чувствительную кожу головы, снимает зуд и раздражения. Обладает лечебным действием и эффективно борется с перхотью, а также предупреждает её повторной появление.</t>
    <phoneticPr fontId="2" type="noConversion"/>
  </si>
  <si>
    <t>Wonder hair oil 100ml</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</si>
  <si>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</si>
  <si>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</si>
  <si>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Wonder clinic pouch set (10ml+10ml)*5ea</t>
    <phoneticPr fontId="2" type="noConversion"/>
  </si>
  <si>
    <t>Экспресс-средства дают прекрасный результат: всего за 50 секунд волосы станут гладкими, послушными и блестящими! Секрет – в кератиновом комплексе, протеинах шёлка и 20 аминокислотах.
Lador Wonder Balm – увлажняющий бальзам для волос, устраняет сухость и предотвращает спутывание и ломкость прядей.
Lador Wonder Tear – лёгкая маска-бальзам для волос, нейтрализует статическое электричество, облегчает расчёсывание и укладку.</t>
    <phoneticPr fontId="2" type="noConversion"/>
  </si>
  <si>
    <t>Увлажняющий шампунь для объёма и гладкости волос Lador Wonder Bubble эффективно устраняет сухость и ломкость прядей, уплотняет, запечатывает повреждённые волосяные фолликулы, борется с "ёлочкой", делает волосы послушными, здоровыми и блестящими.</t>
    <phoneticPr fontId="2" type="noConversion"/>
  </si>
  <si>
    <t>LA-PAUSE HYDRA SKIN SPA MASK ( 25G * 5SHEET)</t>
    <phoneticPr fontId="2" type="noConversion"/>
  </si>
  <si>
    <t>Увлажняющая SPA-маска, Тонкая, плотно прилегающая к лицу тканевая маска обеспечивает интенсивное увлажнение кожи, успокаивает её, помогает уменьшить раздражения и покраснения. . Также в составе маски экстракт водоросли эклониа кава, бета-глюкан, гидролизованный коллаген, масло лаванды, гиалуроновая кислота, которые усиливают увлажняющее, успокаивающее, смягчающее, разглаживающее действие средства.</t>
    <phoneticPr fontId="2" type="noConversion"/>
  </si>
  <si>
    <t>Суперувлажняющая сыворотка для лица мгновенно успокаивает кожу, обеспечивает ее полноценное питание. Она наполняет клетки влагой, не допускает ее испарение, устраняет сухость и шелушения.
Основными компонентами  являются:
Гиалуроновая кислота – впитывает влагу из воздуха и задерживает ее в клетках кожи, идеально разглаживает, устраняет все возрастные изменения, стимулирует процессы регенерации.
Экстракт красной водоросли – снимает воспаления, глубоко увлажняет, отлично тонизирует, снимает покраснения и шелушения, дарит мягкость и эластичность.</t>
    <phoneticPr fontId="2" type="noConversion"/>
  </si>
  <si>
    <t>LA-PAUSE HAIR BAND</t>
    <phoneticPr fontId="2" type="noConversion"/>
  </si>
  <si>
    <t>Повязка для волос Lador La-Pause Hair Band - это эластичная повязка, которая помогает аккуратно собрать волосы и убрать их с лица, предотвратить волосы намокание во время умывания и нанесения макияжа.Хлопковая повязка является удобным аксессуаром и необходимо для комфортного проведения косметических процедур. Она не вызывает раздражений, не сдавливает голову и не причиняет других неудобств.</t>
    <phoneticPr fontId="2" type="noConversion"/>
  </si>
  <si>
    <t>LADOR</t>
    <phoneticPr fontId="2" type="noConversion"/>
  </si>
  <si>
    <t>family care shampoo  900 ml</t>
    <phoneticPr fontId="2" type="noConversion"/>
  </si>
  <si>
    <t>pure henna shampoo  200 ml</t>
    <phoneticPr fontId="2" type="noConversion"/>
  </si>
  <si>
    <t>miracle volume essence 250 ml</t>
    <phoneticPr fontId="2" type="noConversion"/>
  </si>
  <si>
    <t>miracle soothing serum  250 ml</t>
    <phoneticPr fontId="2" type="noConversion"/>
  </si>
  <si>
    <t>LA-PAUSE BLUE MARINE HYDRO AMPOULE 45 ml</t>
    <phoneticPr fontId="2" type="noConversion"/>
  </si>
  <si>
    <t>Wonder bubble shampoo 250</t>
    <phoneticPr fontId="2" type="noConversion"/>
  </si>
  <si>
    <t>teatree scalp hair pack 200 ml</t>
    <phoneticPr fontId="2" type="noConversion"/>
  </si>
  <si>
    <t>perfect hair therapy 160 ml</t>
    <phoneticPr fontId="2" type="noConversion"/>
  </si>
  <si>
    <t>eco silk-ring essence 160 ml</t>
    <phoneticPr fontId="2" type="noConversion"/>
  </si>
  <si>
    <t>premium morocco argan hair oil  100 ml</t>
    <phoneticPr fontId="2" type="noConversion"/>
  </si>
  <si>
    <t>seven perfect cover up - natural brown 500 ml</t>
    <phoneticPr fontId="2" type="noConversion"/>
  </si>
  <si>
    <t>seven perfect cover up - black 500 ml</t>
    <phoneticPr fontId="2" type="noConversion"/>
  </si>
  <si>
    <t>Oops MY LIP TINT PACK -Pure Pink 15g</t>
    <phoneticPr fontId="2" type="noConversion"/>
  </si>
  <si>
    <t>Oops MY LIP TINT PACK -Candy Orange 15g</t>
    <phoneticPr fontId="2" type="noConversion"/>
  </si>
  <si>
    <t>Oops MY LIP TINT PACK -Bubble Pink 15g</t>
    <phoneticPr fontId="2" type="noConversion"/>
  </si>
  <si>
    <t>Oops MY LIP TINT PACK -Sexy Red 15g</t>
    <phoneticPr fontId="2" type="noConversion"/>
  </si>
  <si>
    <t>Oops MY LIP TINT PACK -Lovely Peach 15g</t>
    <phoneticPr fontId="2" type="noConversion"/>
  </si>
  <si>
    <t>BERRISOM OOPS MY LIP TINT PACK-Virgin red 15g</t>
    <phoneticPr fontId="2" type="noConversion"/>
  </si>
  <si>
    <t>BERRISOM OOPS MY LIP TINT PACK-Vivid Scarlet 15g</t>
    <phoneticPr fontId="2" type="noConversion"/>
  </si>
  <si>
    <t>BERRISOM OOPS MY LIP TINT PACK 15g
-Dear Coral</t>
    <phoneticPr fontId="2" type="noConversion"/>
  </si>
  <si>
    <t>OOPS MY LIP TINT PACK SET 15g*6</t>
    <phoneticPr fontId="2" type="noConversion"/>
  </si>
  <si>
    <t>C cup Long Mascara 8g</t>
    <phoneticPr fontId="2" type="noConversion"/>
  </si>
  <si>
    <t>C cup Volume Mascara 8g</t>
    <phoneticPr fontId="2" type="noConversion"/>
  </si>
  <si>
    <t>Placeta Firming Hydrogel Eye Patch 60p</t>
    <phoneticPr fontId="2" type="noConversion"/>
  </si>
  <si>
    <t>SOS Essence Lip Patch 80g(30ea)</t>
    <phoneticPr fontId="2" type="noConversion"/>
  </si>
  <si>
    <t>OOPS My Aurora Cream 15g</t>
    <phoneticPr fontId="2" type="noConversion"/>
  </si>
  <si>
    <t>OOPS Tint Cheek Cushion_Sugar Pink 20ml</t>
    <phoneticPr fontId="2" type="noConversion"/>
  </si>
  <si>
    <t>OOPS Tint Cheek Cushion_Cream Peach 20ml</t>
    <phoneticPr fontId="2" type="noConversion"/>
  </si>
  <si>
    <t>Water Bomb Jelly Mask #Moisture (5piece) 33ml*5ea</t>
    <phoneticPr fontId="27" type="noConversion"/>
  </si>
  <si>
    <t>Water Bomb Jelly Mask #Anti Wrinkle (5piece) 33ml*5ea</t>
    <phoneticPr fontId="27" type="noConversion"/>
  </si>
  <si>
    <t>Water Bomb Jelly Mask #Pore Care (5piece) 33ml*5ea</t>
    <phoneticPr fontId="27" type="noConversion"/>
  </si>
  <si>
    <t>Water Bomb Jelly Mask #Whitening (5piece) 33ml*5ea</t>
    <phoneticPr fontId="27" type="noConversion"/>
  </si>
  <si>
    <t>Cocktail Recipe Mask #Kahlua milk (10pieace) 20g*10ea</t>
    <phoneticPr fontId="2" type="noConversion"/>
  </si>
  <si>
    <t>Cocktail Recipe Mask #Mojito (10pieace) 20g*10ea</t>
    <phoneticPr fontId="27" type="noConversion"/>
  </si>
  <si>
    <t>Cocktail Recipe Mask #Pinacolada (10pieace) 20g*10ea</t>
    <phoneticPr fontId="27" type="noConversion"/>
  </si>
  <si>
    <t>Cocktail Recipe Mask #Peach Crush (10pieace) 20g*10ea</t>
    <phoneticPr fontId="27" type="noConversion"/>
  </si>
  <si>
    <t>Face Wrapping Mask #Collagen Solution 80 (5 piece) 27g*5ea</t>
    <phoneticPr fontId="27" type="noConversion"/>
  </si>
  <si>
    <t>Face Wrapping Mask #Hyaluronic Solution 80 (5 piece) 27g*5ea</t>
    <phoneticPr fontId="27" type="noConversion"/>
  </si>
  <si>
    <t>Soda Bubble Mask_Aqua Fruit 5p 18ml*5</t>
    <phoneticPr fontId="2" type="noConversion"/>
  </si>
  <si>
    <t>Soda Bubble Mask_Brighten Fruit 5p 18ml*5</t>
    <phoneticPr fontId="2" type="noConversion"/>
  </si>
  <si>
    <t>Soda Bubble Mask_PoreTox Fruit 5p 18ml*5</t>
    <phoneticPr fontId="2" type="noConversion"/>
  </si>
  <si>
    <t>Animal mask series - Tiger_10p Set 25ml*10</t>
    <phoneticPr fontId="2" type="noConversion"/>
  </si>
  <si>
    <t>Animal mask series - Panda_10p Set 25ml*10</t>
    <phoneticPr fontId="2" type="noConversion"/>
  </si>
  <si>
    <t>Animal mask series - raccoon_10p Set  25ml*10</t>
    <phoneticPr fontId="2" type="noConversion"/>
  </si>
  <si>
    <t>Animal mask series - Sheep_10p Set 25ml*10</t>
    <phoneticPr fontId="2" type="noConversion"/>
  </si>
  <si>
    <t>Animal mask series - Cat_10p Set 25ml*10</t>
    <phoneticPr fontId="2" type="noConversion"/>
  </si>
  <si>
    <t>Animal mask series - Dog_10p Set 25ml*10</t>
    <phoneticPr fontId="2" type="noConversion"/>
  </si>
  <si>
    <t>Animal mask series - monkey_10p Set  25ml*10</t>
    <phoneticPr fontId="2" type="noConversion"/>
  </si>
  <si>
    <t>Animal mask series 7p Set 25ml*7</t>
    <phoneticPr fontId="2" type="noConversion"/>
  </si>
  <si>
    <t xml:space="preserve">В трехшаговый омолаживающий набор для лица Elizavecca Anti-Aging EGF Aqua Mask Pack входит три средства: мягкая очищающая пенка, ультра-питательная сыворотка и антивозрастная тканевая маска с комплексом органических экстрактов и эпидермальным фактором роста, который как благотворно сказывается на состоянии зрелой кожи, так и помогает предупредить преждевременное увядание кожи. </t>
    <phoneticPr fontId="2" type="noConversion"/>
  </si>
  <si>
    <t xml:space="preserve">Трехступенчатая маска 3-Step Pore Solution Super Elastic Mask Pack разработана специалистами бренда Elizavecca для ухода за проблемной, склонной к образованию черных точек кожей. 
Активные компоненты состава:  - Гиалуроновая кислота, Экстракты семян чиа и зеленого чая , минеральная вода и пр.Пенка для очищения кожи и питательная сыворотка подготавливают кожу к усвоению активнодействующих компонентов эссенции-пропитки тканевой маски, что позволяет получить наилучший результат от использования ухаживающего продукта
</t>
    <phoneticPr fontId="2" type="noConversion"/>
  </si>
  <si>
    <t>Интенсивно увлажняющая маска  с гиалуроновой кислотой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омолаживает кожу. Маска успокаивает кожу, оказывает противовоспалительное действие, устраняет шелушения и покраснения, делает кожу гладкой и шелковистой.</t>
    <phoneticPr fontId="2" type="noConversion"/>
  </si>
  <si>
    <t>Очищающая тканевая маска с порошком древесного угля. Она интенсивно увлажняет кожу, активизирует обменные процессы, нейтрализует влияние внешних воздействий и замедляет возрастные изменения эпидермиса.
Активные ингредиенты : Ниацинамид, Экстракт мёда.,Порошок древесного угля.  Экстракт портулака огородного., Экстракт гамамелиса и пр.Маска быстро помогает быстро привести лицо в порядок всего за одну процедуру, поэтому пожжет использоваться как экспресс-средство.</t>
    <phoneticPr fontId="2" type="noConversion"/>
  </si>
  <si>
    <t xml:space="preserve">Витаминный пилинг-скатка для тусклой кожи  очищает кожу от омертвевших клеток и сальных пробок, поры от загрязнений, но при этом действует очень мягко. Пилинг-скатка не травмирует кожу, не вызывает раздражения и подходит даже для чувствительной кожи. Возвращает коже мягкость и здоровый цвет! В состав средства входит высокая концентрация токоферилацетата, который повышает барьерные функции кожи и выраженно улучшает ее состояние. </t>
    <phoneticPr fontId="2" type="noConversion"/>
  </si>
  <si>
    <t>Отбеливающий крем для лица и тела с козьим молоком. Он эффективно осветляет и освежает кожу, уменьшает видимость несовершенств, выравнивает тон лица и улучшает его цвет.Активные ингредиенты : Ниацинамид, масло Ши, Экстракт козьего молока. и пр.Крем моментально увлажняет кожу, устраняя сухость, стянусть, зуд и чувство дискомфорта. Он препятствует испарению влаги, что позволяет оптимизировать гидробалас и предотвратить преждевременное увядание эпидермиса. Он уменьшает выраженность морщин, снимает отёки, делает цвет лица ярким и насыщенным.</t>
    <phoneticPr fontId="2" type="noConversion"/>
  </si>
  <si>
    <t>Антивозрастная ампульная сыворотка для лица Elizavecca Milky Piggy Galactomyces Ferment Filtrate 100% разработана для решения различных проблем увядающей кожи: повышает эластичность и упругость кожи, восстанавливает структуру кожи изнутри, разглаживает мимические морщинки и выравнивает цвет лица. Активные ингредиенты : молочные протеины,Ниацинамид, Экстракт грибка Galactomyces, экстракт алоэ вера и пр.</t>
    <phoneticPr fontId="2" type="noConversion"/>
  </si>
  <si>
    <t xml:space="preserve">Стартер-эссенция от Elizavecca на основе молочных протеинов и экстракта галактомисиса восстанавливает тусклую, уставшую кожу, склонную к раздражению. Ферментированные дрожжевые грибки галактомисис стимулируют обновление кожи, таким образом совершенствуя эпидермальный рельеф и улучшая её качество. Сужают поры, устраняют шелушения, разглаживают морщинки. При регулярном применении сыворотка укрепляет кожу и делает её более плотной. </t>
    <phoneticPr fontId="2" type="noConversion"/>
  </si>
  <si>
    <t>Регенерирующий крем для лица Elizavecca Glutinous Ultra Escargot Renewal Grow на 90% состоящий из муцина улитки и содержащий в своём составе более 16 экстрактов и натуральных масел. Крем глубоко увлажняет, питает и омолаживает кожу, обладает лечебный действием, является отличной профилактикой мимических и возрастных морщин. В результате регулярного применения средства значительно улучшается цвет лица и улучшает общее состояние кожи.</t>
    <phoneticPr fontId="2" type="noConversion"/>
  </si>
  <si>
    <t>Высокая концентрация экстракта в Centella Asiatica Serum 100% обеспечивает максимальный эффект от его использования. Достаточно нескольких капель, чтобы насытить кожу суточным объемом полезных веществ, и уже через пару недель ее состояние заметно улучшится. Сыворотка моментально увлажняет сухую кожу, устраняет шелушение и чувство дискомфорта. Она помогает поддерживать оптимальный гидробаланс в течение длительного времени, что улучшает состояние кожи, восстанавливает её упругость и эластичность.</t>
    <phoneticPr fontId="2" type="noConversion"/>
  </si>
  <si>
    <t>Омолаживающий крем для рук и ногтей. Он укрепляет и восстанавливает кожу, улучшает её рельеф, нормализует уровень увлажнённости и замедляет возрастные изменения.Он также улучшает кровообращение, стимулирует обмен веществ и ускоряет метаболические процессы.Активные компоненты масло ши, экстракт трепанга (морского огурца), экстракт женьшеня, аденозин, гиалуроновая кислота и пр.</t>
    <phoneticPr fontId="2" type="noConversion"/>
  </si>
  <si>
    <t xml:space="preserve"> Плёночная маска для лица с алмазным порошком  эффективно очищает кожу, избавляет её от омертвевших клеток, выводит шлаки и токсины, разглаживает морщины и устраняет болезнетворные проявления.Активные ингредиенты: Касторовое масло, Экстракт листьев шалфея, лаванды, мяты и пр.                                                                                   Маска устраняет патогенную микрофлору, нормализует уровень РН, оптимизирует водный и жировой баланс, улучшает кровообращение, снимает воспаления и успокаивает раздражения.</t>
    <phoneticPr fontId="2" type="noConversion"/>
  </si>
  <si>
    <t>Черная маска на основе древесного угля и цветочного комплекса обеспечит качественное и глубокое очищение кожи. Маска для глубокого очищения пор выполнена на основе древесного угля и цветочного комплекса. Качественно очищает кожу, убирает повседневные загрязнения, остатки макияжа, отмершие клетки, кожный жир и предупреждает появление воспалений. Маска улучшает упругость кожи, мягко осветляет, снижает выраженность морщин, имеет тонизирующее, ранозаживляющее действие.</t>
    <phoneticPr fontId="2" type="noConversion"/>
  </si>
  <si>
    <t>Elizavecca Milky Piggy Galactomyces 100% 50ml</t>
    <phoneticPr fontId="2" type="noConversion"/>
  </si>
  <si>
    <t>Elizavecca  Galactomyces Ferment Filtrate 97% , 150 мл</t>
    <phoneticPr fontId="2" type="noConversion"/>
  </si>
  <si>
    <t>ELIZAVECCA Salicyl cream 50 ml</t>
    <phoneticPr fontId="2" type="noConversion"/>
  </si>
  <si>
    <t>ELIZAVECCA peptide 3d fix elastic bubble facial cream 100 g</t>
    <phoneticPr fontId="2" type="noConversion"/>
  </si>
  <si>
    <t>ELIZAVECCA hell pore blemish spot patch</t>
    <phoneticPr fontId="2" type="noConversion"/>
  </si>
  <si>
    <t>ELIZAVECCA Skinship Peeling touch gel 500 ml</t>
    <phoneticPr fontId="2" type="noConversion"/>
  </si>
  <si>
    <t>ELIZAVECCA Hwa yu hong toner essence 200 ml</t>
    <phoneticPr fontId="2" type="noConversion"/>
  </si>
  <si>
    <t>Сыворотка с морским коллагеном Elizavecca Witch Piggy Hell Pore Marine Collagen Ample 50 ml</t>
    <phoneticPr fontId="2" type="noConversion"/>
  </si>
  <si>
    <t>Очищающие винные пилинг-пэды Elizavecca Hell-Pore Perfect Wine Sparkling Peeling Pad 30  шт</t>
    <phoneticPr fontId="2" type="noConversion"/>
  </si>
  <si>
    <t xml:space="preserve">Elizavecca 3-STEP PORE SOLUTION SUPER ELASTIC MASK PACK 1 шт
</t>
    <phoneticPr fontId="2" type="noConversion"/>
  </si>
  <si>
    <t>Elizavecca  Hyaluronic Acid water deep power ringer mask pack 10 шт</t>
    <phoneticPr fontId="2" type="noConversion"/>
  </si>
  <si>
    <t>Elizavecca Black Charcoal Honey Deep Power Ringer Mask Pack 10 шт</t>
    <phoneticPr fontId="2" type="noConversion"/>
  </si>
  <si>
    <t>Elizavecca Real white time milk cream 100 ml</t>
    <phoneticPr fontId="2" type="noConversion"/>
  </si>
  <si>
    <t>Elizavecca Milky Piggy Hell Pore Vitamin Brightturn Peeling Gel 200 g</t>
    <phoneticPr fontId="2" type="noConversion"/>
  </si>
  <si>
    <t xml:space="preserve"> Elizavecca Glutinous Ultra Escargot Renewal Grow 50 ml</t>
    <phoneticPr fontId="2" type="noConversion"/>
  </si>
  <si>
    <t>Elizavecca Centella Asiatica Serum 100% 150 ml</t>
    <phoneticPr fontId="2" type="noConversion"/>
  </si>
  <si>
    <t xml:space="preserve"> Elizavecca YEON YE Hyeok Myung 2H Sam Hand cream 80 ml</t>
    <phoneticPr fontId="2" type="noConversion"/>
  </si>
  <si>
    <t>Elizavecca Hell-Pore Longolongo Gronique Diamond Mask Pack 100 ml</t>
    <phoneticPr fontId="2" type="noConversion"/>
  </si>
  <si>
    <t>Elizavecca LongoLongo Gronique Black Mask Pack 100 ml</t>
    <phoneticPr fontId="2" type="noConversion"/>
  </si>
  <si>
    <t>  Сыворотка с гиалуроновой кислотой May Island 7 Days Highly Concentrated Hyaluronic Ampoule оказывает быстрое и интенсивное увлажняющее действие. Средство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t>
  </si>
  <si>
    <t>Увлажняющая сыворотка с коллагеном May Island 7Days Collagen Ampoule 12*3 мл</t>
    <phoneticPr fontId="2" type="noConversion"/>
  </si>
  <si>
    <t xml:space="preserve">Сыворотка для упругости кожи содержит высокую концентрацию коллагена и способствует восстановлению эластичности кожи.Средство глубоко увлажняет и запирает влагу внутри клеток, устраняет сухость, тонизирует кожу. Эффективно борется с первыми признаками старения, насыщает кожу необходимыми компонентами для поддержания упругости.Запускает процесс синтеза собственного коллагена и эластина, укрепляет эпридермис. Запускает процессы внутриклеточной регенерации и способствует разглаживанию морщин, предотвращает появление новых заломов. Обеспечивает здоровый внешний вид, выравнивает тон кожи и придает естественное сияние.
</t>
    <phoneticPr fontId="2" type="noConversion"/>
  </si>
  <si>
    <t>Сыворотка с гиалуроновой кислотой May Island 7 Days Highly Concentrated Hyaluronic Ampoule 12*3 мл</t>
    <phoneticPr fontId="2" type="noConversion"/>
  </si>
  <si>
    <t>Успокаивающая маска использует силу экстракта центеллы и предназначена для активного ночного ухода за кожей. Средство было создано специально для того чтобы успокаивать чувствительную и раздраженную кожу, создавать защитный увлажняющий барьер и заживлять различные повреждения.</t>
  </si>
  <si>
    <t>Успокаивающая ночная маска с центеллой азиатской May Island 7Days Secret Centella Cica Sleeping Pack 12*3 мл</t>
    <phoneticPr fontId="2" type="noConversion"/>
  </si>
  <si>
    <t>May Island Seven Days Secret Deep Water Sleeping Mask Pack  12*3 мл</t>
    <phoneticPr fontId="2" type="noConversion"/>
  </si>
  <si>
    <t>May Island Seven Days Secret Vita Plus-10 Sleeping Pack  12*3 мл</t>
    <phoneticPr fontId="2" type="noConversion"/>
  </si>
  <si>
    <t>Капсулы Vita эффективно вздействует на уставшую и потерянную кожу во время сна. Также во время сна экстракт плодов витаминного дерева помогает вашей коже восстанавливаться, также поддерживать здоровье кожи и поддерживать ее влажной и чистой. (Содержит двухфункиональные ингридиенты - отбеливания и устранения морщин)</t>
  </si>
  <si>
    <t>Интенсивная маска, содержащиеся в составе 4 вида гиалурона, глубоко увлажняет и делает кожу упругой. После умывания лиа перед сном, на последнем этапе нанесения средства по уходу за кожей, возьмите соответствующее количество и аккуратнораспределите по всему лицу</t>
    <phoneticPr fontId="2" type="noConversion"/>
  </si>
  <si>
    <t>Скраб с мягкой текстурой деликатно очищает кожу от отмерших частиц, а поры – от сальных пробок. За отшелушивание ороговевшего слоя кожи отвечают также AHA, BHA и PHA кислоты, благодаря которым средство выполняет функцию пилинга, способствует обновлению кожи, выравнивает её поверхность, улучшает цвет лица.
В составе скраба экстракты центеллы азиатской и алоэ вера, а также еще целый комплекс растительных экстрактов, которые оказывают увлажняющее, успокаивающее, противовоспалительное, заживляющее, восстанавливающее действие, дарят коже здоровье, свежесть, сияние.</t>
    <phoneticPr fontId="2" type="noConversion"/>
  </si>
  <si>
    <t>Увлажняющая пудра с коллагеном со сменным блоком Enough W Collagen Premium Hydro Two way Cake № 13</t>
    <phoneticPr fontId="2" type="noConversion"/>
  </si>
  <si>
    <t>Увлажняющая пудра с коллагеном со сменным блоком Enough W Collagen Premium Hydro Two way Cake № 21</t>
    <phoneticPr fontId="2" type="noConversion"/>
  </si>
  <si>
    <t xml:space="preserve"> Enough Collagen Whitening Moisture Foundation SPF15 № 13 100мл</t>
    <phoneticPr fontId="2" type="noConversion"/>
  </si>
  <si>
    <t xml:space="preserve"> Enough Collagen Whitening Moisture Foundation SPF15 № 21 100мл</t>
    <phoneticPr fontId="2" type="noConversion"/>
  </si>
  <si>
    <t>Elizavecca Milky Piggy Hell-Pore Gold Essence 50ml</t>
    <phoneticPr fontId="2" type="noConversion"/>
  </si>
  <si>
    <t>Восстанавливающая эссенция для лица с золотыми частицами. Она пробуждает и освежает кожу, сохраняет её жизненные силы, оберегает от стресса, усталости и неблагоприятных внешних факторов.Сыворотка содержит частицы 24-каратного золота, которое активизирует все метаболические процессы в клетках. Золотые частицы улучшают текстуру кожи, повышают её упругость, делают цвет лица более свежим и ярким.В составе содержит гиалуроновую кислоту, ниацинамид,  мяту перечную, экстракт цветов ромашки, лаванды, розы, василька, шалфея и др. - восстанавливают, успокаивают и оздоравливают кожу, насыщают её витаминами и защищают от негативных внешних факторов.</t>
    <phoneticPr fontId="2" type="noConversion"/>
  </si>
  <si>
    <t>ELIZAVECCA MOISTURE HYALURONIC ACID MEMORY CREAM 100 g</t>
    <phoneticPr fontId="2" type="noConversion"/>
  </si>
  <si>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t>
    <phoneticPr fontId="2" type="noConversion"/>
  </si>
  <si>
    <t>Глубоко-очищающая маска-пилинг для лица Elizavecca Milky Wear Salicylic Cream, созданная на основе салициловой кислоты. Маска очищает и обновляет кожу, улучшает цвет лица, осветляет пигментацию и рубцы от акне, сужает поры, является отличным помощником в борьбе с куперозом, снимает воспаления и препятствует появлению угревой сыпи. Средство защищает кожу от внешних раздражителей, бактерий, увлажняет кожу. Маска-пилинг не содержит парабенов, ГМО, искусственных красителей. Подойдет для ухода за комбинированной, жирной и проблемной кожей, склонной к появлению жирного блеска, акне, угревой сыпи.</t>
    <phoneticPr fontId="2" type="noConversion"/>
  </si>
  <si>
    <t>Пептидный бабл-крем Elizavecca Peptide 3D Fix Elastic Bubble Facial Cream для сухой и зрелой кожи. Продукт интенсивно питает и увлажняет кожу, мгновенно возвращает здоровое сияние, улучшает тон лица, подтягивает и повышает эластичность, а также замедляет процессы старения. Основу крема составляет экстракт центеллы азиатской 10% и пептиды (3%) - такой комплекс не только поддерживает здоровье кожи и нормальный уровень увлажнения, но также эффективно укрепляет тургор и омолаживает.</t>
    <phoneticPr fontId="2" type="noConversion"/>
  </si>
  <si>
    <t>ELIZAVECCA black head solution 3 step (10ea)</t>
    <phoneticPr fontId="2" type="noConversion"/>
  </si>
  <si>
    <t>Набор от чёрных точек Elizavecca Milky Piggy Black Head Solution 3 Step Nose Strip для глубокого очищения пор. Трёхшаговый набор прекрасно справляется с черными точками, очищает от любых загрязнений и эффективно сужает поры. В набор входят три патча: расширяющий поры, очищающий и сужающий.</t>
    <phoneticPr fontId="2" type="noConversion"/>
  </si>
  <si>
    <t>Пластыри для заживления акне
Прозрачные круглые наклейки 3 разных размеров. Помогают ускорить заживление уже существующего прыща, а также ускоряют «дозревание» только появившегося очага воспаления.
Патчи пропитаны специальным составом, благодаря которому уменьшаются зуд и покраснения, предупреждается появление пост-акне. Патчи способствуют вытягиванию гноя и очищению ранки, защищают от попадания пыли, подавляют размножение болезнетворных организмов.</t>
    <phoneticPr fontId="2" type="noConversion"/>
  </si>
  <si>
    <t>Увлажняющая пилинг-скатка для кожи лица и тела Elizavecca Sesalo Skinship Peeling Touch Gel очищает кожу от омертвевших клеток, препятствует появлению сухости, успокаивает кожу и снимает воспаления. Пилинг выравнивает тон кожи, делая его здоровым и сияющим. Большой объем средства делает его подходящим для использования на лице и теле.</t>
    <phoneticPr fontId="2" type="noConversion"/>
  </si>
  <si>
    <t>ELIZAVECCA hell-pore clean up enzyme powder wash 80 g</t>
    <phoneticPr fontId="2" type="noConversion"/>
  </si>
  <si>
    <t xml:space="preserve"> Энзимная пудра для умывания Elizavecca Milky Piggy Hell-Pore Clean Up Enzyme Powder Wash. Продукт подходит в качестве ежедневного средства для умывания, отлично очищает кожу от различных загрязнений, макияжа и излишков кожного сала. Средство также мягко отшелушивает ороговевший слой кожи, выравнивает тон, помогает в борьбе с воспалениями и ускоряет процессы обновления кожи.</t>
    <phoneticPr fontId="2" type="noConversion"/>
  </si>
  <si>
    <t>ELIZAVECCA Donkey milky EGF eye patch 70 g</t>
    <phoneticPr fontId="2" type="noConversion"/>
  </si>
  <si>
    <t>Многофункциональные патчи из биоцеллюлозы Elizavecca Donkey Piggy Milky EGF Сling Eye Patch в кратчайшие сроки устраняют сухость и следы усталости. Интенсивно увлажняют и питают, успокаивают, способствуют разглаживанию мелких морщинок и замедляют процессы старения. Пропитаны эссенцией на основе протеинов ослиного молока.  Ультратонкие патчи плотно прилегают к коже, удобны в использовании и хорошо фиксируются.</t>
    <phoneticPr fontId="2" type="noConversion"/>
  </si>
  <si>
    <t>ELIZAVECCA Milky piggy sun great block stick 22 g</t>
    <phoneticPr fontId="2" type="noConversion"/>
  </si>
  <si>
    <t>Средство для защиты кожи лица и тела от солнечных лучей в удобном формате: легко и равномерно наносится, оставляя руки чистыми.Защищает от ожогов, покраснений, предотвращает неблагоприятное воздействие на кожу и преждевременное старение, ухаживает за кожей благодаря натуральным экстрактам лаванды, розмарина и ромашки.Не оставляет липкости, придает коже легкое сияние. Влагостойкий. SPF 50+ PA+++.  Подходит для чувствительной кожи.</t>
    <phoneticPr fontId="2" type="noConversion"/>
  </si>
  <si>
    <t xml:space="preserve">Кислородная маска-серум для лица от черных точек  Глубоко очищает, вытягивает загрязнения из глубины пор и сужает их. Удаляет следы косметики и ороговевшие клетки кожи, дополнительное увлажняя. Способствует улучшению цвета лица.
В основе маски: угольный порошок, экстракт зеленого чая,лаванды, свиной коллаген, карбонатная вода, экстракт листьев мяты, розмарина и ромашки.
</t>
    <phoneticPr fontId="2" type="noConversion"/>
  </si>
  <si>
    <t>ELIZAVECCA witch piggy hell-pore turtles foot pack 40 г</t>
    <phoneticPr fontId="2" type="noConversion"/>
  </si>
  <si>
    <t>Отшелушивающие пилинг-носочки Elizavecca Witch Piggy Hell Pore Turtle's Foot Pack - отличное средство для избавления от мозолей, натопытшей и других несовершенств кожи стоп. Пилинг эффективно и быстро очищает, удаляет ороговевшие клетки кожи, увлажняет и делает кожу стоп мягкой и нежной.</t>
    <phoneticPr fontId="2" type="noConversion"/>
  </si>
  <si>
    <t>Тонер-эссенция с красным комплексом для ревитализации кожи Elizavecca Hwa Yu Hong Essence повышает иммунитет эпидермиса и прекрасно улучшает цвет лица, выравнивает тон и освежает. 2 вида женьшеня помогают противостоять процессам старения и увядания, подтягивают, ускоряют регенерацию и тонизируют. Продукт сохраняет молодость кожи, интенсивно увлажняет, устраняет сухость, подходит для всех типов кожи и для всех возрастов.</t>
    <phoneticPr fontId="2" type="noConversion"/>
  </si>
  <si>
    <t>ELIZAVECCA witch piggy hell pore vitamin C 30% real ample 50 ml</t>
    <phoneticPr fontId="2" type="noConversion"/>
  </si>
  <si>
    <t>Высококонцентрированная сыворотка восстанавливает кожу и помогает устранить самые разные проблемы. Она ускоряет рост клеток, заживляет все поврежденные участки и останавливает процесс старения. Главный компонент сыворотки от Elizavecca – витамин С. Он идеально разглаживает морщинки, повышает эластичность, активизирует выработку коллагена, осветляет пигментацию и нормализует выработку меланина, убирает тусклость и оживляет цвет лица.
Witch Piggy Hell-Pore Vitamin C 30% Real Ample максимально увлажняет кожу, насыщает ее питательными веществами, отлично тонизирует, выравнивает текстуру и тон, повышает защитные силы и заметно омолаживает.</t>
    <phoneticPr fontId="2" type="noConversion"/>
  </si>
  <si>
    <t>elizavecca farmer piggy jojoba oil 100% 100 ml</t>
    <phoneticPr fontId="2" type="noConversion"/>
  </si>
  <si>
    <t>Масло жожоба 100% для лица, тела, волос
Концентрированное 100% натуральное масло жожоба. Можно использовать как в чистом виде, так и добавлять в своё любимое косметическое средство, чтобы усилить его эффективность. Подходит для ухода за кожей лица, губ, шеи, рук, ногтей, тела, волос. Масло жожоба обладает уникальными свойствами, при этом быстро впитывается, не оставляет жирного блеска на коже, не комедогенно – всё это делает масло необычайно полезным: устраняет сухость, раздражения, отлично справляется с огрубевшими участками кожи,ухаживает за обветренными и потрескавшимися губами,
повышает упругость кожи, замедляет процессы старения кожи.</t>
    <phoneticPr fontId="2" type="noConversion"/>
  </si>
  <si>
    <t>elizavecca farmer piggy rose hip oil 100% 30 ml</t>
    <phoneticPr fontId="2" type="noConversion"/>
  </si>
  <si>
    <t xml:space="preserve">Масло шиповника 100% для лица и тела Может использоваться как в чистом виде, так и в качестве добавки в другое косметическое средство (базу под макияж, крем для лица или тела и т.д.). Полезно будет масло и для волос.. оказывает общеукрепляющее, бактерицидное и иммуностимулирующее действие, укрепляет сосуды, улучшает регенерацию тканей, регулирует окислительно-восстановительные процессы в клетках кожи, принимает участие в минеральном и углеводном обмене, препятствует накоплению кожей продуктов распада, повышает защитные силы. Стимулирует снитез коллагена, поэтому оказывает антивозрастное действие.
</t>
    <phoneticPr fontId="2" type="noConversion"/>
  </si>
  <si>
    <t>elizavecca farmer piggy argan oil 100% 100 ml</t>
    <phoneticPr fontId="2" type="noConversion"/>
  </si>
  <si>
    <t>Аргановое масло идеально подходит для тех, у кого сухая, тусклая, уставшая кожа. Действие масла настолько сильное, что результаты будут заметны уже после первого применения. Кожа напитана и увлажнена, становится мягкой и гладкой, исчезают шелушения и чувство стянутости. При этом расход масла минимален: достаточно 1-2 капель, если наносить средство на кожу лица в чистом виде. Кроме того, масло может использоваться в качестве дополнения к крему, маске, основе под макияж – к любому любимому средству.Противовоспалительные свойства арганы незаменимы для проблемной кожи: масло способствует заживлению воспалений, предупреждает появление рубцов и пост-акне.</t>
    <phoneticPr fontId="2" type="noConversion"/>
  </si>
  <si>
    <t>Elizavecca Anti-Aging EGF Aqua Mask Pack 25мл/2*2мл.</t>
    <phoneticPr fontId="2" type="noConversion"/>
  </si>
  <si>
    <t xml:space="preserve">Увлажняющий крем-маска для сияющей кожи Elizavecca Milky Piggy Water Coating Aqua Brightening Mask создана на базе гидролизата коллагена, морских водорослей и других органических экстрактов, которые комплексно оздоравливают кожу лица и улучшают ее внешний вид: увлажняют, повышают эластичность, осветляют пигментацию и выравнивают цвет лица, делая его "сияющим" и "отдохнувшим". Благодаря комплексу полимеров, маска не требует смывания.
</t>
    <phoneticPr fontId="2" type="noConversion"/>
  </si>
  <si>
    <t>Elizavecca Milky Piggy Water Coating Aqua Brightening Mask 100ml</t>
    <phoneticPr fontId="2" type="noConversion"/>
  </si>
  <si>
    <t>Многофункциональное 100% масло ши для лица и тела Elizavecca Milky Piggy Shea Butter 100% избавит от сухости и шелушений, смягчит огрубевшую кожу, создаст защитный барьер на коже, снизив негативное воздействие внешних факторов. Благодаря высокой питательной способности органического масло ши, оно эффективно питает и увлажняет кожу без закупоривания пор. Подойдет для питания не только кожи лица, но также губ, рук, ног, тела.</t>
    <phoneticPr fontId="2" type="noConversion"/>
  </si>
  <si>
    <t>Elizavecca Milky Piggy Shea Butter 100% 100ml</t>
    <phoneticPr fontId="2" type="noConversion"/>
  </si>
  <si>
    <t>Осветляющая разогревающая маска с 21% витамина C Elizavecca Milky Piggy Vitamin C 21% Ample Mask направлена на осветление пигментных пятен и общего тона кожи, усиление микроциркуляции крови в кожных тканях, нормализацию работы сальных желез, выравнивание микрорельефа эпидермиса. В результате использования кожа приобретает однородный красивый оттенок, пигментные пятна становятся менее заметными, поры сужаются, небольшие морщинки разглаживаются, кожа выглядит отдохнувшей и сияющей здоровьем.</t>
    <phoneticPr fontId="2" type="noConversion"/>
  </si>
  <si>
    <t>Elizavecca vitamin c 21% ample mask 100 ml</t>
    <phoneticPr fontId="2" type="noConversion"/>
  </si>
  <si>
    <t>Осветляющий пилинг-крем для лица Elizavecca Whitening Time Secret Peeling Cream содержит AHA и BHA кислоты, за счёт чего мягко, но очень эффективно очищает и обновляет кожу, стимулирует регенерацию клеток, значительно преображает цвет лица, буквально стирая с него признаки усталости! Пилинг осветляет пигментацию и делает цвет лица более ровным и однородным. Средство также снимает воспаления и облаадет анти-акне эффектом, препятствует появлению прыщей и угревой сыпи. Пилинг также содержит такие компоненты, как аденозин и гидролизованный коллаген, которые омолаживают кожу, разглаживают морщинки и оказывают лифтинг-эффект.</t>
    <phoneticPr fontId="2" type="noConversion"/>
  </si>
  <si>
    <t>Elizavecca Whitening Time Secret Peeling Cream 100 ml</t>
    <phoneticPr fontId="2" type="noConversion"/>
  </si>
  <si>
    <t>Питательный крем для лица Elizavecca Aqua Rising Argan Gelato Steam Cream с маслами арганы, жожоба и камелии, а также коллагеном и гиалуроновой кислотой. Идеально решение для обладательниц сухой и обезвоженной кожи. Крем глубоко питает кожу, устраняет сухость и шелушения, разглаживает морщинки и оказывает лифтинг-эффект.</t>
    <phoneticPr fontId="2" type="noConversion"/>
  </si>
  <si>
    <t>Elizavecca Aqua Rising Argan Gelato Steam Cream 100 ml</t>
    <phoneticPr fontId="2" type="noConversion"/>
  </si>
  <si>
    <t xml:space="preserve"> Антивозрастной крем для лица с осветляющим эффектом. Он устраняет тёмные пятна под глазами, пигментацию, постакне и другие несовершенства. Крем делает цвет лица более ярким и улучшает общее состояние кожи.. Крем содержит алмазный порошок, ниацинамид ,  экстракты черники, хурмы, малины и клюквы; экстракты чабреца, лаванды, розмарина, орегано и др Крем помогает избавиться от пигментаций, покраснений, веснушек и других несовершенств. Он выравнивает тон кожи, улучшает цвет лица и придаёт ему здоровый ухоженный вид и лёгкое сияние.</t>
    <phoneticPr fontId="2" type="noConversion"/>
  </si>
  <si>
    <t xml:space="preserve">Глубоко очищающий тоник-пилинг для лица Elizavecca Hell-Pore Clean Up Aha Fruit Toner с АНА и ВНА кислотами. Средство глубоко очищает поры, удаляет следы тональных средств без вреда для кожи, избавляет от отмерших клеток и смягчает кожу лица. АНА кислоты мягко воздействуют на тонкую, сухую и возрастную кожу. BHA кислота рекомендуется для жирной кожи, склонной к прыщам и комедонам. Сочетание AHA и BHA кислот в одном средстве делает его универсальным, подходящим и для сухой, и для жирной кожи. 
</t>
    <phoneticPr fontId="2" type="noConversion"/>
  </si>
  <si>
    <t>Крем-маска с 24к золотом и корнем женьшеня, которая станет отличным дополнением к повседневному уходу за кожей при нанесении на лицо образует мельчайшие капельки, которые быстро проникают во все слои эпидермиса и оказывают мощное омолаживающее действие. Маска обеспечивает глубокое увлажнение и полноценное питание кожи, бережно осветляет пигментацию, разглаживает имеющиеся морщины.на поможет сохранить красоту и продлить молодость кожи, придаст ей здоровый и сияющий вид.</t>
    <phoneticPr fontId="2" type="noConversion"/>
  </si>
  <si>
    <t>elizavecca 24K GOLD WATERDROP       + 2HSAM</t>
    <phoneticPr fontId="2" type="noConversion"/>
  </si>
  <si>
    <t>Elizavecca Silky Creamy Donkey Steam Cream Mask Pack</t>
    <phoneticPr fontId="2" type="noConversion"/>
  </si>
  <si>
    <t>Питательная тканевая маска с паровым кремом Elizavecca Silky Creamy Donkey Steam Cream Mask Pack интенсивно питает и оздоравливает кожу, смягчает, нормализует гидролипидный баланс, ликвидирует шелушения, увеличивает плотность и эластичность кожи, улучшает микрорельеф, способствует разглаживанию морщинок, возникших вследствие обезвоженности. Кожа вновь становится мягкой, нежной и бархатистой, цвет лица выравнивается, покраснения и раздражения исчезают.</t>
    <phoneticPr fontId="2" type="noConversion"/>
  </si>
  <si>
    <t>Увлажняющий паровой крем с молоком ослиц Elizavecca Silky Creamy Donkey Steam Moisture Milky Cream эффективно увлажняет, питает и смягчает сухую кожу, помогает устранить шелушения, сократить морщинки, которые возникают на обезвоженной коже, создает невидимый барьер, защищая от негативного воздействия внешних факторов. Крем создан по особой паровой технологии и содержит молоко ослиц, а также целый комплекс органических масел и экстрактов. Обладает питательной текстурой, быстро впитывается.</t>
    <phoneticPr fontId="2" type="noConversion"/>
  </si>
  <si>
    <t>Elizavecca Silky Creamy Donkey Steam Moisture Milky Cream 100мл</t>
    <phoneticPr fontId="2" type="noConversion"/>
  </si>
  <si>
    <t>Очищающий крем с молоком ослиц Elizavecca Donkey Piggy Donkey Creamy Cleansing Melting Cream для снятия макияжа. Крем является аналогом гидрофильного масла и предназначен для глубокого очищения кожи от макияжа, солнцезащитных средств и различных загрязнений. Главный компонент средства - молоко ослиц - способствует своевременному обновлению волокон коллагена и эластина, глубоко увлажняет и восстанавливает кожу, а также замедляет процессы старения.</t>
    <phoneticPr fontId="2" type="noConversion"/>
  </si>
  <si>
    <t>Elizavecca Donkey Piggy Donkey Creamy Cleansing Melting Cream</t>
    <phoneticPr fontId="2" type="noConversion"/>
  </si>
  <si>
    <t>Тканевая маска с золотом и муцином улитки Elizavecca 24K Gold Water Dual Snail Mask объединяет в себе полезные свойства коллоидного золота, муцина улитки, экстракта дрожжевых грибов Галактомисис, гиалуроновой кислоты и других органических компонентов премиум-класса: способствует укреплению матрикса эпидермиса, выравниванию микрорельефа и повышению тургора кожи.</t>
    <phoneticPr fontId="2" type="noConversion"/>
  </si>
  <si>
    <t>Elizavecca 24K Gold Water Dual Snail Mask</t>
    <phoneticPr fontId="2" type="noConversion"/>
  </si>
  <si>
    <t>Elizavecca Milky Piggy Sun Cream SPF50+</t>
    <phoneticPr fontId="2" type="noConversion"/>
  </si>
  <si>
    <t>Солнцезащитный крем с коллагеном Elizavecca Milky Piggy Sun Cream SPF50+ поглощает до 98% UVB-лучей, отражает UVA-лучи, защищая кожу от солнечных ожогов, покраснений и раздражений, вызванных солнцем. Помимо защитной функции, крем превосходно выравнивает цвет лица, способствует уменьшению морщинок, увлажняет и комплексно оздоравливает кожу. Состав крема обогащен ниацинамидом, аденозином, пантенолом, гиалуроновой кислотой, коллагеном и множеством органических экстрактов.</t>
    <phoneticPr fontId="2" type="noConversion"/>
  </si>
  <si>
    <t>Осветляющая эмульсия питает,увлажняет, осветляет кожу. Избавляет от пигментаций и пост-акне пятен. Содержит ниацинамид, арбутин, аллатоин, свиной коллаген и растительные экстракты. Благодаря богатому составу оздоравливает кожу и улучшает ее тон.Осветляющая эмульсия питает, увлажняет, осветляет кожу. Избавляет от пигментаций и постакне пятен. Благодаря богатому составу оздоравливает кожу, улучшает тон и эластичность кожи.</t>
    <phoneticPr fontId="2" type="noConversion"/>
  </si>
  <si>
    <t>ELIZAVECCA MILKY PIGGY MOISTURE WHITENING EMULSION</t>
    <phoneticPr fontId="2" type="noConversion"/>
  </si>
  <si>
    <t>Elizavecca Hydro-Gel Bouncy Eye Patch</t>
    <phoneticPr fontId="2" type="noConversion"/>
  </si>
  <si>
    <t>Набор увлажняющих патчей для век с коллагеном Elizavecca Hydro-Gel Bouncy Eye Patch мгновенно восполняют недостаток влаги в клетках эпидермиса, помогают убрать отеки и утреннюю припухлость, мягко осветляют темные круги и способствуют разглаживанию морщин. Основные компоненты патчей - коллаген и аденозин - эффективно повышают эластичность кожи, уменьшают глубину возрастных морщин и устраняют мимические морщинки и гусиные лапки.</t>
    <phoneticPr fontId="2" type="noConversion"/>
  </si>
  <si>
    <t>Elizavecca Witch Piggy Hell-Pore Galactomyces 97% Premium Ample</t>
    <phoneticPr fontId="2" type="noConversion"/>
  </si>
  <si>
    <t>Сыворотка с 97% Галактомисиса Elizavecca Witch Piggy Hell-Pore Galactomyces 97% Premium Ample увлажняет, улучшает цвет лица и текстуру кожи, нормализует pH баланс, снимает воспаления и раздражения, обеспечивает легкий лифтинг-эффект. Сыворотка на 97% состоит из фермента дрожжевых грибков Галактомисис, а также обогащена ниацинамидом, аллантоином, молочными протеинами и органическими экстрактами алоэ, соевых бобов и миндаля.</t>
    <phoneticPr fontId="2" type="noConversion"/>
  </si>
  <si>
    <t>Восстанавливающая сыворотка для лица оказывает омолаживающее действие, наполняет кожу силой и надежно оберегает от пагубного влияния внешних факторов. Средство поможет избавиться от различных высыпаний и предотвратить их повторное появление.Hell-Pore Bifida Premium Ample 97% разработана на основе бифидобактерий, которые оздоравливают и омолаживают кожу, насыщают ее полезными веществами, препятствуют распространению бактерий и поддерживают естественную микрофлору.Сыворотка от Elizavecca восстанавливает кожу, повышает ее иммунные силы и стойкость к внешним воздействиям, препятствует раннему увяданию. Она стимулирует выработку коллагена, укрепляет кожу, разглаживает эластичность и оживляет цвет лица.</t>
    <phoneticPr fontId="2" type="noConversion"/>
  </si>
  <si>
    <t>elizavecca hell pore bifida  premium ample(97%)</t>
    <phoneticPr fontId="2" type="noConversion"/>
  </si>
  <si>
    <t>Aqua white water illuminate mask pack</t>
    <phoneticPr fontId="2" type="noConversion"/>
  </si>
  <si>
    <t>Трехшаговый осветляющий набор для лица Elizavecca Aqua White Water Illuminate Mask Pack состоит из трех средств, направленных на осветление пигментных пятен (постакне, возрастной пигментации и т.д.): мягкой очищающей пенки, увлажняющей маски, пропитанной осветляющей эссенцией и увлажняющего крема. Тканевая маска повышает эластичность кожи, интенсивно питает, способствует осветлению общего тона и пигментных пятен, как недавно появившихся, так и "застарелых".</t>
    <phoneticPr fontId="2" type="noConversion"/>
  </si>
  <si>
    <t>White crow glacial more cream 100 ml</t>
    <phoneticPr fontId="2" type="noConversion"/>
  </si>
  <si>
    <t>Elizavecca Hell-Pore Clean Up Aha Fruit Toner 200 ml</t>
    <phoneticPr fontId="2" type="noConversion"/>
  </si>
  <si>
    <t>Elizavecca Greentea Salt Body Scrub 600 мл</t>
    <phoneticPr fontId="2" type="noConversion"/>
  </si>
  <si>
    <t>Elizavecca Greentea Salt Body Scrub  300 мл</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</si>
  <si>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</si>
  <si>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</si>
  <si>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EYENLIP</t>
    <phoneticPr fontId="2" type="noConversion"/>
  </si>
  <si>
    <t>EyeNLip Salmon Oil Nutrition Cream      50 ml</t>
    <phoneticPr fontId="2" type="noConversion"/>
  </si>
  <si>
    <t xml:space="preserve">EyeNLip Salmon Oil Nutrition Eye Patch 90g </t>
    <phoneticPr fontId="2" type="noConversion"/>
  </si>
  <si>
    <t>EyeNLip SALMON OIL NUTRITION EYE CREAM 35 ml</t>
    <phoneticPr fontId="2" type="noConversion"/>
  </si>
  <si>
    <t>EyeNLip SALMON OIL NUTRITION SERUM 50 ml</t>
    <phoneticPr fontId="2" type="noConversion"/>
  </si>
  <si>
    <t>EyeNLip SALMON OIL INTENSIVE CREAM 30 ml</t>
    <phoneticPr fontId="2" type="noConversion"/>
  </si>
  <si>
    <t>EyeNLip SALMON OIL REPAIR EYE CREAM 30 ml</t>
    <phoneticPr fontId="2" type="noConversion"/>
  </si>
  <si>
    <t>EyeNLip BLACK PEARL HYDROGEL EYE PATCH 84 g</t>
    <phoneticPr fontId="2" type="noConversion"/>
  </si>
  <si>
    <t>EyeNLip SALMON OIL RECOVERY GEL CREAM 45 ml</t>
    <phoneticPr fontId="2" type="noConversion"/>
  </si>
  <si>
    <t>EyeNLip GOLD &amp; SNAIL HYDROGEL EYE PATCH                                         84 g</t>
    <phoneticPr fontId="2" type="noConversion"/>
  </si>
  <si>
    <t>EyeNLip SALMON OIL &amp; PEPTIDE HYDROGEL EYE PATCH            60 шт</t>
    <phoneticPr fontId="2" type="noConversion"/>
  </si>
  <si>
    <t>EyeNLip HYALURONIC ACID MOISTURE ESSENCE MASK x 10ea</t>
    <phoneticPr fontId="2" type="noConversion"/>
  </si>
  <si>
    <t xml:space="preserve">EyeNLip SNAIL MOISTURE ESSENCE MASK x 10ea </t>
    <phoneticPr fontId="2" type="noConversion"/>
  </si>
  <si>
    <t>EyeNLip SALMON OIL MOISTURE ESSENCE MASK x 10ea</t>
    <phoneticPr fontId="2" type="noConversion"/>
  </si>
  <si>
    <t>EyeNLip GREEN TEA OIL MOISTURE ESSENCE MASK x 10ea</t>
    <phoneticPr fontId="2" type="noConversion"/>
  </si>
  <si>
    <t>EyeNLip ALOE OIL MOISTURE ESSENCE MASK x 10ea</t>
    <phoneticPr fontId="2" type="noConversion"/>
  </si>
  <si>
    <t>EyeNLip CHARCOAL OIL MOISTURE ESSENCE MASK x 10ea</t>
    <phoneticPr fontId="2" type="noConversion"/>
  </si>
  <si>
    <t>EyeNLip COLLAGEN OIL MOISTURE ESSENCE MASK x 10ea</t>
    <phoneticPr fontId="2" type="noConversion"/>
  </si>
  <si>
    <t>EyeNLip COLLAGEN POWER LIFTING CREAM 100 ml</t>
    <phoneticPr fontId="2" type="noConversion"/>
  </si>
  <si>
    <t>EyeNLip SUPER AQUA MOISTURE CREAM 45 ml</t>
    <phoneticPr fontId="2" type="noConversion"/>
  </si>
  <si>
    <t>EyeNLip 98% ALOEVERA SOOTHING GEL 100 ml</t>
    <phoneticPr fontId="2" type="noConversion"/>
  </si>
  <si>
    <t>EyeNLip CALAMANSI WHITENING CREAM 50 ml</t>
    <phoneticPr fontId="2" type="noConversion"/>
  </si>
  <si>
    <t>EyeNLip CALAMANSI WHITENING PACK 200 ml</t>
    <phoneticPr fontId="2" type="noConversion"/>
  </si>
  <si>
    <t>EyeNLip CALAMANSI VITA PEELING GEL 120 ml</t>
    <phoneticPr fontId="2" type="noConversion"/>
  </si>
  <si>
    <t>EyeNLip CALAMANSI VITA CLEANSING FOAM 120 ml</t>
    <phoneticPr fontId="2" type="noConversion"/>
  </si>
  <si>
    <t>EyeNLip CALAMANSI VITA CLEANSING OIL 150</t>
    <phoneticPr fontId="2" type="noConversion"/>
  </si>
  <si>
    <t>EyeNLip CALAMANSI VITA SOLUTION MASK  x 5ea</t>
    <phoneticPr fontId="2" type="noConversion"/>
  </si>
  <si>
    <t>EyeNLip Black Snail All In One Cream 100 ml</t>
    <phoneticPr fontId="2" type="noConversion"/>
  </si>
  <si>
    <t>EyeNLip Snail Soothing Gel 300 ml</t>
    <phoneticPr fontId="2" type="noConversion"/>
  </si>
  <si>
    <t>EyeNLip Aloe Soothing Gel 300 ml</t>
    <phoneticPr fontId="2" type="noConversion"/>
  </si>
  <si>
    <t>EyeNLip Calamansi Vitamin Soothing Gel 300 ml</t>
    <phoneticPr fontId="2" type="noConversion"/>
  </si>
  <si>
    <t>EyeNLip Collagen Sherbet Soothing Gel 300 ml</t>
    <phoneticPr fontId="2" type="noConversion"/>
  </si>
  <si>
    <t>EyeNLip Black Snail All In One Cream sample 25 ml</t>
    <phoneticPr fontId="2" type="noConversion"/>
  </si>
  <si>
    <t>EyeNLip COLLAGEN POWER LIFTING CREAM sample</t>
    <phoneticPr fontId="2" type="noConversion"/>
  </si>
  <si>
    <t>EyeNLip HYALURONIC ACID HYDROGEL EYE PATCH 60 шт</t>
    <phoneticPr fontId="2" type="noConversion"/>
  </si>
  <si>
    <t>EyeNLip COLLAGEN HYDROGEL EYE PATCH 60 шт</t>
    <phoneticPr fontId="2" type="noConversion"/>
  </si>
  <si>
    <t>EyeNLip CHARCOAL ACID HYDROGEL EYE PATCH 60 шт</t>
    <phoneticPr fontId="2" type="noConversion"/>
  </si>
  <si>
    <t>EyeNLip CALAMANSI VITAMIN HYDROGEL EYE PATCH 60 шт</t>
    <phoneticPr fontId="2" type="noConversion"/>
  </si>
  <si>
    <t>EyeNLip SUPER MAGIC HAIR TREATMENT 150 ml</t>
    <phoneticPr fontId="2" type="noConversion"/>
  </si>
  <si>
    <t xml:space="preserve">EyeNLip SUPER MAGIC HAIR TREATMENT [Sample] (13ml * 3ea) </t>
    <phoneticPr fontId="2" type="noConversion"/>
  </si>
  <si>
    <t>EyeNLip FIRST MAGIC AMPOULE # CICA (5PCS * 13 ml)</t>
    <phoneticPr fontId="2" type="noConversion"/>
  </si>
  <si>
    <t>EyeNLip FIRST MAGIC AMPOULE # COLLAGEN (5PCS * 13 ml)</t>
    <phoneticPr fontId="2" type="noConversion"/>
  </si>
  <si>
    <t>EyeNLip FIRST MAGIC AMPOULE # VITAMIN (5PCS * 13 ml)</t>
    <phoneticPr fontId="2" type="noConversion"/>
  </si>
  <si>
    <t>EyeNLip Pure cotton perfect cover bb cream #23 Natural Beige 30 ml</t>
    <phoneticPr fontId="2" type="noConversion"/>
  </si>
  <si>
    <t>EyeNLip Black peel off pack 20 ml</t>
    <phoneticPr fontId="2" type="noConversion"/>
  </si>
  <si>
    <t>EyeNLip Volcano clear wash off pack 20 ml</t>
    <phoneticPr fontId="2" type="noConversion"/>
  </si>
  <si>
    <t>EyeNLip Milk flower tone up cream 20 ml</t>
    <phoneticPr fontId="2" type="noConversion"/>
  </si>
  <si>
    <t>EyeNLip Magic fitting BB cream light 21 ( 20 ml)</t>
    <phoneticPr fontId="2" type="noConversion"/>
  </si>
  <si>
    <t>EyeNLip Magic fitting BB cream natural 23 (20 ml)</t>
    <phoneticPr fontId="2" type="noConversion"/>
  </si>
  <si>
    <t>EyeNLip Magic fitting BB cream dark 27 (20 ml)</t>
    <phoneticPr fontId="2" type="noConversion"/>
  </si>
  <si>
    <t>SECRET SKIN</t>
  </si>
  <si>
    <t>ELIZAVECCA Hell pore black solution bubble serum mask pack 1 шт</t>
    <phoneticPr fontId="2" type="noConversion"/>
  </si>
  <si>
    <t>SecretSkin Black snail protein LPP treatment 480 ml</t>
    <phoneticPr fontId="2" type="noConversion"/>
  </si>
  <si>
    <t>SecretSkin Let me like UCC cream 30 ml</t>
    <phoneticPr fontId="2" type="noConversion"/>
  </si>
  <si>
    <t>SecretSkin Lifting peptide CC cream 30 ml</t>
    <phoneticPr fontId="2" type="noConversion"/>
  </si>
  <si>
    <t>SecretSkin Talking CC cream 30 ml</t>
    <phoneticPr fontId="2" type="noConversion"/>
  </si>
  <si>
    <t>SecretSkin Black head cleaning peel-off pack 100 ml</t>
    <phoneticPr fontId="2" type="noConversion"/>
  </si>
  <si>
    <t>SecretSkin CC bubble multi cleanser 210 ml</t>
    <phoneticPr fontId="2" type="noConversion"/>
  </si>
  <si>
    <t>SecretSkin Black snail all in one cream 50 ml</t>
    <phoneticPr fontId="2" type="noConversion"/>
  </si>
  <si>
    <t>Syn-ake wrinkleless mask sheet 10ea</t>
    <phoneticPr fontId="2" type="noConversion"/>
  </si>
  <si>
    <t>Snail+EGF perfect mask sheet 10ea</t>
    <phoneticPr fontId="2" type="noConversion"/>
  </si>
  <si>
    <t>SecretSkin Hyaluronic Bomb Diamond Cream 50 ml</t>
    <phoneticPr fontId="2" type="noConversion"/>
  </si>
  <si>
    <t>AYOUME</t>
    <phoneticPr fontId="2" type="noConversion"/>
  </si>
  <si>
    <t>ayoume SWALLOW'S NEST EYE PATCH</t>
    <phoneticPr fontId="2" type="noConversion"/>
  </si>
  <si>
    <t>ayoume GOLD+BLACK PEARL EYE PATCH</t>
    <phoneticPr fontId="2" type="noConversion"/>
  </si>
  <si>
    <t xml:space="preserve">ayoume SYN-AKE EYE PATCH </t>
    <phoneticPr fontId="2" type="noConversion"/>
  </si>
  <si>
    <t>ayoume GOLD+SNAIL EYE PATCH</t>
    <phoneticPr fontId="2" type="noConversion"/>
  </si>
  <si>
    <t>ayoume GREEN TEA+ALOE EYE PATCH</t>
    <phoneticPr fontId="2" type="noConversion"/>
  </si>
  <si>
    <t>ayoume COLLAGEN+HYALURONIC EYE PATCH</t>
    <phoneticPr fontId="2" type="noConversion"/>
  </si>
  <si>
    <t>ayoume VITA TREE RECOVERY SERUM 30 ml</t>
    <phoneticPr fontId="2" type="noConversion"/>
  </si>
  <si>
    <t>ayoume TEA TREE REPAIR SERUM 30 ml</t>
    <phoneticPr fontId="2" type="noConversion"/>
  </si>
  <si>
    <t>ayoume HYDRATING FACE OIL 30 ml</t>
    <phoneticPr fontId="2" type="noConversion"/>
  </si>
  <si>
    <t>ayoume BALANCING FACE OIL 30 ml</t>
    <phoneticPr fontId="2" type="noConversion"/>
  </si>
  <si>
    <t>ayoume PORE DEEP CLEANSING OIL 140 ml</t>
    <phoneticPr fontId="2" type="noConversion"/>
  </si>
  <si>
    <t>ayoume OLIVE HERBAL CLEANSING OIL 150 ml</t>
    <phoneticPr fontId="2" type="noConversion"/>
  </si>
  <si>
    <t>ayoume BUBBLE CLEANSER MIX OIL 150 ml</t>
    <phoneticPr fontId="2" type="noConversion"/>
  </si>
  <si>
    <t>ayoume Black snail prestige cream 70 ml</t>
    <phoneticPr fontId="2" type="noConversion"/>
  </si>
  <si>
    <t>ayoume Black snail prestige cream 8ml</t>
    <phoneticPr fontId="2" type="noConversion"/>
  </si>
  <si>
    <t>ayoume Black snail prestige shampoo 240 ml</t>
    <phoneticPr fontId="2" type="noConversion"/>
  </si>
  <si>
    <r>
      <t xml:space="preserve">
</t>
    </r>
    <r>
      <rPr>
        <b/>
        <sz val="12"/>
        <rFont val="Times New Roman"/>
        <family val="1"/>
        <charset val="204"/>
      </rPr>
      <t>JIGOTT Doris Pearl Real Essence 
10 шт</t>
    </r>
    <phoneticPr fontId="2" type="noConversion"/>
  </si>
  <si>
    <r>
      <t>HEALING TEA GARDEN GREEN TEA CLEANSING WATER 300МЛ</t>
    </r>
    <r>
      <rPr>
        <b/>
        <sz val="12"/>
        <color theme="1"/>
        <rFont val="Times New Roman"/>
        <family val="2"/>
        <charset val="129"/>
      </rPr>
      <t xml:space="preserve">
</t>
    </r>
  </si>
  <si>
    <t>ayoume Black snail prestige treatment 240 ml</t>
    <phoneticPr fontId="2" type="noConversion"/>
  </si>
  <si>
    <t>ayoume Ayuome Carboxy esthetic mask 20 ml*5</t>
    <phoneticPr fontId="2" type="noConversion"/>
  </si>
  <si>
    <t>ayoume Head bandage pink</t>
    <phoneticPr fontId="2" type="noConversion"/>
  </si>
  <si>
    <t xml:space="preserve">ayoume Head bandage white </t>
    <phoneticPr fontId="2" type="noConversion"/>
  </si>
  <si>
    <t>ayoume Head bandage grey</t>
    <phoneticPr fontId="2" type="noConversion"/>
  </si>
  <si>
    <t>ayoume Ayoume aloe 99% moisty soothing gel (250ml)</t>
    <phoneticPr fontId="2" type="noConversion"/>
  </si>
  <si>
    <t>ayoume Ayoume aloe 99% moisty soothing gel  (55ml)</t>
    <phoneticPr fontId="2" type="noConversion"/>
  </si>
  <si>
    <t>ayoume Ayoume aloe 92% refresh shower gel  (250ml)</t>
    <phoneticPr fontId="2" type="noConversion"/>
  </si>
  <si>
    <t>ayoume Ayoume aloe 92% refresh shower gel  (55ml)</t>
    <phoneticPr fontId="2" type="noConversion"/>
  </si>
  <si>
    <t>Ayoume aloe calming cleansing foam  (250ml)</t>
    <phoneticPr fontId="2" type="noConversion"/>
  </si>
  <si>
    <t>Ayoume aloe calming cleansing foam  (55ml)</t>
    <phoneticPr fontId="2" type="noConversion"/>
  </si>
  <si>
    <t>Ayoume Magic cleansing gel mist / Rose 50 ml</t>
    <phoneticPr fontId="2" type="noConversion"/>
  </si>
  <si>
    <t>Ayoume Magic cleansing gel mist / Lemon 50 ml</t>
    <phoneticPr fontId="2" type="noConversion"/>
  </si>
  <si>
    <t>AYOUME GOLD Roller - 1.0</t>
    <phoneticPr fontId="2" type="noConversion"/>
  </si>
  <si>
    <t>AYOUME GOLD Roller - 0.5</t>
    <phoneticPr fontId="2" type="noConversion"/>
  </si>
  <si>
    <t>AYOUME GOLD Roller - 0.25</t>
    <phoneticPr fontId="2" type="noConversion"/>
  </si>
  <si>
    <t>ayoume complete cover BB cream #21 (20ml)</t>
    <phoneticPr fontId="2" type="noConversion"/>
  </si>
  <si>
    <t>ayoume complete cover BB cream #23 (20ml)</t>
    <phoneticPr fontId="2" type="noConversion"/>
  </si>
  <si>
    <t>ayoume complete cover BB cream #25 (20ml)</t>
    <phoneticPr fontId="2" type="noConversion"/>
  </si>
  <si>
    <t>ayoume complete cover BB cream #27 (20ml)</t>
    <phoneticPr fontId="2" type="noConversion"/>
  </si>
  <si>
    <t>ayoume complete cover BB cream #21 (50ml)</t>
    <phoneticPr fontId="2" type="noConversion"/>
  </si>
  <si>
    <t>ayoume complete cover BB cream #23 (50ml)</t>
  </si>
  <si>
    <t>ayoume complete cover BB cream #25 (50ml)</t>
  </si>
  <si>
    <t>ayoume complete cover BB cream #27 (50ml)</t>
  </si>
  <si>
    <t>SecretSkin Snail Perfect Face Cream 50 ml</t>
  </si>
  <si>
    <t>EyeNLip FIRST MAGIC AMPOULE # SNAIL (5PCS *13 ml)</t>
  </si>
  <si>
    <t>Набор ампул для лица с улиточным экстрактом прекрасно справляется с пигментацией любого происхождения (возрастной и пост - акне), омолаживает кожу и разглаживает мелкие морщины, выравнивает тон, способствует восстановлению и регенерации клеток кожи, делает её более упругой и эластичной. Основным компонентом сыворотки является улиточный муцин, который обеспечивает интенсивное восстановление и обновление кожи, борется с процессами старения, эффективен при акне, угревой сыпи, расширенных порах, пигментации, шрамах и ожогах, повышает упругость и эластичность кожи.</t>
  </si>
  <si>
    <t>EyeNLip FIRST MAGIC AMPOULE # PEPTIDE (5PCS * 13 ml)</t>
  </si>
  <si>
    <t>Набор ампул для лица, 5 шт.
Компактные, практичные, экономичные - сыворотка для лица в удобном формате амплуы . Мощный пептидный комплекс пробуждает спящие клетки кожи, нормализует обменные процессы, за счет чего происходит обновление кожи. Кроме того, пептиды стимулируют синтез коллагена и эластична - кожа разглаживается, подтягивается, улучшается цвет лица. Также пептиды замедляют процесс старения кожи.</t>
  </si>
  <si>
    <t>Набор ампул для лица, 5 шт.
Компактные, практичные, экономичные - сыворотка для лица в удобном формате амплуы . Экстракт центеллы азиатской обладает антиоксидантными свойствами, благодаря чему оказывает защитное действие, предупреждает преждевременное старение кожи. Сыворотка с центеллой увлажняет и успокаивает, помогает справиться с различными высыпаниями, способствует заживлению различных микроповреждений. Кроме того, центелла стимулирует синтез коллагена, благодаря чему повышается упругость и эластичность кожи.</t>
  </si>
  <si>
    <t xml:space="preserve">Набор ампул для лица, 5 шт.
Компактные, практичные, экономичные - сыворотка для лица в удобном формате амплуы.  Коллаген в составе сыворотки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Сыворотка поможет справиться с первыми признаками увядания, а также заметно улучшит состояние зрелой кожи, сделает ее более упругой и подтянутой.
</t>
  </si>
  <si>
    <t>Набор ампул для лица, 5 шт.
Компактные, практичные, экономичные - сыворотка для лица в удобном формате амплуы. Экстракт облепихи - источник огромного количества витаминов, отвечающих за красоту и здоровье кожи. Высококонцентрированная сыворотка с экстрактом облепихи и ниацинамидом поможет справиться с тусклостью и пигментацией, оживит кожу, подарит лицу сияние.</t>
  </si>
  <si>
    <t>EyeNLip Professional hair ampoule LULU (10PCS* 13ml)</t>
  </si>
  <si>
    <t>Восстанавливающие филлеры для волос Eyenlip Professional Hair Ampoule LULU помогут спасти даже тусклые, ломкие и безжизненные волосы.Филлеры обеспечивают волосам защиту, минимизируют негативное воздействие ультрафиолета, окрашивающих средств, термическое воздействие (фен, плойка, утюжок). Активный состав филлеров проникает в структуру волоса, значительно улучшая состояние волос.Ампулы содержит мощный восстанавливающий комплекс: керамиды, гидролизованный коллаген, а также 17 типов аминокислот.</t>
  </si>
  <si>
    <t>EyeNLip Pure cotton perfect cover bb cream #21 Light Beige 30 ml</t>
  </si>
  <si>
    <t>Очень легкий BB крем с выжимкой из хлопка, которая оказывает освежающий эффект. Отлично скрывает видимые недостатки кожи и одновременно производит лечебный эффект.  BB-крем содержит гиалуроновой кислоту, растительные экстракты центеллы и календулы, аллантоин, алоэ вера. Крем имеет легкую текстуру, которая буквально «тает» на коже и не забивает поры. Он выравнивает поверхность и тон кожи, маскирует несовершенства, устраняет признаки усталости, слегка матирует и придает лицу мягкое сияние.</t>
  </si>
  <si>
    <t>EyeNLip Black snail eye cream 50 ml</t>
  </si>
  <si>
    <t xml:space="preserve">Крем для глаз c высоким содержанием экстракта черной улитки обладает интенсивным разглаживающим, увлажняющим и регенерирующим действием. Придает коже нежность, эластичность и гладкость. Отлично устраняет темные круги под глазами, придает свежий, отдохнувший вид, дарит чувство комфорта.
Крем снимает раздражения, успокаивает, глубоко восстанавливает и придает коже здоровый цвет. Устраняет возрастную пигментацию, выравнивает тон. Омолаживает, способствует обновлению клеток кожи.Обогащен также антивозрастными компонентами (аденозин и ниацинамид), морским коллагеном и растительными экстрактами (артишок, шафран), которые оздоравливают, укрепляют и омолаживают кожу.
</t>
  </si>
  <si>
    <t>EyeNLip Collagen power lifting eye cream 50 ml</t>
  </si>
  <si>
    <t xml:space="preserve">Коллагеновый крем подходит для ухода за зрелой кожей, а также для кожи с первыми признаками увядания, позволяет замедлить процессы старения, дольше сохранить ее упругой и подтянутой.
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
</t>
  </si>
  <si>
    <t>EyeNLip Black snai slime eye patch 60 шт</t>
  </si>
  <si>
    <t>Патчи с интенсивным антивозрастным действием эффективно разглаживают морщинки и делают кожу гладкой и эластичной. 
Муцин черной улитки считается самым богатым по составу аминокислот, витаминов и микроэлементов. Он оказывает бактерицидное и ранозаживляющее действие, стимулирует процессы регенерации кожи, отбеливает следы от акне, веснушки, покраснения и раздражения на эпидермисе. Не вызывает аллергии и может использоваться ежедневно.</t>
  </si>
  <si>
    <t>EyeNLip Salmon oil nutrition cream sample 15 ml</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</si>
  <si>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</si>
  <si>
    <t>EyeNLip Amino protein hair ampoule 20 ml</t>
  </si>
  <si>
    <t xml:space="preserve">Эффективное уходовое средство для поврежденных волос - сыворотка с аминокислотами. Сыворотка может применяться для ежедневного использования: день за днём восстанавливая и питая волосы, она возвращает им силу, блеск и шелковистость.Сыворотка содержит 14 аминокислот, благодаря которым оказывает увлажняющее действие, что очень важно для сухих волос, и смягчающее действие - что актуально для жестких волос. В составе сыворотки комплекс натуральных масел (камелии, семян подсолнечника и др.), которые усиливают восстанавливающее и питательное действие средства, создают на волосах защитный барьер, предупреждающий потерю влаги, а также уменьшающий агрессивное воздействие внешних факторов
</t>
  </si>
  <si>
    <t>EyeNLip Shea butter hand cream 20 ml</t>
  </si>
  <si>
    <t xml:space="preserve">Крем для рук с маслом ши - интенсивное средство для питания, смягчения, увлажнения и восстановления кожи. Масло ши эффективно снимает раздражения, ускоряет заживление микроповреждений кожи, повышает её упругость, делает галдкой и шелковистой.Крем защищает кожу от повреждений ветром, низкими температурами, уменьшает вредное воздействие ультрафиолета.
</t>
  </si>
  <si>
    <t>EyeNLip Collagen elastic cream 20 ml</t>
  </si>
  <si>
    <t>Коллагеновый крем  повышает эластичность кожи, подтягивает и разглаживает её, тормозит процессы старения и улучшает общее состояние эпидермиса за счет его максимального питания и увлажнения. Крем выпускается в очень удобной, герметичной и компактной упаковке “пауч”.
Коллаген и другие активные компоненты омолаживающего крема нормализуют водный баланс эпидермиса и предупреждают испарение влаги. Устраняют все признаки сухости, справляются с мелкими и глубокими морщинами, укрепляют овал лица</t>
  </si>
  <si>
    <t>EyeNLip Snail essential cream 20 ml</t>
  </si>
  <si>
    <t>Крем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старения.Также крем содержит 10 экстрактов из семян целебных экстрактов (баобаба, ячменя, рапса и др.), которые интенсивно увлажняют кожу, питают её, оказывают омолаживающее действие.</t>
  </si>
  <si>
    <t>EyeNLip Morning boosting cream 20 ml</t>
  </si>
  <si>
    <t xml:space="preserve">Утренний крем обладает высокой способностью увлажнять кожу и сохранять необходимую влагу в течение дня, предупреждает появление сухости, стянутости, шелушений. В составе крема трегалоза, которая обладает высокими влагосвязующими свойствами, отлично восстанавливает нарушенный роговой барьер эпидермиса, защищает клетки от повреждений и агрессивного воздействия факторов окружающей среды, оказывает смягчающее действие.Также крем содержит масла камелии и арганы, которые интенсивно увлажняют кожу, питают её, оказывают омолаживающее действие, защищают от внешних неблагоприятных погодных факторов.
</t>
  </si>
  <si>
    <t>EyeNLip Snail mucin essence 20 ml</t>
  </si>
  <si>
    <t xml:space="preserve">Эссенция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старения.Эссенция содержит экстракты из семян целебных экстрактов (баобаба, ячменя, рапса и др.), которые интенсивно увлажняют кожу, питают её, оказывают омолаживающее действие.
</t>
  </si>
  <si>
    <t>EyeNLip Easy herb cleansing oil 20 ml</t>
  </si>
  <si>
    <t xml:space="preserve">Гидрофильное масло обеспечивает глубокое очищение кожи, помогает удалить макияж, эффективно в борьбе с "черными точками". Масло имеет мягкую формулу, может применяться для чувствительной кожи. Превосходно растворяет макияж, особенно рекомендуется для удаления бб-кремов, справляется со стойкой косметикой.
В составе масло экстракты ромашки, алоэ вера, календулы, гибискуса, которые увлажняют и успокаивают кожу, ухаживают за кожей Т-зоны, ускоряют заживление различных воспалений.
</t>
  </si>
  <si>
    <t>EyeNLip Tea tree sun cream 20 ml</t>
  </si>
  <si>
    <t>Солнцезащитный крем с экстрактом чайного дерева защитит кожу от повреждений ультрафиолетом, предупредит появление пигментации и морщин. Мощные фильтры блокируют как UVA, так и UVB лучи. Крем особенно рекомендуется для чувствительной кожи, может применяться для лица, шеи, рук, ног - любых открытых участков тела.
Экстракт чайного дерева оказывает противовоспалительное действие, успокаивает кожу, нормализует работу сальных желез и предупреждает появление жирного блеска, очищает, оздоравливает и омолаживает кожу.
Также в составе крема прополис, мёд и маточное молочко, которые помогают справиться с повреждениями и раздражениями кожи, повышают её иммунитет.</t>
  </si>
  <si>
    <t>EyeNLip Herb sleeping pack 20 ml</t>
  </si>
  <si>
    <t>Ночная маска снимает стресс и дневную усталость, помогает коже за ночь отдохнуть и быть на утро свежей, напитанной.
Благодаря комплексу лекарственных растений, маска оказывает увлажняющее действие, устраняет сухость, шелушения, уменьшает покраснения, успокаивает кожу, сужает поры, улучшает цвет лица. Масла авокадо, камелии, жожоба, макадамии, розы и арганы обеспечивают коже интенсивное питание и разглаживают мелкие текстурные неровности. Экстракт мяты, лаванды, розмарина, жасмина, лемонграсса и чайного дерева тонизируют кожу и налаживают отток лимфы, предотвращая скапливание лишней жидкости в тканях, помогая избежать утренней отёчности.</t>
  </si>
  <si>
    <t>EyeNLip Gold peel off pack 20 ml</t>
  </si>
  <si>
    <t>Маска-пленка с золотом улучшает микроциркуляцию крови, стимулирует ее приток к клеткам кожи, способствует выведению шлаков и токсинов. Благодаря золоту ускоряется синтез собственного коллагена и эластина, увеличивается накопление гиалуроновой кислоты, повышается активность фибробластов. Эти процессы приводят к восстановлению кожи, её обновлению и омоложению.</t>
  </si>
  <si>
    <t>Маска-пленка незаменима для кожи носа, подбородка, переносицы, но может использоваться и на всё лицо. Обеспечивает эффективное удаление загрязнений: излишков себума, отмерших клеток, пыли, остатков косметики. Маска нормализует обменные процессы, благодаря чему кожа оздоравливается, повышается её эластичность, улучшается цвет лица.</t>
  </si>
  <si>
    <t>Маска для лица с вулканическим пеплом обеспечивает превосходное очищение кожи: удаляет с её поверхности пыль, отмершие клетки, очищает и сужает поры, выводит токсины, контролирует работу сальных желез, устраняет жирный блеск. Маска рекомендуется для жирной, комбинированной и проблемной кожи, для кожи с расширенными порами и черными точками. Действие маски накопительное, эффект будет заметен через 2-3 недели использования.
Вулканический пепел в составе маски обеспечивает глубокое очищение кожи, обладает детокс-действием, успокаивает кожу, нормализует деятельность сальных желез, способствует сужению очищенных пор.</t>
  </si>
  <si>
    <t>EyeNLip Herb therapy inner cleanser 20 ml</t>
  </si>
  <si>
    <t>Пенка для интимной гигиены - мягкое очищающее средство, имеет слабокислотную формулу, помогает поддерживать оптимальный pH баланс, подходит для чувствительной кожи, не вызывает раздражений и дискомфорта.
В составе пенки специально подобранный комплекс лекарственных экстрактов, которые эффективно заботятся о женском здоровье, устраняют раздражения и неприятный запах, нормализуют pН.
Ментол и мята перечная оказывают противогрибковое действие, освежают и охлаждают кожу, снимают дискомфорт.</t>
  </si>
  <si>
    <t>Крем с гелевой текстурой и маленькими розово-жемчужными капсулами вернет лицу естественное сияние. При нанесении крема капсулы лопаются и покрывают кожу легким пигментом, который корректирует тон кожи, выравнивает его, делает лицо свежим и отдохнувшим. Кроме того, крем увлажняет кожу, устраняет сухость и шелушения, благодаря чему тональные средства и декоративная косметика ложатся ровнее и держатся дольше.В составе крема высокое содержание натуральных экстрактов (малины, шиповника и др.), которые оживляют кожу, наполняя каждую её клеточку витаминами, насыщают энергией, обеспечивают антиоксидантную защиту, способствуют осветлению пигментации различного происхождения, уменьшают покраснения.</t>
  </si>
  <si>
    <t>ББ-крем для создания безупречного макияжа, ухода за кожей и защиты от ультрафиолета. Крем создает легкое покрытие, которое маскирует несовершенства, выравнивает тон кожи. Благодаря мощным солнцезащитным фильтрам, бб-крем оберегает кожу от ожогов, появления пигментации, предупреждает фотостарение кожи.В составе бб-крема мультивитаминный комплекс, который обеспечивает сухую и огрубевшую кожу питательными веществами, увлажняет и смягчает её.</t>
  </si>
  <si>
    <t>ББ-крем для создания безупречного макияжа, ухода за кожей и защиты от ультрафиолета.                                                                                                      ББ-крем выпускается в 3 оттенках:
01. 21 Light
02. 23 Natural
03. 27 Sand</t>
  </si>
  <si>
    <t>ББ-крем для создания безупречного макияжа, ухода за кожей и защиты от ультрафиолета.                                                                                                    ББ-крем выпускается в 3 оттенках:
01. 21 Light
02. 23 Natural
03. 27 Sand</t>
  </si>
  <si>
    <t>EyeNLip Black snail amino 14 ampoule 30 ml</t>
  </si>
  <si>
    <t xml:space="preserve">Ключевой компонент сыворотки - муцин черной иберийской улитки, который по сравнению с обычным муцином оказывает ещё более выраженное омолаживающее воздействие на увядающую кожу. Действует на клеточном уровне, стимулирует активность фибробластов, которые способствуют синтезу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В составе сыворотки 14 незаменимых аминокислот, которые оказывают увлажняющее и укрепляющее действие, разглаживают и подтягивают кожу, выравнивают её тон.
</t>
  </si>
  <si>
    <t>EyeNLip Peptide multi care cream and toner 200 ml</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</si>
  <si>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
</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</si>
  <si>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антиоксидант.Его легчайшая консистенция впитывается в кожный покров практически мгновенно, а обогащенная пептидом морского огурца и другими активными компонентами формула начинает действовать.
l
</t>
  </si>
  <si>
    <t>EyeNLip Collagen multi care cream and toner 200 ml</t>
  </si>
  <si>
    <t>EyeNLip Hyaluronic multi care cream and toner 200 ml</t>
  </si>
  <si>
    <t xml:space="preserve">Многофункциональный продукт крем-тоник с гиалуроновой кислотой, это двойная функциональная косметика против морщин, сочетающая в себе преимущества крема и тонера для мягкого и глубокого увлажнения кожи.
Содержит вытяжку корня лотоса для регенерации и увлажнения кожи, 7 видов гиалуроновой кислоты (разной молекулы) которая помогает поддерживать влажность кожи, а также вытяжку корня ямса, плодов бамии.
Крем — тоник - это высоко увлажняющая формула, которая мягко обволакивает кожу, помогает регенерировать и удерживать влагу
</t>
  </si>
  <si>
    <t>EyeNLip Peptide Dew Ampoule 30 ml</t>
  </si>
  <si>
    <t>EyeNLip Collagen Dew Ampoule 30 ml</t>
  </si>
  <si>
    <t xml:space="preserve">Сыворотка  обладает высокой проникающей способностью, что при условии регулярного использования ухаживающего продукта позволяет получить мощный омолаживающий эффект. Активные компоненты формулы: 
- Гидролизованный коллаген, Аденозин,  Ниацинамид ит.п
Сыворотка идеально подходит для ухода за зрелой кожей, позволяет замедлить процессы старения. Также можно использовать антивозрастной продукт для борьбы с первыми признаками увядания, обеспечения выраженного эффекта подтяжки. 
</t>
  </si>
  <si>
    <t>Многофункциональная сыворотка оказывает интенсивный уход за зрелой кожей, глубоко питает и омолаживает её. Пептидная ампульная сыворотка может применяться как для омолаживающего ухода, так и в качестве профилактики появления преждевременных возрастных изменений.Активные компоненты формулы:  Гидролизованный коллаген, Аденозин,  Ниацинамид ит.п При регулярном применении сыворотки с пептидами повышается упругость кожи, уменьшается глубина морщин, лицо обретает свежесть.</t>
  </si>
  <si>
    <t>Крем для лица с муцином улитки Secret Skin Snail Perfect Face Cream - универсальное средство для всех типов кожи. Крем на основе улиточного муцина обладает широким спектром действий: увлажняет и восполняет недостаток влаги в клетках кожи, ускоряет регенерацию и обновление, способствует осветлению пост-акне и пигментации, лечит воспаления и устраняет красноту, зуд и шелушения.</t>
  </si>
  <si>
    <t>SecretSkin Snail Perfect Eye Cream 30 ml</t>
  </si>
  <si>
    <t>Крем для век с муцином улитки Secret Skin Snail Perfect Eye Cream направлен на ускорение процессов регенерации и обновления кожи. Продукт помогает бороться с ранними признаками старения, мягко осветляет темные круги и пигментацию, снимает отеки и интенсивно увлажняет.</t>
  </si>
  <si>
    <t>Secret Skin Snail+EGF perfect toner 150 ml</t>
  </si>
  <si>
    <t xml:space="preserve">Антивозрастной тонер SECRET SKIN Snail+EGF Perfect Toner успокаивает кожу, предупреждает появление жирного блеска и  прекрасно освежает, а также подготавливает к нанесению последующих косметических средств.
В состав тонера  входит муцин улитки и EGF (эпидермальный фактор роста и улиточный секрет).
</t>
  </si>
  <si>
    <t>Крем с муцином улитки оказывает увлажняющее, питательное, смягчающее и успокаивающее действие, поэтому особенно рекомендуется для чувствительной, склонной к раздражению кожи, помогает справиться с акне и предупреждает появление пост-акне, устраняет сухость и шелушения.
В качестве антивозрастного ухода крем используется для повышения эластичности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</si>
  <si>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SecretSkin Snail+EGF perfect foam 100 ml</t>
  </si>
  <si>
    <t>Легкая восстанавливающая пенка для умывания  на основе муцина улитки и EGF с кремовой консистенцией очищает от загрязнений, отмерших клеток, кожного жира и макияжа, оказывает обновляющее и заживляющее действие на кожу лица.
Муцин улитки способствуют синтезу новой соединительной ткани, прекрасно увлажняет, нормализует состояние жирной кожи, защищает от преждевременного старения, а также борется с уже существующими морщинами.
EGF стимулирует рост и регенерацию клеток кожи, улучшает цвет лица, питает кожу, восстанавливает упругость и увеличивает ее защитные свойства</t>
  </si>
  <si>
    <t>SecretSkin Snail+EGF perfect sun cream 50 ml</t>
  </si>
  <si>
    <t>Солнцезащитный крем с муцином улитки Secret Skin Snail+EGF Perfect Sun Cream SPF50+. Увлажняющий крем для лица с высокой степенью защиты от солнца. Восстанавливает и ускоряет процессы регенерации, защищает эпидермис от фото старения, обладает легким омолаживающим действием.</t>
  </si>
  <si>
    <t>SecretSkin Snail+EGF perfect BB cream 50 ml</t>
  </si>
  <si>
    <t xml:space="preserve">Улиточный ББ крем прекрасно увлажняет и успокаивает кожу, способствует заживлению воспалений, уменьшает покраснения. Кожа приобретает равномерный тон, становится мягкая и бархатистая.
Содержит муцин улитки, EGF, экстракт ромашки, экстракт листьев зеленого чая и розмарина, экстракт центеллы азиатской и т.д.).
Муцин улитки выравнивает структуру кожи, способствуют регенерации клеток кожи, прекрасно увлажняет, нормализует работу сальных желез. </t>
  </si>
  <si>
    <t>SecretSkin SYN-AKE Wrinkleless Face Cream 50 ml</t>
  </si>
  <si>
    <t xml:space="preserve">Крем для лица со змеиным пептидом Secret Skin Syn-ake Wrinkleless Face Cream обладает ярко выраженным омолаживающим действием, подтягивает овал лица и укрепляет тургор кожи. Способствует уменьшению глубины морщин, повышает эластичность кожного покрова и замедляет процессы старения. </t>
  </si>
  <si>
    <t>SecretSkin SYN-AKE Wrinkleless Eye Cream 30 ml</t>
  </si>
  <si>
    <t>Омолаживающий крем для век со змеиным пептидом Secret Skin Syn-ake Wrinkleless Eye Cream помогает уменьшить глубину морщин и разгладить "гусиные лапки". Увлажняет, способствует устранению отеков и темных кругов, эффективно повышает эластичность тонкой кожи в области век.</t>
  </si>
  <si>
    <t>SecretSkin Syn-Ake wrinkleless ampoule 30 ml</t>
  </si>
  <si>
    <t>Антивозрастная сыворотка в ампуле, созданная на основе синтетического пептида Syn-Ake, сходного по своим свойствам со змеиным ядом.Синтетический пептид Syn-Ake, открытый швейцарскими фармацевтами, является безопасной и безболезненной альтернативой ботоксу, а также одним из самых эффективных компонентов против морщин.
Действие пептида сравнимо с действием яда храмовой гадюки во время укуса, он блокирует нервные импульсы, благодаря чему мышцы лица не сокращаются, остаются расслабленными. Так как не происходит мимических сокращений, кожа постепенно разглаживается, предупреждается появление новых морщин.</t>
  </si>
  <si>
    <t>SecretSkin Milk Light Toner 250 ml</t>
  </si>
  <si>
    <t xml:space="preserve">Тонер для лица с молочными протеинами. Он увлажняет и оздоравливает кожу, очищает поры, выводит токсины, успокаивает раздражения, стимулирует регенеративные и метаболические процессы.Тонер нормализует работу сальных желез, сужает поры и устраняет следы усталости. При регулярном применении кожа становится более светлой, увлажненной и здоровой. 
Молочные протеины, входящие в состав средства смягчают, успокаивают, насыщают кожу влагой и питательными веществами, а также способствуют осветлению пигментации.
</t>
  </si>
  <si>
    <t>SecretSkin Aloe Hydration Toner 250 ml</t>
  </si>
  <si>
    <t>Тонер для лица с экстрактом алоэ тонизирует и пробуждает кожу, устраняет излишки жира, освобождает поры, успокаивает раздражения, стимулирует регенеративные процессы и создаёт оптимальный уровень увлажнённости.Тонер содержит вытяжки розмарина, ромашки, усении бородатой, шлемника байкальского и других растений. Они восполняют недостаток витаминов в тканях, пробуждают иммунитет и предотвращают развитие инфекционных поражений кожи.</t>
  </si>
  <si>
    <t>SecretSkin Witchhazel Poreless Toner 250 ml</t>
  </si>
  <si>
    <t>Увлажняющий тонер для лица с эффектом сужения пор устраняет излишки жира, нейтрализует сальный блеск, выводит токсины, успокаивает раздражения и нормализует уровень гидратации кожи.Активные ингредиенты: Экстракт плодов японского перца,  гамамелиса вергинского,Фильтрат слизи улитки.,Вытяжка центеллы азиатской, салициловую кислоту и пр. Тонер блокирует воспалительные процессы, устраняет покраснения и раздражения, помогает устранить болезнетворные проявления, гармонизировать микрофлору и вывести токсины.</t>
  </si>
  <si>
    <t>SecretSkin Tea Tree Relax Toner 250 ml</t>
  </si>
  <si>
    <t>Расслабляющий тонер для лица с розовой водой. Он успокаивает и восстанавливает кожу, насыщает её витаминами, нейтрализует сальный блеск, устраняет раздражения, воспаления и другие болезнетворные процессы. Активные ингредиенты : Гидролат и масло чайного дерева, Экстракт плодов японского перца, ромашки , камелии и пр.Тонер избавляет кожу от напряжения и стресса, расслабляет её, заряжает энергией и природной силой, помогает бороться с покраснениями, раздражениями, воспалительными процессами и другими поражениями кожи. Он способствует созданию благоприятной микрофлоры, которая поддерживает здоровье эпидермиса в оптимальном состоянии.</t>
  </si>
  <si>
    <t>SecretSkin Hyaluronic Bomb Toner 250 ml</t>
  </si>
  <si>
    <t xml:space="preserve">Тонер для лица с гиалуроновой кислотой. Он устраняет излишки жира, освобождает поры, выводит токсины, успокаивает раздражения, стимулирует процесс клеточного метаболизма и создаёт благоприятный уровень увлажнённости.Тонер эффективно справляется с избыточной жирностью, матирует кожу, создаёт аккуратный бархатный финиш и придаёт лицу ухоженный вид.
</t>
  </si>
  <si>
    <t>SecretSkin Damask rose toner 250 ml</t>
  </si>
  <si>
    <t xml:space="preserve">Тонер с экстрактом дамасской розы отлично увлажняет, тонизирует, омолаживают кожу, и защищает её от вредных воздействий.
Экстракт дамасской розы помогает удерживать влагу в коже, питает и смягчает ее, ускоряет восстановление клеток после солнечных ожогов, успокаивает чувствительную кожу, обладает антиоксидантными свойствами. Регулярное применение средства сделает кожу лица более гладкой, шелковистой, здоровой и сияющей. Средство для лица улучшит тон кожи, избавит от ощущения стянутости и сухости кожи, сделает ее мягкой и нежной.
</t>
  </si>
  <si>
    <t>SecretSkin Syn-ake wrinkless toner 150 ml</t>
  </si>
  <si>
    <t>Тонер для лица с пептидом змеиного яда Secret Skin Syn-Ake Wrinkless Toner оказывает подтягивающее действие, разглаживает морщины и защищает кожу от старения. Благодаря содержанию синтетического аналога яда гадюки, тонер производит ботоксоподобный эффект, делает кожу гладкой и возвращает лицу потерянный объём.
Высокотехнологичная формула улучшает текстуру кожи, придаёт ей мягкость и гладкость, выравнивает уровень pH, повышает тургор и освежает кожу.</t>
  </si>
  <si>
    <t>SecretSkin Lime fizzy peeling gel 120 ml</t>
  </si>
  <si>
    <t>Гель-скатка помогает очистить поверхность кожи от ороговевших частичек, а поры – от сальных пробок и комедонов. Гель содержит экстракт лайма, газированной воды. Лайм оказывает противовоспалительное, дезинфицирующее, противогрибковое, тонизирующее и омолаживающее действие, а также осветляет кожу лица.Также средство регулирует работу сальных желез, увлажняет, дарит гладкость и сияние коже, поверхность кожи выравнивается, исчезают тусклость и серость.</t>
  </si>
  <si>
    <t>SecretSkin Lime fizzy cleansing foam 120 ml</t>
  </si>
  <si>
    <t>Пенка для умывания с экстрактом лайма. Она помогает не только очистить лицо от загрязнений, но и увлажнить его, освежить, избавить от избыточной жирности и раздражительных реакций.Активные ингредиенты: Вытяжка лайма ,Экстракт центеллы азиатской, ромашки, Соль гиалуроновой кислоты, газированную воду и пр. Пенка освобождает кожу от грязи уже после первой процедуры. Она растворяет избыточную сальность, освобождает поры, делает лицо чистым, свежим, увлажнённым, гладким и ухоженным.</t>
  </si>
  <si>
    <t>SecretSkin Lime fizzy cleansing oil 120 ml</t>
  </si>
  <si>
    <t>гидрофильное масло с экстрактом лайма избавляет кожу от загрязнений, удаляет косметику любой сложности и стойкости, отшелушивает ороговевшие клетки, устраняет сальный блеск и нормализует уровень увлажнённости.
 Средство содержит масла оливы, винограда и камелии, которые смягчают кожу, избавляют её от шелушения, стянутости, дискомфорта и раздражения.Масло избавляет кожу не только от загрязнений, но и от различных дерматологических проблем. Оно поддерживает благоприятный уровень увлажнения, создаёт гармоничную микрофлору, останавливает воспалительные процессы, устраняет омертвевший слой клеток, подавляет активность микробов и регулирует секрецию сальных желез.</t>
  </si>
  <si>
    <t>SecretSkin finest BB cream 30 ml</t>
  </si>
  <si>
    <t xml:space="preserve">
ББ-крем  дает равномерное покрытие, хорошо маскирует неоднородность тона и мелкие несовершенства (следы от акне, красноту, пигментацию, расширенные поры).Средство обеспечивает матовый финиш, защищает кожу от появления жирного блеска в течение всего дня. Состав средства содержит питательные и увлажняющие компоненты (экстракты центеллы азиатской, шлемника байкальского, листьев зеленого чая, розмарина, ромашки и т.д.), усиливающие регенерацию клеток. ББ-крем представлен в одном оттенке, который подстраивается под ваш тон кожи.</t>
  </si>
  <si>
    <t>SecretSkin Gold mimi hydrogel eye patch 1.4g X 60ea</t>
  </si>
  <si>
    <t>набор патчей для век с коллоидным золотом,которые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мха,Гидрированное касторовое масло, золото , масло ши и пр. Патчи помогают быстро восстановить кожу, устранить отёки, устранить «синяки» под глазами и улучшить цвет лица. Благодаря этому патчи можно использовать как экспресс-средство для быстрого приведения кожи в порядок.</t>
  </si>
  <si>
    <t xml:space="preserve">SecretSkin Marine mimi hydrogel eye patch 1.4g X 60ea </t>
  </si>
  <si>
    <t>Набор патчей для век с морскими водорослями, 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 Гидрированное касторовое масло, Комплекс водорослей. Патчи содержат экстракты ламинарии, макроцистиса, энтероморфы, саргассума, спирулины и других водорослей. Они стимулируют восстановительные процессы в тканях, разглаживают морщины, устраняют дряблость кожи, снимают отёки и пробуждают иммунитет.</t>
  </si>
  <si>
    <t xml:space="preserve">SecretSkin Pink mimi hydrogel eye patch 1.4g X 60ea </t>
  </si>
  <si>
    <t>Гидрогелевые патчи предназначены для ухода за кожей под глазами. Патчи имеют широкий функционал: разглаживают мимические морщинки, тонизируют и освежают кожу, делают её более гладкой и эластичной, помогают справиться с тусклым цветом кожи, снимают усталость и отечность.Патчи базируются на гидролате дамасской розы, который оказывает увлажняющее и тонизирующее действие, успокаивает кожу, устраняет раздражения.Масло ши питает и смягчает кожу, а березовый сок и экстракт граната делают кожу вокруг глаз свежей и сияющей.</t>
  </si>
  <si>
    <t>SecretSkin Oil-free point remover (eye and lip) 100 ml</t>
  </si>
  <si>
    <t>Это эффективное средство для снятия макияжа с глаз и губ. Оно активно растворяет даже самую стойкую косметику, очищая поверхность кожи и улучшая её общее состояние. Состав продукта : Пантенол, аллантоин , Экстракт граната. Гранат пробуждает, тонизирует, очищает и оздоравливает кожу, нейтрализует избыточную жирность, осветляет пигментные пятна, нейтрализует патогенные бактерии.</t>
  </si>
  <si>
    <t>SecretSkin Black head cleaning toner  250 ml</t>
  </si>
  <si>
    <t>Тонер для очищения пор содержит Древесный уголь и комплекс экстрактов чёрных растений – для чистой и свежей кожи. Тонер завершает процедуру очищения кожи, удаляя остатки косметики, мельчайшие частицы пыли, излишки себума, отмершие клетки. Кроме того, благодаря порошку из древесного угля, оказывает детоксирующее действие. Экстракты чёрных соевых бобов,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 Регулярное применение тонера способствует не только очищению, но и постепенному сужению пор, поверхность кожи разглаживается, выравнивается цвет лица.</t>
  </si>
  <si>
    <t>SecretSkin Galactomyces treatment eye cream 30 ml</t>
  </si>
  <si>
    <t>Крем с галактомикес для сияния кожи вокруг глаз . Антивозрастной крем позволяет замедлить процессы увядания кожи вокруг глаз: способствует разглаживанию морщин, дарит свежесть и сияние. Крем интенсивно питает и увлажняет кожу, повышает её эластичность, успокаивает. Ключевой компонент крема - Galactomyces – экстракт молочных бактерий, эффективный антивозрастной компонент, стимулирует регенерацию клеток, улучшает кровообращение и обменные процессы. Также в составе крема масло ши, которое питает и увлажняет кожу, ускоряет регенерацию и заживление повреждений, устраняет шелушения и пр.</t>
  </si>
  <si>
    <t>SecretSkin Hyaluron water bomb micro-peel cream 70 ml</t>
  </si>
  <si>
    <t>Увлажняющий гиалуроновый крем для лица Secret Skin Hyaluron Water Bomb Micro Peel с эффектом микропилинга. Средство прекрасно подходит для ежедневного применения на сухой, обезвоженной и тусклой коже лица. Крем действует как мягкий пилинг, способствуя мягкому отшелушиванию омертвевших клеток эпидермиса. В результате регулярного использования крема кожа становится более гладкой, свежей, улучшается цвет лица.</t>
  </si>
  <si>
    <t>SecretSkin Black snail all in one treatment shampoo 250 ml</t>
  </si>
  <si>
    <t>Шампунь для ухода за волосами и кожей головы. Средство не только бережно очищает их, но и оздоравливает, питает, восстанавливает и защищает. Подходит для любого типа кожи, но особенно рекомендуется для склонной к избыточной выработке себума.В составе шампуня муцин черной улитки, а также порошок древесного угля. Муцин черной улитки содержит компоненты, которые идеально сочетаются со структурой волос человека, поэтому хорошо ими воспринимаются.Древесный уголь способствует глубокому очищению кожи головы и волос, отшелушивает омертвевшие клетки, абсорбирует избыток себума.</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</si>
  <si>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phoneticPr fontId="2" type="noConversion"/>
  </si>
  <si>
    <t>Омолаживающие гидрогелевые патчи с пептидами и лососевым маслом Eyenlip Salmon Oil Nutrition Hydrogel Eye Patch предназначены для омолаживающего ухода за нежной кожей вокруг глаз. Рекомендуется для сухой, тусклой, потерявшей жизненную силу кожи. Патчи помогут справиться с темными кругами и мешками под глазами, устранят следы усталости и стрессов. Они интенсивно питают и увлажняют кожу, способствуют разглаживанию морщин и осветлению пигментации, делают кожу более упругой и подтянутой.</t>
    <phoneticPr fontId="2" type="noConversion"/>
  </si>
  <si>
    <t xml:space="preserve">Пептидный крем с лососевым маслом Eyenlip Salmon Oil Nutrition Eye Cream предназначен для ухода за тонкой и нежной кожей век. Средство прекрасно питает и тонизирует увядающую кожу, активизирует клеточное обновление глубоко в эпидермисе, устраняет нежелательные круги и мешки под глазами, разглаживает кожные заломы и заполняет морщинки. Рекомендуется в качестве антивозрастного ухода. </t>
    <phoneticPr fontId="2" type="noConversion"/>
  </si>
  <si>
    <t>Питательная сыворотка с лососевым маслом Eyenlip Salmon Oil Nutrition Serum способствует удержанию влаги в эпидермисе, активно питает кожу и создает неощутимый барьер, защищающий от УФ-лучей и других негативных факторов окружающей среды. Оказывает антивозрастной эффект, уменьшает глубину морщин и отбеливает пигментацию. Осветляет кожу, придает ей сияние.</t>
    <phoneticPr fontId="2" type="noConversion"/>
  </si>
  <si>
    <t>Крем с маслом лосося является интенсивным омолаживающим средством, незаменим для сухой и тусклой, потерявшей жизненную силу кожи. Может применяться для ухода за кожей лица, шеи, а также сухими участками кожи тела.
Крем оказывает питательное и увлажняющее действие, активизирует клеточное деление,  повышает защитный барьер, способствует разглаживанию морщин и осветлению пигментации, помогает справиться с различными раздражениями, снимает стресс усталой и поврежденной кожи. .в составе крема: Керамиды, Комплекс пептидов, аллантоин и пр.</t>
    <phoneticPr fontId="2" type="noConversion"/>
  </si>
  <si>
    <t xml:space="preserve">Питательный крем для зоны вокруг глаз на основе лососевого масла предназначен для устранения сухости и эффективной борьбы с поверхностными морщинками. Благодаря маслам ши и арганы в составе формулы крем насыщает кожу влагой, успокаивает и устраняет шелушение. Разглаживает неровности рельефа и подтягивает кожу век. Крем не вызывает раздражений и дискомфортных ощущений, подходит даже обладательницам чувствительной кожи. Обладает легким отбеливающим воздействием, устраняет отёчность. </t>
    <phoneticPr fontId="2" type="noConversion"/>
  </si>
  <si>
    <t>Легкий омолаживающий крем-гель с маслом лосося и пептидами- средство для ухода за чувствительной и сухой кожей, которое наполняет ее энергией, здоровьем и шикарной бархатистостью. Содержит в себе рыбий жир, добываемый из лососевых рыб,который богат содержанием витаминов и полиненасыщенных жирных кислот и комплекс 8 пептидов которые способствуют омоложению, борются с морщинами , укрепляют ,питают и улучшают тонус,увеличивая содержание коллагена и эластина.</t>
    <phoneticPr fontId="2" type="noConversion"/>
  </si>
  <si>
    <t xml:space="preserve"> Гидрогелевые патчи с пудрой чёрного жемчуга  Eyenlip Black Pearl Hydrogel Eye Patch против темных кругов под глазами и для снятия отечности. Патчи прекрасно увлажняют и тонизируют кожу, делая внешний вид более свежим и отдохнувшим. патчи можно использовать в зоне под глазами, на лбу, на носогубных складках.</t>
    <phoneticPr fontId="2" type="noConversion"/>
  </si>
  <si>
    <t>Гидрогелевые патчи с золотом и улиточным муцином Eyenlip Gold &amp; Snail Eye Patch созданы специально для регенерации и восстановления кожи, препятствуют появлению морщинок и дают отличный профилактический антивозрастной уход. Могут использовать под глазами, на лбу и в зоне носо-губных складок.</t>
    <phoneticPr fontId="2" type="noConversion"/>
  </si>
  <si>
    <t>Гидрогелевые патчи с лососевым маслом и пептидами Eyenlip Salmon Oil &amp; Peptide Hydrogel Eye Patch  омолаживают, подтягивают и разглаживают кожу. Обладают питательным эффектом и замедляют процессы возрастных изменений кожи. Могут использовать под глазами, на лбу и в зоне носо-губных складок.</t>
    <phoneticPr fontId="2" type="noConversion"/>
  </si>
  <si>
    <t xml:space="preserve">Маска с гиалуроновой кислотой .Натуральные экстракты, входящие в состав пропитывающей эссенции, улучшают состояние кожных покровов, повышают их эластичность, активируют регенеративные процессы. Применение тканевой маски с гиалуроновой кислотой будет полезно при сухой, вялой и тусклой коже, возрастных изменениях, акне и постакне. Активные природные компоненты отлично справляются с излишней пигментацией и оказывают омолаживающее действие.
</t>
    <phoneticPr fontId="2" type="noConversion"/>
  </si>
  <si>
    <t xml:space="preserve">Тканевая маска Moisture Essence Mask Snail от корейской косметической компании Eyenlip предназначена для полноценного ухода за кожей лица. Основой ее состава является экстракт улитки, который обладает мощным увлажняющим и питательным свойствами. придает коже здоровый и свежий вид, делает ее более эластичной и упругой, укрепляет защитный барьер;
- муцин улитки — успокаивает и омолаживает кожу, за счет высокого содержания белковых соединений и полезных микроэлементов.
</t>
    <phoneticPr fontId="2" type="noConversion"/>
  </si>
  <si>
    <t>Тканевая маска  содержит лососевое масло, жирные кислоты, обладает мощным восстанавливающим эффектом, повышает эластичность кожи, разглаживает морщины.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phoneticPr fontId="2" type="noConversion"/>
  </si>
  <si>
    <t xml:space="preserve">МАСКА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 </t>
    <phoneticPr fontId="2" type="noConversion"/>
  </si>
  <si>
    <t>Увлажняющая тканевая  маска способствует устранению сухости и шелушения кожного покрова. Кожа наполняется внутренним сиянием и радует своей эластичностью. Тканевая маска,  содержащая экстракт листьев алоэ вера увлажняет и освежает сухую кожу. Алоэ-  растение с охлаждающим эффектом, также эффективен для защиты кожи от вредного воздействия окружающей среды, препятствует образованию пигмента меланина, а также обладает успокаивающим эффектом.</t>
    <phoneticPr fontId="2" type="noConversion"/>
  </si>
  <si>
    <t>Тканевая маска содержит древесный уголь, отлично очищает кожу, сужает поры и регулирует образование избыточного кожного жира, делает кожу чистой и здоровой. Поскольку уголь богат минералами, он отлично подсушивает воспаления и прыщики, оказывает превосходный антисептический эффект.</t>
    <phoneticPr fontId="2" type="noConversion"/>
  </si>
  <si>
    <t>Способствует устранению сухости и шелушения кожного покрова. Кожа наполняется внутренним сиянием и радует своей эластичностью. Маска  содержит коллаген, делает кожу более упругой и увлажненной. Обеспечивает питание Вашей кожи, придает ей естественное сияние. Коллаген стимулирует стимулирует обновление клеток, регенерирует кожу, возвращает упругость, сокращает количество морщинок.</t>
    <phoneticPr fontId="2" type="noConversion"/>
  </si>
  <si>
    <t>антивозрастной крем для лица с коллагеном.  смягчает и увлажняет кожу, разглаживает морщины, устраняет отёки, осветляет тёмные круги под глазами, выравнивает тон лица и улучшает его цвет.
Действует на кожу сразу по нескольким направлениям: питает, увлажняет, разглаживает морщины, повышает эластичность, выравнивает ее текстуру, а также способствует осветлению пигментации.
Коллагеновый крем подходит для ухода за зрелой кожей, а также для кожи с первыми признаками увядания, позволяет замедлить процессы старения кожи, дольше сохранить ее упругой и подтянутой.</t>
    <phoneticPr fontId="2" type="noConversion"/>
  </si>
  <si>
    <t xml:space="preserve"> крем для лица с мощным увлажняющим эффектом. Он оздоравливает и восстанавливает кожу, снимает сухость и шелушение, борется с ранними морщинами, отёками, пигментациями и другими возрастными изменениями.Экстракт шелковицы. ,гинкго билоба, граната ,Ниацинамид , бетаин и пр. игредиенты обогащают кожу множеством витаминов и минералов, избавляет от избыточной жирности, подтягивает овал лица, разглаживает морщины, придаёт лицу здоровый и ухоженный вид.</t>
    <phoneticPr fontId="2" type="noConversion"/>
  </si>
  <si>
    <t>Универсальный гель для лица и тела Eyenlip Aloe Vera Soothing Gel на 98% состоит из натурального сока алоэ. Прекрасно увлажняет и смягчает, успокаивает раздражения и любые покраснения. Хорошо освежает и охлаждает, тонизирует обезвоженную кожу. Алоэ обладает мощнейшим увлажняющим и противовоспалительным действием. Идеально подходит для ежедневного использования как для лица, так и для тела.</t>
    <phoneticPr fontId="2" type="noConversion"/>
  </si>
  <si>
    <t>Крем  предназначен для ухода за пигментированной кожей любого типа, подходит даже для чувствительной.Экстракт каламанси обладает мощными антиоксидантными свойствами, помогает коже избавиться от токсинов, которые приводят к преждевременному старению. Хеспирдин (активный компонент плодов) эффективно успокаивает раздраженную и воспаленную кожу, уменьшает аллергические проявления чувствительной кожи, устраняет покраснения.
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t>
    <phoneticPr fontId="2" type="noConversion"/>
  </si>
  <si>
    <t>Осветляющая маска с экстрактом каламанси питает, смягчает, оздоравливает и восстанавливает кожи, снимает усталость и напряжение.Экспресс-эффект средства обеспечен богатым составом: экстракт цитруса каламанси, ниацинамид, арахисовое масло, комплекс MultiEx BSASM Plus из 7 компонентов для восстановления кожи после негативного воздействия ультрафиолета и городских выхлопов.</t>
    <phoneticPr fontId="2" type="noConversion"/>
  </si>
  <si>
    <t>Пилинг-скатка с экстрактом каламондина Eyenlip Calamansi Vita Peeling Gel эффективно, но деликатно, отшелушивает мертвые частички эпидермиса, устраняет любые загрязнения и выравнивает микрорельеф кожи. Мягко осветляет нежелательную пигментацию, выравнивает общий тон лица и придает ему здоровое сияние.</t>
    <phoneticPr fontId="2" type="noConversion"/>
  </si>
  <si>
    <t xml:space="preserve">Пенка с экстрактом каламондина Eyenlip Calamansi Vita Cleansing Foam эффективно очищает от любых загрязнений, растворяет излишки себума глубоко в порах, деликатно отшелушивает мертвые частички эепидермиса и делает кожу более гладкой. Мягко осветляет нежелательную пигментацию и пост-акне. </t>
    <phoneticPr fontId="2" type="noConversion"/>
  </si>
  <si>
    <t>Гидрофильное масло с экстрактом каламанси предназначено для удаления макияжа, в том числе бб-кремов, водостойкой туши, тинтов и другой косметики. Масло подходит для любого типа тусклой и пигментированной кожи. При регулярном применении она станет более ухоженной, светлой, свежей., очищает кожу, освобождает поры, насыщает ткани витаминами и жизненной силой.</t>
    <phoneticPr fontId="2" type="noConversion"/>
  </si>
  <si>
    <t xml:space="preserve">Тканевая маска с экстрактом каламанси эффективно ухаживает за пигментированной кожей любого типа. : питает, повышает эластичность, отбеливает, увлажняет, успокаивает, делает сияющей, обеспечивает антиоксидантную защитуЗапатентованный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действие.Усиливает осветляющее действие маски ниацинамид, за разглаживание морщин отвечает аденозин, витамин E повышает антиоксидантную защиту, масло арахиса максимально питает кожу, делает ее мягкой и шелковистой.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</si>
  <si>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</si>
  <si>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В составе многофункционального геля Snail Soothing Gel от корейского бренда Eyenlip полезные свойства муцина поддерживаются и усиливаются экстрактом центеллы азиатской. Байкальский шлемник и рейнутрия японская освежают кожу, а зелёный чай подавляет активность патогенных бактерий.
Лёгкий гель Eyenlip Snail Soothing Gel не оставляет липкой плёнки или жирного блеска, его можно использовать и для лица, и для тела.</t>
    <phoneticPr fontId="2" type="noConversion"/>
  </si>
  <si>
    <t>Гель предназначен для ухода за кожей лица и тела, за волосами и ногтями. Гель интенсивно увлажняет кожу, успокаивает ее, снимает раздражения, избавляет от шелушений и создает охлаждающий эффект. Гель моментально впитывается и не оставляет после себя ощущения липкости.</t>
    <phoneticPr fontId="2" type="noConversion"/>
  </si>
  <si>
    <t>Ароматный, легкий, освежающий гель подходит для ухода за кожей лица и тела, может использоваться и мужчинами, и женщинами. Заменит крем, маску, средство после бритья.
Гель увлажняет и успокаивает кожу, ускоряет заживление раздражений, уменьшает отечность, улучшает цвет лица.</t>
    <phoneticPr fontId="2" type="noConversion"/>
  </si>
  <si>
    <t xml:space="preserve">Гель с коллагеном воздействует на кожу сразу по нескольким направлениям: питает, увлажняет, позволяет заметно уменьшить глубокие морщины и разгладить сеточку мелких, повышает эластичность кожи, укрепляет ее и подтягивает.
Гель с коллагеном подходит для ухода за зрелой кожей, а также для кожи с первыми признаками увядания, позволяет замедлить процессы старения кожи.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</si>
  <si>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</si>
  <si>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t>
    <phoneticPr fontId="2" type="noConversion"/>
  </si>
  <si>
    <t>Гидрогелевые патчи с гиалуроновой кислотой для кожи вокруг глаз. При регулярном применении патчей с гиалуроновой кислотой, кожа вокруг глаз сохраняет оптимальный гидробаланс, напитанная влагой изнутри, она разглаживается снаружи, исчезают сухие заломы, вызванные обезвоживанием кожи.</t>
    <phoneticPr fontId="2" type="noConversion"/>
  </si>
  <si>
    <t>Коллагеновые патчи подходят для ухода за зрелой кожей, а также для кожи с первыми признаками увядания, позволяют замедлить процессы старения кожи, так как оказывают омолаживающее воздействие сразу по нескольким направлениям: питают, увлажняют, разглаживают морщины, повышают эластичность кожи, выравнивают ее текстуру, а также способствуют осветлению пигментации.</t>
    <phoneticPr fontId="2" type="noConversion"/>
  </si>
  <si>
    <t>Гидрогелевые патчи с древесным углем для кожи вокруг глаз предназначены для ухода за кожей под глазами, также могут использоваться для области носогубных складок, для разглаживания морщинок на шее . уголь обладает выраженными противоотечными свойствами, уменьшает мешки под глазами, оказывает подтягивающее и разглаживающее действие.
Также в составе патчей комплекс растительных экстрактов, которые усиливают увлажняющее, успокаивающее, оздоравливающее и омолаживающее действие средства.</t>
    <phoneticPr fontId="2" type="noConversion"/>
  </si>
  <si>
    <t>Витаминные гидрогелевые патчи для глаз с экстрактом каламанси увлажняют и питают кожу, повышают ее эластичность, способствуют разглаживанию морщин, уменьшают мешки и круги под глазами, обеспечивают антиоксидантную защиту и предупреждают преждевременное увядание кожи.</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</si>
  <si>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</si>
  <si>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Farm Stay All-In-One Honey Ampoule 
250 ml</t>
    <phoneticPr fontId="2" type="noConversion"/>
  </si>
  <si>
    <t>FARM STAY REAL PEACH ESSENCE MASK 10 шт</t>
    <phoneticPr fontId="2" type="noConversion"/>
  </si>
  <si>
    <t>FARM STAY REAL MANGO ESSENCE MASK 10 шт</t>
    <phoneticPr fontId="2" type="noConversion"/>
  </si>
  <si>
    <t>FARM STAY REAL AVOCADO ESSENCE MASK 10 шт</t>
    <phoneticPr fontId="2" type="noConversion"/>
  </si>
  <si>
    <t>FARM STAY REAL COCONUT ESSENCE MASK 10 шт</t>
    <phoneticPr fontId="2" type="noConversion"/>
  </si>
  <si>
    <t>FARM STAY REAL SHEA BUTTER ESSENCE MASK 10 шт</t>
    <phoneticPr fontId="2" type="noConversion"/>
  </si>
  <si>
    <t>FARM STAY REAL BAMBOO ESSENCE MASK 10 шт</t>
    <phoneticPr fontId="2" type="noConversion"/>
  </si>
  <si>
    <t>FARM STAY REAL CALAMANSI ESSENCE MASK 10 шт</t>
    <phoneticPr fontId="2" type="noConversion"/>
  </si>
  <si>
    <t>Farm Stay GOLD COLLAGEN NOURISHING CREAM 55 ML</t>
    <phoneticPr fontId="2" type="noConversion"/>
  </si>
  <si>
    <t>Farm Stay ceramide essential boosting toner 500 ML</t>
    <phoneticPr fontId="2" type="noConversion"/>
  </si>
  <si>
    <t>Farm Stay CICA FARM REVITALIZING CREAM AMPOULE</t>
    <phoneticPr fontId="2" type="noConversion"/>
  </si>
  <si>
    <t>Farm Stay CICA FARM BLEMISH CLEAR AMPOULE</t>
    <phoneticPr fontId="2" type="noConversion"/>
  </si>
  <si>
    <t>Farm Stay CICA NIGHT REPAIR SLEEPING MASK</t>
    <phoneticPr fontId="2" type="noConversion"/>
  </si>
  <si>
    <t>Маска с эффектом ламинирования - волосы становятся гладкими и шелковистыми, блестящими и объёмными. Маска интенсивно питает и увлажняет волосы, восстанавливает их структуру, защищает от повреждений.
в СОСТАВЕ : Муцин черной улитки содержит компоненты, которые идеально сочетаются со структурой волос человека, поэтому хорошо ими воспринимаются.Протеины оказывают укрепляющее действие, дарят волосам силу, блеск и эластичность.Plant Oil Complex (комплекс масел камелии, миндаля, авокадо и жожоба)LPP (природный комплекс аминокислот) заполняет поврежденные участки волос, восстанавливая структуру, делает волосы гладкими, мягкими, блестящими.</t>
  </si>
  <si>
    <t>Многофункциональный СС крем Secret Skin Let Me Like U CC Cream с максимально высоким солцезащитным фактором SPF50+ PA+++.
Великолепно выравнивает тон и цвет кожи, скрывая мелкие недостатки;
Отлично маскирует пигментацию, покраснения, синяки под глазами;
Средство имеет легкую текстуру, мягко распределяется по коже, подстраиваясь под её тон.За счет высокого солнцезащитного фактора, СС крем защищает кожу даже в самый жаркий и солнечный день от вредного воздействия ультрафиолета, предупреждая появление ожогов, пигментации, веснушек, а также защищая от фотостарения.</t>
  </si>
  <si>
    <t>Пептидный сс-крем с лифтинг-эффектом SPF50+ PA+++ не только выравнивает тон кожи, но и делает ее более упругой, подтянутой. Пептиды в составе крема обеспечивают антиоксидантную защиту, замедляют процессы старения клеток, повышают эластичность кожи.Гидролизованный коллаген возвращает коже упругость, предотвращает её деформацию, способствует разглаживанию морщин, замедляет появление новых. При нанесении на кожу обеспечивает лифтинговый эффект.Натуральные экстракты увлажняют и питают кожу, успокаивают и восстанавливают её, повышают тонус кожи, улучшают цвет лица.</t>
  </si>
  <si>
    <t>Многофункциональный СС-крем SPF50+ P+++СС крем выравнивает тон кожи, обеспечивает надежную защиту от ультрафиолета, а при регулярном применении способствует осветлению пигментации и разглаживанию морщин. Крем имеет легкую текстуру, мягко распределяется по коже, подстраивается под её тон, выравнивает цвет лица и маскирует различные несовершенства: пигментацию, покраснения, синяки под глазами. В составе крема экстракт гибискуса,Экстракт центеллы азиатской обладает уникальными свойствами: противовоспалительными, заживляющими и омолаживающими. Комплекс натуральных экстрактов, которые увлажняют и питают кожу, успокаивают и восстанавливают её, повышают тонус кожи, улучшают цвет лица.</t>
  </si>
  <si>
    <t>Гель, нанесенный на кожу, подсыхает и превращается в пленку, вместе с которой затем удаляются все загрязнения. Маска очищает кожу от пыли, излишков себума, омертвевших клеток, помогает справиться с сальными пробками, эффективна в борьбе с "черными точками".Древесный уголь великолепно очищает кожу, как на поверхности, так и в порах, оказывает детоксирующее действие, мягко отшелушивает омертвевшие клетки, выравнивает тон кожи.Экстракты чёрных соевых бобов, чёрного риса,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t>
  </si>
  <si>
    <t>Мягкое, легкое, эффективное средство, обеспечивает двойное очищение кожи, так как сочетает функции гидрофильного масла и пенки, поэтому удаляет макияж, а также повседневные загрязнения с кожи.Средство подходит для любого типа кожи, обеспечивает очищение как поверхности, так и пор, удаляет излишки кожного жира, оказывает увлажняющее и успокаивающее действие.
В составе средства экстракты центеллы азиатской, чайного дерева и ромашки, которые оказывают противовоспалительное, антисептическое, предупреждают появление стянутости и раздражений после очищения кожи.</t>
  </si>
  <si>
    <t>Многофункциональный крем с экстрактом черной улитки позволяет в короткие сроки добиться видимых изменений, так как обеспечивает комплексный уход за кожей: питает и увлажняет. Используется в качестве антивозрастного ухода: повышает эластичность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</si>
  <si>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Маска от морщин со змеиным пептидом Syn-Ake
Синтетический пептид Syn-Ake, открытый швейцарскими фармацевтами,является безопасной и безболезненной альтернативой ботоксу, а также одним из самых эффективных компонентов против морщин.Маска с пептидом Syn-Ake при курсовом применении помогает повысить упругость и эластичность кожи, разгладить мелкие морщины и уменьшить глубину выраженных. Особенно хорошо маска работает с вертикальными межбровными и горизонтальными морщинами на лбу, на спинке носа и боковых поверхностях переносицы, помогает справиться с "гусиными лапками".</t>
  </si>
  <si>
    <t>Эффективное средство для экспресс-ухода за кожей лица. Маска оказывает успокаивающее и увлажняющее действие. При курсовом и регулярном применении оздоравливает и омолаживает кожу.Муцин улитки состоит из компонентов, дружественных коже, которые идеально ей воспринимаются, воздействуют на все слои. На клеточном уровне муцин улитки запускает процессы восстановления, замедляет процессы фотостарения и хроностарения. EGF в составе маски способствует повышению эластичности кожи, её укреплению и разглаживанию, уменьшает глубину и количество морщин, предупреждает появление новых.</t>
  </si>
  <si>
    <t>Увлажняющий гиалуроновый крем с частицами алмаза
Крем с выраженным увлажняющим действием для ежедневного применения. обеспечивает длительное насыщение влагой, способствует выравниванию микрорельефа, повышает эластичность кожи, улучшает цвет лица, делает его сияющим.За глубокое увлажнение кожи отвечает гиалуроновая кислота которая насыщает влагой каждую клетку кожи, улучшает микроциркуляцию, ускоряет процессы регенерации.</t>
  </si>
  <si>
    <t>Патчи для век с ласточкиным гнездом интенсивно увлажняют кожу, способствуют разглаживанию небольших морщинок, оказывают лифтинг-эффект.
В результате регулярного использования патчей кожа вокруг глаз становится мягкой и увлажненной, уменьшаются количество возрастных морщинок, осветляются темные круги и пигментные пятна.</t>
  </si>
  <si>
    <t>Патчи из высококачественного гидрогеля с золотом и жемчужным порошком увлажняют и освежают кожу, питают ее, смягчают и успокаивают, способствуют осветлению пигментации и разглаживанию морщин, оберегают от преждевременного старения, обеспечивая надежную антиоксидантную защиту.Гидрогель делает патчи очень эффективным средством по уходу за нежной кожей в области глаз.</t>
  </si>
  <si>
    <t xml:space="preserve">Гидрогелевые патчи со змеиным пептидом Ayoume Syn-Ake Eye Patch для ухода за зрелой кожей, прекрасно разглаживают морщинки и кожные заломы, восстанавливают упругость и эластичность эпидермиса, обладают лифтинг-эффектом. При регулярном применении патчей кожа вокруг глаз подтягивается, мимические морщинки разглаживаются, темные круги и морщины становятся менее выраженными. </t>
  </si>
  <si>
    <t>Гидрогелевые патчи для области под глазами Ayoume Gold+Snail Eye Patch с золотом и муцином улитки. Локальные патчи из высококачественного гидрогеля интенсивно питают и увлажняют, обладают успокаивающим действием, освежают и тонизируют кожу. Патчи также помогают бороться с ранним старением эпидермиса, обеспечивают надежную антиоксидантную защиту, ускоряют процесс обновления клеток и разглаживают мелкие мимические морщины.</t>
  </si>
  <si>
    <t>Гидрогелевые патчи с экстрактом алоэ и зеленого чая Ayoume Green Tea + Aloe Eye Patch для борьбы с отеками и припухлостями под глазами. Патчи подходят даже для самой чувствительной кожи, снимают воспаления, интенсивно увлажняют и тонизируют. Регулярное применение патчей поможет убрать отеки, темные круги, следы усталости, шелушение и раздражение.</t>
  </si>
  <si>
    <t>Гидрогелевые патчи с коллагеном и гиалуроновой кислотой Ayoume Collagen + Hyaluronic Eye Patch интенсивно увлажняют, тонизируют, укрепляют и повышают эластичность кожи. Патчи оказывают мгновенное подтягивающее действие, восполняют недостаток влаги в клетках эпидермиса и препятствуют дегидратации кожи.</t>
  </si>
  <si>
    <t xml:space="preserve">Сыворотка с витаминным комплексом подарит коже ухоженный вид, увлажненность и напитанность. Обладает освежающим, восстанавливающим, очищающим действием. Улучшает обновление клеточек кожи, омолаживает, заряжает энергией, дарит красивый цвет коже.Обогащено активными компонентами:экстрактом листьев зеленого чая - заряжает антиоксидантами, защищает от бактерий и воспалений, тонизирует кстрактом облепихи - источник витаминов С и Е, укрепляет, омолаживает кожу
Сразу после применения кожа будет гладкой и бархатистой. Можно использовать как самостоятельное средство или для обогащения любых уходовых и тональных основ.
</t>
  </si>
  <si>
    <t xml:space="preserve">Специальная сыворотка на основе чайного дерева идеальна для ухода за проблемной кожей, склонной к высыпаниям, воспалениям. Успокаивает кожу, устраняет зуд, дискомфорт, заживляет, ускоряет регенерацию, защищает от воспалений.Обогащено активными компонентами:экстрактом чайного дерева - обладает антибактериальным действием, успокаивает, защищает от микробов и развития неблагоприятной флоры, подавляет развитие воспалительных процессов экстрактом мяты - успокаивает, освежает, охлаждает и дарит чувство комфорта Сразу после применения кожа будет гладкой и бархатистой.
</t>
  </si>
  <si>
    <t>Масло AYOUME для лица питает, смягчает и увлажняет кожу, делает ее более гладкой и эластичной, улучшает цвет лица, а также обеспечивает защиту от внешних негативных воздействий. Благодаря высокой концентрации, 1-2 капли масла можно использовать в качестве добавки в крем, ББ-крем и любое другое любимое косметическое средство.Ключевой компонент – масло оливы, которое не забивает поры, не нарушает дыхания кожи и не вызывает не вызывает аллергических реакций, способствует заживлению различных микроповреждений кожи, оказывает дезинфицирующее действие, предотвращает проникновение в кожу загрязнений из воздуха. Масло оливы интенсивно питает, увлажняет, смягчает и успокаивает кожу, устраняет шелушения, повышает эластичность кожного покрова.</t>
  </si>
  <si>
    <t>масло для лица восстанавливающее
Средство восстанавливает pН-баланс кожи, предупреждает появление как сухости, так и жирного блеска, делает кожу свежей, ухоженной, гладкой и упругой. Подходит для всех типов кожи.Ключевой компонент – масло семян подсолнуха, источник жирных кислот, витаминов группы A, B, D, E, минеральных солей, подходит для ухода за любым типом кожи, идеально подходит для чувствительной и зрелой кожи. Масло оказывает питательное, увлажняющее и смягчающее действие, ускоряет регенерацию клеток кожи, оживляет её и улучшает цвет, разглаживает неглубокие морщинки, защищает от внешних негативных  воздействий.</t>
  </si>
  <si>
    <t xml:space="preserve">Масло гидрофильное для глубокого очищения пор - это самое эффективное средство для бережного снятия особо стойкого макияжа и всех видов загрязнения с кожи. Как правило, используется для очищения кожи от ВВ/СС-крема, баз и тональной основы. Масло глубоко очищает поры, насыщает кожу полезными веществами, питает, увлажняет, дарит ощущение комфорта и легкости. Обогащено активными компонентами: витаминным комплексом ,экстрактом древесного угля и пр. Сразу после применения кожа будет гладкой и шелковистой. 
</t>
  </si>
  <si>
    <t>Гидрофильное масло Ayoume Olive Herbal Cleansing Oil с оливой и лепестками календулы. Средство подходит для глубокого очищения кожи от различного рода загрязнений и макияжа. Масло оливы устраняет сухость и шелушения, питает и восстанавливает, а экстракт календулы успокаивает и обеззараживает кожу. Рекомендуется для сухой и зрелой кожи.</t>
  </si>
  <si>
    <t>Масло-пенка для снятия макияжа Ayoume  Bubble Cleanser Mix Oil - универсальное средство 2-в-1. Эффективно справляется со всеми видами загрязнений, глубоко очищает кожу и сохраняет её увлажненной даже после умывания. Многофункциональный продукт работает как гидрофильное масло для удаления стойкого макияжа и растворения жировых пробок;, и как пенка для умывания - смывает остатки макияжа и очищает поры от всех загрязнений (пыль, пот и др.). Подходит для ежедневного применения.</t>
  </si>
  <si>
    <t>Многофункциональный крем с муцином черной улитки подходит для сухой и чувствительной, для комбинированной и склонной к излишней жирности, для проблемной и зрелой. крем содержит ниацинамид, который отвечает за осветление пигментации и выравнивание тона кожи. Пептидный комплекс стимулирует синтез коллагена и эластина, способствует разглаживанию морщин. Экстракт центеллы азиатской, а также экстракты базилика, аронии и другие натуральные компоненты оказывают противовоспалительное и заживляющее действие, ускоряют процессы регенерации</t>
  </si>
  <si>
    <t>Защитный шампунь Ayoume Black Snail Prestige Shampoo с муцином чёрной улитки и аргановым маслом укрепляет и защищает кожу головы и волосы от агрессивного воздействия окружающей среды, наполняет волосяные фолликулы необходимым питанием, увлажняет, делает локоны гладкими и шелковистыми.</t>
  </si>
  <si>
    <t>Восстанавливающий бальзам для волос, создан на основе муцина улитки, обеспечивает интенсивное питание и увлажнение, помогает справиться с ломкостью и тусклостью волос, эффективен при секущихся кончиках. Подходит для любого типа волос, но особенно рекомендуется для поврежденных волос из-за частых окрашиваний, осветления, химической завивки.Также бальзам содержит масло арганы, экстракты оливы, корня солодки, граната, ламинарии японской, меда, которые усиливают питательное,  увлажняющее, восстанавливающее действие средства, помогают справиться с ломкостью волос, защищают от внешних негативных воздействий.</t>
  </si>
  <si>
    <t xml:space="preserve">Набор для карбокситерапии Ayoume Carboxy Esthetic Mask позволяет провести уникальную неинвазивную карбокситерапию дома. Карбокстерапия - полностью безопасная и атравматичная процедура. Благодаря углекислому газу, который образуется во время процедуры, происходит разглаживание морщин, подтяжка овала лица, осветление пигментных пятен, увлажнение кожи, сужение пор, ускорение микроциркуляции крови, нормализация гидролипидного баланса. </t>
  </si>
  <si>
    <t>Милый аксессуар   AYOUME Hair Band Cat Ears поможет вам с комфортом принимать водные процедуры, надежно фиксируя ваши волосы. Очаровательные ушки поднимут вам настроение во время каждого использования во время умывания, нанесения уходовых средств, или при использовании масок для лица. Преимущества использования данного акессуары: Повязка защитит волосы от воды или от попадания в косметику; Повязка выполнена из качественного материала, и не травмирует волосы; Повязка подходит для любого объема головы, фиксируется в нужном положении и не соскальзывает с головы за счет удобной резинки. Цвет : РОЗОВЫЙ</t>
  </si>
  <si>
    <t>Цвет: БЕЛЫЙ</t>
  </si>
  <si>
    <t>Цвет: СЕРЫЙ</t>
  </si>
  <si>
    <t xml:space="preserve">Универсальный гель для лица и тела, почти на 100% состоящий из сока алое вера эффективно ухаживает как за нормальной, так и за очень сухой кожей. Алое интенсивно увлажняет и питает, устраняя сухость и раздражения, а также борется с угревой сыпью благодаря своим противовоспалительным свойствам. Также этот компонент стимулирует регенерацию клеток, заживляя мелкие ранки и повреждения.Кроме этого, алое хорошо успокаивает и тонизирует.ю.Гель можно наносить на любые участки кожи, даже на самые чувствительные. После использования средства кожа становится гладкой, бархатистой. </t>
  </si>
  <si>
    <t>AYOUME ALOE 92% REFRESH SHOWER GELl наполняет кожу влагой, успокаивает её, снимает раздражения, избавляет от шелушений. Гель с алоэ обладает ранозаживляющим действием, благотворно влияет на кожу и оздоравливает ее на клеточном уровне.
Сок алоэ — основа средства (92 % объёма) и главный действующий компонент. Алоэ дезинфицирует кожу и ускоряет образование новых клеток, поэтому гель быстро затягивает повреждения и помогает бороться с угревой сыпью.</t>
  </si>
  <si>
    <t xml:space="preserve">Интенсивно увлажняющая и успокаивающая пенка для умывания AYOUME ALOE CALMING CLEANSING FOAM прекрасно подойдет сухой, воспаленной, проблемной, истонченной, раздраженной, уставшей, возрастной коже. Мгновенно убирает сухость, ощущение стянутости. Обладает успокаивающим, ранозаживляющим, глубоко очищающим, тонизирующим, противовоспалительным свойствами. Полностью убирает остатки макияжа, пыль, кожное сало, мельчайшие частицы грязи и газов из пор. Придает лицу свежий, чистый вид. Улучшает цвет, выравнивает тон. Очищает от ороговевшего слоя. </t>
  </si>
  <si>
    <t>Ayoume Magic Cleansing Gel Mist Rose – гель-мист для лица очищающий Роза
Средство содержит коллаген, а также несколько видов гиалуроновой кислоты. Коллаген способствует повышению упругости и эластичности кожи, а гиалуроновая кислота обеспечивает глубокое увлажнение в течение длительного времени. Благодаря гель-мисту кожа разглаживается, улучшается цвет лица.</t>
  </si>
  <si>
    <t>Ayoume Magic Cleansing Gel Mist Lemon – гель-мист для лица очищающий
В составе средства коллаген и растительные экстракты, которые ускоряют процессы восстановления кожи, а также синтез собственного коллагена, благодаря чему повышаются упругость и эластичность кожи. Растительные экстракты тонизируют кожу, делают сияющей.
Способ применения: Распылить гель на все лицо и аккуратно помассировать до растворения макияжа и загрязнений. Протереть кожу спонжем или сухой салфеткой.</t>
  </si>
  <si>
    <t xml:space="preserve">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шрамы.Он работает по следующему принципу: тонкие иглы прокалывают кожу, таким образом стимулирую её к быстрой регенерации и восстановлению, а также стимулируя естественную выработку коллагена и эластина в клетках дермы. Кроме того, открывшиеся микроканалы усиливают проникновение активных действующих компонентов и терапевтическиое воздействие сывороток. Любое ухаживающее средство для лица и тела будет гораздо эффективнее в совокупности с мезороллером. Мезороллер можно использовать для кожи лица, декольте, тела. 
</t>
  </si>
  <si>
    <t>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                                                                                Длина игл:
0,25 мм - для чувствительной кожи;
0,5 мм - для лица;
1,00 мм - для тела;</t>
  </si>
  <si>
    <t>Многофункциональное средство, выполняет функции тонального средства, обеспечивает уход за кожей и защиту от ультрафиолета.При нанесении на кожу ББ-крем создает невидимое покрытие с эффектом "чистая кожа" - средство ровно ложится, подстраивается под тон кожи, маскирует различные несовершенства, а также эффективно блокирует UVA и UVB лучи.Тщательно подобранный состав позволяет решать различные проблемы кожи: бб-крем увлажняет её, успокаивает, а при регулярном применении помогает справиться с тусклостью, осветляет пигментации, делает менее заметными морщины, а также уменьшает размер расширенных пор.</t>
  </si>
  <si>
    <t xml:space="preserve">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
</t>
  </si>
  <si>
    <t>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t>
  </si>
  <si>
    <t>ENOUGH 8 PEPTIDE SENSATION PRO BALANCING AMPOULE 30 ML</t>
    <phoneticPr fontId="2" type="noConversion"/>
  </si>
  <si>
    <t>Farm Stay COLLAGEN Water Full Moist Full Moist sleeping mask (4ml*20)</t>
    <phoneticPr fontId="2" type="noConversion"/>
  </si>
  <si>
    <t>Farm Stay BLACK SNAIL PEPTIDE PERFECT AMPOULE (35 ML)</t>
    <phoneticPr fontId="2" type="noConversion"/>
  </si>
  <si>
    <t>Farm Stay SUPER VITALIZING AMPOULE (100 ml)</t>
    <phoneticPr fontId="2" type="noConversion"/>
  </si>
  <si>
    <t>Farm Stay BLACK SNAIL PEPTIDE PERFECT CREAM (55 ml)</t>
    <phoneticPr fontId="2" type="noConversion"/>
  </si>
  <si>
    <t>Farm Stay SHINING SILK REPAIR HAIR MASK (120 ml)</t>
    <phoneticPr fontId="2" type="noConversion"/>
  </si>
  <si>
    <t>BERRISOM SOS! My Lip Patch  (5  шт)</t>
    <phoneticPr fontId="2" type="noConversion"/>
  </si>
  <si>
    <t xml:space="preserve">BERRISOM  Sos! Clear Lip Patch </t>
    <phoneticPr fontId="2" type="noConversion"/>
  </si>
  <si>
    <t xml:space="preserve">BERRISOM  Sos!Volume Lip Patch </t>
    <phoneticPr fontId="2" type="noConversion"/>
  </si>
  <si>
    <t>medi-peel cindella multi-antioxidant ampoule (100 ml)</t>
    <phoneticPr fontId="2" type="noConversion"/>
  </si>
  <si>
    <t>MEDI-PEEL Mezzo Filla Eye Serum (30 ml)</t>
    <phoneticPr fontId="2"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</si>
  <si>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6"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</si>
  <si>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6"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</si>
  <si>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6"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</si>
  <si>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6" type="noConversion"/>
  </si>
  <si>
    <t>SecretSkin Snail+EGF perfect gel cream</t>
    <phoneticPr fontId="2" type="noConversion"/>
  </si>
  <si>
    <t>jm solution placent horse mask</t>
    <phoneticPr fontId="2" type="noConversion"/>
  </si>
  <si>
    <t>CICA</t>
    <phoneticPr fontId="2" type="noConversion"/>
  </si>
  <si>
    <t>cica x hyalon mask cica moisture mask  (28 ml*6)</t>
    <phoneticPr fontId="2" type="noConversion"/>
  </si>
  <si>
    <t>cica x hyalon mask cica nutrition  mask  (28 ml*6)</t>
    <phoneticPr fontId="2" type="noConversion"/>
  </si>
  <si>
    <t>GUERISSON</t>
    <phoneticPr fontId="2" type="noConversion"/>
  </si>
  <si>
    <t xml:space="preserve">Забудьте о шелушении и сухости кожи! Легендарный крем Guerisson 9 Complex обеспечивает кожу насыщенным питанием на 72 часа, эффективно восстанавливает обезвоженную, шелушащуюся кожу. Лошадиный жир Действие лифтинг; питание; против морщин
</t>
    <phoneticPr fontId="2" type="noConversion"/>
  </si>
  <si>
    <t>Guerisson 9 Complex 70 ml</t>
    <phoneticPr fontId="2" type="noConversion"/>
  </si>
  <si>
    <t>KLAVUU</t>
    <phoneticPr fontId="2" type="noConversion"/>
  </si>
  <si>
    <t>klavuu sensitive care sea silt repair toner 150 ml</t>
    <phoneticPr fontId="2" type="noConversion"/>
  </si>
  <si>
    <t>klavuu sensitive care sea silt repair essence 150 ml</t>
    <phoneticPr fontId="2" type="noConversion"/>
  </si>
  <si>
    <t>Интенсивно увлажняет и питает кожу, борется с морщинами. Поддерживает естественный защитный барьер кожи. Ферментированный фильтрат дрожжей с минеральной водой увлажняет сухую кожу и делает ее упругой. Лошадиный жир питает кожу и способствует регенерации. Экстракты ромашки, мелиссы, лаванды, розмарина, шалфея успокаивают раздраженную кожу и повышают ее иммунитет. Способ применения: На очищенную кожу нанесите тоник для лица, затем нанесите эссенцию, вбейте средство в кожу похлопывающими движениями. Далее можно наносить увлажняющий или питательный крем. Подходит для всех типов кожи.</t>
    <phoneticPr fontId="2" type="noConversion"/>
  </si>
  <si>
    <t>Guerisson Lotion 130 ml</t>
    <phoneticPr fontId="2" type="noConversion"/>
  </si>
  <si>
    <t>Guerisson essence 130 ml</t>
    <phoneticPr fontId="2" type="noConversion"/>
  </si>
  <si>
    <t>Guerisson skin 130 ml</t>
    <phoneticPr fontId="2" type="noConversion"/>
  </si>
  <si>
    <t>Тонер с лошадиным жиром восстанавливает здоровье и молодость кожи, устраняет шелушение, снимает отёчность и уменьшает выраженность морщин.
Насыщенная, питательная линия 9-Complex от корейского бренда Guerisson особенно рекомендуется для сухой и склонной к шелушению, а также обезвоженной и огрубевшей коже. Обеспечивает кожу насыщенным увлажнением на 72 часа, смягчает, поддерживает упругость и эластичность, повышает защитные свойства кожи.
Средства, входящие в линейку способствуют осветлению кожи, выравнивают тон кожи, препятствуют появлению пигментных и возрастных пятен, восстанавливают поврежденные участки кожи, дарят коже эластичность и упругость.
Тонер содержит лошадиный жир, керамиды, ферментированный фильтрат дрожжей Garakutomisesu, экстракт алоэ вера, экстракт птичьего гнезда, экстракт ореха кешью, экстракт розы Иерихона, аллантоин и т.д.
Применение: нанесите небольшое количество тонера на ватный диск и мягко протрите кожу лица</t>
    <phoneticPr fontId="2" type="noConversion"/>
  </si>
  <si>
    <t>Питательная эссенция с лошадиным жиром и комплексом из девяти целебных трав. Она оздоравливает и восстанавливает кожу, избавляет её от усталости, болезнетворных проявлений и мимических морщин. Обладает отбеливающим свойством, интенсивно увлажняет и питает кожу. Смягчает кожу и делает ее более эластичной.
Содержит экстракты шалфея, экстракты листьев розмарина, экстракт ромашки, экстракт листьев перечной мяты, экстракт яблочной кислоты, экстракты листьев бергамота, экстракт лаванды, розы, мелиссы.
Применение: нанесите немного средства на лицо (2-3 капли) и равномерно распределите легкими массажными движениями</t>
    <phoneticPr fontId="2" type="noConversion"/>
  </si>
  <si>
    <t>Klavuu Blue Pearlsation One day 8cups Marine Collagen Aqua Toner 140ml</t>
    <phoneticPr fontId="2" type="noConversion"/>
  </si>
  <si>
    <t>Klavuu Pure Pearlsation, Revitalizing Facial Cleansing Foam</t>
    <phoneticPr fontId="2" type="noConversion"/>
  </si>
  <si>
    <t>KLAVUU Pure PEARLSATION PH Balancing Quick Cleansing Pad 100шт</t>
    <phoneticPr fontId="2" type="noConversion"/>
  </si>
  <si>
    <t>BANILA CO</t>
    <phoneticPr fontId="2" type="noConversion"/>
  </si>
  <si>
    <t>Banila Co Clean it Zero Special Kit ( 4* 7 ml)</t>
    <phoneticPr fontId="2" type="noConversion"/>
  </si>
  <si>
    <t>Banila co Clean it zero cleansing balm original 180 ml</t>
    <phoneticPr fontId="2" type="noConversion"/>
  </si>
  <si>
    <t>Banila co Clean it zero cleansing balm original 100 ml</t>
    <phoneticPr fontId="2" type="noConversion"/>
  </si>
  <si>
    <t>Banila Co Clean It Zero Cleansing Balm Purifying 100 ml</t>
    <phoneticPr fontId="2" type="noConversion"/>
  </si>
  <si>
    <t>TONY MOLY</t>
    <phoneticPr fontId="2" type="noConversion"/>
  </si>
  <si>
    <t>JAYJUN</t>
    <phoneticPr fontId="2" type="noConversion"/>
  </si>
  <si>
    <t>Jayjun Cosmetic Roselle Tea Eye Gel Patch 60 ea</t>
    <phoneticPr fontId="2" type="noConversion"/>
  </si>
  <si>
    <t>pororo suncream spf 50 (50 ml)</t>
    <phoneticPr fontId="2" type="noConversion"/>
  </si>
  <si>
    <t>MEDIHEAL</t>
    <phoneticPr fontId="2" type="noConversion"/>
  </si>
  <si>
    <t>MEDIHEAL BTS MASK ( 5* 24 ml)</t>
    <phoneticPr fontId="2" type="noConversion"/>
  </si>
  <si>
    <t>Mediheal Line Friends I.P.I Lightmax Ampoule mask (10 шт)</t>
    <phoneticPr fontId="2" type="noConversion"/>
  </si>
  <si>
    <t>Mediheal N.M.F Aquaring hydro Nude Gel Mask Pack Of 10 Masks (10 шт)</t>
    <phoneticPr fontId="2" type="noConversion"/>
  </si>
  <si>
    <t xml:space="preserve">mediheal pdf ac dressing mask 10 </t>
    <phoneticPr fontId="2" type="noConversion"/>
  </si>
  <si>
    <t>MEDIHEAL PROATIN MASK P:EP FIRMING 10 шт</t>
    <phoneticPr fontId="2" type="noConversion"/>
  </si>
  <si>
    <t>MEDIHEAL APE SOOTHING MASK 10 шт</t>
    <phoneticPr fontId="2" type="noConversion"/>
  </si>
  <si>
    <t>mediheal pore clean cleansing foam ex 170 ml</t>
    <phoneticPr fontId="2" type="noConversion"/>
  </si>
  <si>
    <t>mediheal nmf aquaring cleansing foam ex 170 ml</t>
    <phoneticPr fontId="2" type="noConversion"/>
  </si>
  <si>
    <t>mediheal nmf aquaring effect emulsion 150 ml</t>
    <phoneticPr fontId="2" type="noConversion"/>
  </si>
  <si>
    <t>mediheal black eye anti-wrinkle mask</t>
    <phoneticPr fontId="2" type="noConversion"/>
  </si>
  <si>
    <t>mediheal masking layering ampoule pore control</t>
    <phoneticPr fontId="2" type="noConversion"/>
  </si>
  <si>
    <t>mediheal masking layering ampoule de stressed skin</t>
    <phoneticPr fontId="2" type="noConversion"/>
  </si>
  <si>
    <t>Ночная медовая маска с экстрактом ягод ацеролы (барбадосская вишня) - преображает твою кожу буквально за одну ночь! Утром твоя кожа выглядит свежей и сияющей. Маска осветляет, выравнивает тон и способствует обновлению клеток.</t>
    <phoneticPr fontId="2" type="noConversion"/>
  </si>
  <si>
    <t>holika holika acerola sleeping pack 90 ml</t>
    <phoneticPr fontId="2" type="noConversion"/>
  </si>
  <si>
    <t>очная медовая маска с экстрактом канолы за ночь освежит и обновит вашу кожу. Маска подтягивает кожу, делая ее эластичной и упругой. Ваша кожа мягкая, шелковистая и светится здоровьем! Попробуй волшебство ночных масок и ты точно не пожалеешь!</t>
  </si>
  <si>
    <t>MEDI-PEEL LED THERAPY SHAMPOO 500 ml</t>
    <phoneticPr fontId="2" type="noConversion"/>
  </si>
  <si>
    <t>Укрепляющий шампунь с пептидами MEDI-PEEL LED Therapy Shampoo глубоко очищает кожу головы, мягко отшелушивает, избавляет от излишков кожного сала и загрязнения, снимает зуд и успокаивает раздражённую кожу. Продукт помогает уплотнить волос, устраняет ломкость, сухость и секущиеся кончики. Укрепляет пряди по всей длине, делает их гладкими, блестящими и упругими.</t>
    <phoneticPr fontId="2" type="noConversion"/>
  </si>
  <si>
    <t>MEDI-PEEL Volume TOX Cream Peptide 9 (50 ml)</t>
    <phoneticPr fontId="2" type="noConversion"/>
  </si>
  <si>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phoneticPr fontId="2" type="noConversion"/>
  </si>
  <si>
    <t>Высококонцентрированная сыворотка повышает упругость, нормализует водный баланс кожи. Содержит ингредиенты с антиоксидантными, омолаживающими, регенерирующими свойствами, позволяет коже выглядеть более упругой и сияющей. Благодаря антибактериальным, противоугревым, успокаивающим, ингредиентам, сыворотку можно применять на чувствительной и проблемной коже.</t>
    <phoneticPr fontId="2" type="noConversion"/>
  </si>
  <si>
    <t>medi-peel 24k gold snail repair cream (50 ml)</t>
    <phoneticPr fontId="2" type="noConversion"/>
  </si>
  <si>
    <r>
      <t>Премиум-крем с золотом и муцином улитки </t>
    </r>
    <r>
      <rPr>
        <b/>
        <sz val="7"/>
        <color rgb="FF000000"/>
        <rFont val="Arial"/>
        <family val="2"/>
      </rPr>
      <t>Medi-peel 24K Gold Snail Cream </t>
    </r>
    <r>
      <rPr>
        <sz val="7"/>
        <color rgb="FF000000"/>
        <rFont val="Arial"/>
        <family val="2"/>
      </rPr>
      <t>ускоряет процессы регенерации и обновления кожи, замедляет процессы старения, улучшает цвет лица и оказывает омолаживающее действие. Золото повышает упругость и эластичность эпидермиса, дарит коже здоровый цвет лица и сияние.</t>
    </r>
  </si>
  <si>
    <t>medi-peel tranex toning 9 essence (50 ml)</t>
    <phoneticPr fontId="2" type="noConversion"/>
  </si>
  <si>
    <t>Описание: Справится с веснушками, темными, неприятными пятнами на коже лица, имея внешний вид мало эстетичным и привлекательным, поможет профессиональная отбеливающая эссенция Tranex Toning 9 Essence. Высокоэффективный продукт с лечебным действием благодаря внедрению в продукцию инновационных методик и натуральных составов. В частности, в этом средстве содержится комплекс полезных веществ, направленных на устранение пигментации, очищение и осветление кожи:
Способ применения:
средство наносить на проблемные участки и на всю поверхность кожи лица после предварительного очищения.</t>
    <phoneticPr fontId="2" type="noConversion"/>
  </si>
  <si>
    <t>medi-peel tranex toning 9 essence dual essence (50 ml)</t>
    <phoneticPr fontId="2" type="noConversion"/>
  </si>
  <si>
    <t>Интенсивно ухаживайте за мелазмой, спрятанной внутри кожи и сразу за кожей!
Помогает удалить веснушки, пятна, меланодерму с помощью транексамовой кислоты.
Сделайте вашу кожу чистой и светлой с Tranex Toning 9, который предназначен для отбеливания и морщин
Осторожно предотвращайте меланиновые клетки от легких веснушек и пятен.
Он обладает самой высокой силой ингибирования меланина среди существующего сырья.
В 30 раз больше ингибирования меланина по сравнению с арбутином.
Лазерный тонизирующий эффект и 1 уровень ингредиента для устранения пятен для осветления веснушек.
Способ применения: После очищения нанесите ватным тампоном. Аккуратно протрите лицо и шею.</t>
    <phoneticPr fontId="2" type="noConversion"/>
  </si>
  <si>
    <t>medi-peel herbal peel tox wash off type cream mask (120 ml)</t>
    <phoneticPr fontId="2" type="noConversion"/>
  </si>
  <si>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t>
    <phoneticPr fontId="2" type="noConversion"/>
  </si>
  <si>
    <t>medi-peel enzyme dual deep mask (150 ml)</t>
    <phoneticPr fontId="2" type="noConversion"/>
  </si>
  <si>
    <t>Кислородная энзимная маска с эффектом пилинга MEDI-PEEL Enzyme Dual Deep Mask деликатно отшелушивает и полирует, избавляет от шелушений и разглаживает кожный покров. Ускоряет процессы регенерации и обновления, поддерживает оптимальный уровень влаги и обладает омолаживающим действием.</t>
    <phoneticPr fontId="2" type="noConversion"/>
  </si>
  <si>
    <t>medi-peel pore 9 tightening serum (50 ml)</t>
    <phoneticPr fontId="2" type="noConversion"/>
  </si>
  <si>
    <t>Пептидный комплекс, мощный ингредиент для ухода за порами, повышает эластичность микрообласти вокруг пор, придавая эластичность растянутым порам. Экстракты какао увлажняют грубую кожу и придают коже эластичность. Уменьшает раздражение растительными ингредиентами и может использоваться для всех типов кожи. Уменьшающая поры гелевая сыворотка очищает поры, защищает кожу и предотвращает окисление или темнение масла в ваших порах.
Способ применения: Возьмите эквивалентное количество на этапе использования сыворотки, аккуратно нанесите его и осторожно погладьте для поглощения.</t>
    <phoneticPr fontId="2" type="noConversion"/>
  </si>
  <si>
    <t>medi-peel glow 24k gold mask pack ( 100 ml)</t>
    <phoneticPr fontId="2" type="noConversion"/>
  </si>
  <si>
    <t>Способствует восстановлению эластичности кожи и улучшает текстуру кожи перед нанесением макияжа, придает коже мягкость и поддерживает оптимальный гидро-баланс кожи. 
Защищает от негативного воздействия окружающей среды, успокаивает сухую и чувствительную кожу лица, питает, стимулирует выработку коллагена, уменьшает глубину морщин, положительно влияет на функциональное состояние кожи, возвращает жизненную энергию.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t>
    <phoneticPr fontId="2" type="noConversion"/>
  </si>
  <si>
    <t>medi-peel collagen super 10 sleeping cream (70 ml)</t>
    <phoneticPr fontId="2" type="noConversion"/>
  </si>
  <si>
    <t>Ночной крем повышают упругость кожи и ее плотность, улучшают структуру и текстуру, благодаря чему черты лица подтягиваются, овал становится четче.
Гидролизованный коллаген восполняет дефицит собственного коллагена, благодаря чему предупреждает деформацию кожных покровов, кожа вновь становится более гладкой, упругой и эластичной, неглубокие морщины разглаживаются, а глубокие становятся менее выраженными.
Коллаген способствует удержанию влаги в коже, что предупреждает образование кожных заломов.
Также в составе ниацинамид, аденозин, гиалуроновая кислота, аллантоин, экстракты ромашки, шалфея, листьев базилика, орегано, экстракт коры белой ивы, а также золото, аминокислоты шелка, керамиды, масла семян миндаля, жожоба, гамамелиса и т.д.
Огромный комплекс полезных веществ для кожи нормализуют жизненный цикл клеток, ускоряет их регенерацию, что приводит к омоложению кожи на клеточном уровне. Она становится более упругой, эластичной и подтянутой, морщины разглаживаются, а овал лица становится более четким.
Способ применения: нанесите крем на последнем этапе по уходу за кожей на ночь.</t>
    <phoneticPr fontId="2" type="noConversion"/>
  </si>
  <si>
    <t>Омолаживающая пептидная сыворотка для век MEDI-PEEL Mezzo Filla Eye Serum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t>
    <phoneticPr fontId="2" type="noConversion"/>
  </si>
  <si>
    <t>medi-peel herb dental clinic toothpaste (130 ml)</t>
    <phoneticPr fontId="2" type="noConversion"/>
  </si>
  <si>
    <t>Зубная паста на основе целебных трав деликатно очищает зубы от загрязнений, предотвращает развитие заболеваний полости рта и нейтрализует неприятный запах.
Паста обладает выраженным отбеливающим эффектом, убирает налет от чая, кофе и табака.</t>
    <phoneticPr fontId="2" type="noConversion"/>
  </si>
  <si>
    <t>medi-peel eye tox cream  (40 ml)</t>
    <phoneticPr fontId="2" type="noConversion"/>
  </si>
  <si>
    <t>Омолаживающий лифтинг-крем для век с пептидным комплексом MEDI-PEEL 5 Growth Factors Eye Tox Cream ухаживает за зрелой кожей и замедляет процессы старения. Укрепляет тонкую кожу в области под глазами, повышает упругость и эластичность, активизирует синтез волокон коллагена и подтягивает. Способствует разглаживанию мимических морщин и уменьшает выраженность более глубоких морщин.</t>
    <phoneticPr fontId="2" type="noConversion"/>
  </si>
  <si>
    <t>medi-peel niacinamide w3 toning spot cream (50 ml)</t>
    <phoneticPr fontId="2" type="noConversion"/>
  </si>
  <si>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t>
    <phoneticPr fontId="2" type="noConversion"/>
  </si>
  <si>
    <t>medi-peel eye hyaluronic volumy eye cream (40 ml)</t>
    <phoneticPr fontId="2" type="noConversion"/>
  </si>
  <si>
    <t xml:space="preserve">Омолаживающий крем для век с пептидами MEDI-PEEL Peptide Balance9 Eye Hyaluronic Volumy Eye Cream обладает ярко выраженным подтягивающим действием и эффектом лифтинга. </t>
    <phoneticPr fontId="2" type="noConversion"/>
  </si>
  <si>
    <t>JM SOLUTION ACTIVE BIRD'S NEST MOISTURE MASK PRIME  13*10 шт</t>
    <phoneticPr fontId="2" type="noConversion"/>
  </si>
  <si>
    <t>Ультратонкая тканевая маска с ласточкиным гнездом JMsolution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t>
    <phoneticPr fontId="2" type="noConversion"/>
  </si>
  <si>
    <t>Ультратонкая маска с экстрактом медузы, 5-ю видами гиалуроновой кислоты, морским коллагеном и растительными экстрактами насыщает кожу влагой и полезными веществами, укрепляя ее и возвращая ей естественное сияние и упругость.
Восстанавливающая эссенция, которой пропитана тканевая основа, работает на глубокое увлажнение эпидермиса, устранение дряблости, укрепление тургора и возвращение коже жизненной энергии.
Подойдёт для всех типов кожи, в том числе сухой и чувствительной.</t>
    <phoneticPr fontId="2" type="noConversion"/>
  </si>
  <si>
    <t xml:space="preserve">Осветляющая маска с экстрактом розовой улитки придает вашей коже сияние и сияние. Мягкая и легкая маска плотно ложится на лицо и эффективно питает кожу. Фильтрат улитки и витамин B12 помогают вашей коже выглядеть оживленной. Быстро впитывающаяся густая эссенция улитки помогает сделать кожу более чистой и ровной.
</t>
    <phoneticPr fontId="2" type="noConversion"/>
  </si>
  <si>
    <t>Глубоко очищающая энзимная пудра для умывания с жемчугом JM Solution Marine Luminous Pearl Deep Moisture Powder Cleanser</t>
    <phoneticPr fontId="2" type="noConversion"/>
  </si>
  <si>
    <t>Увлажняющая энзимная пудра для умывания с жемчугом JMsolution Marine Luminous Deep Moisture Powder Cleanser Pearl мягко и деликатно очищает кожу от всех видов загрязнений, удаляет омертвевшие клетки и смягчает кожный покров. В состав продукта входит морской комплекс и гиалуроновая кислота, которые интенсивно увлажняют, способствуют удержанию влаги и предотвращают появление сухости и стянутости.</t>
    <phoneticPr fontId="2" type="noConversion"/>
  </si>
  <si>
    <t>ЭНЗИМНАЯ ПУДРА С ПРОПОЛИСОМ HONEY LUMINOUS ROYAL PROPOLIS POWDER CLEANSER BLACK</t>
    <phoneticPr fontId="2" type="noConversion"/>
  </si>
  <si>
    <t>Энзимная пудра с прополисом JMsolution Honey Luminous Royal Propolis Powder Cleanser Black – качественное очищение в новом формате. Мелкие гранулы пудры содержат много полезных компонентов, которые помогают коже наполниться здоровьем и энергией. Запускает процессы обновления в клетках дермы, мягко и бережно отшелушивает верхний ороговевший слой кожи, улучшая клеточное дыхание и проникновение питательных компонентов. Нормализует работу сальных желез, устраняя чрезмерный блеск и препятствует образованию сальных пробок и комедонов. Обладает ярок выраженным антибактериальным действием, препятствует образованию воспалений и помогает успокоить и заживить уже имеющиеся.
Корейская энзимная пудра для умывания стимулирует работу коллагеновых волокон, за счет комплекса гиалуроновых кислот и пептидов в составе, тем самым повышая уровень влаги в клетках кожи, сохраняя оптимальный баланс и устраняет чувство сухости и стянутости кожного покрова. Помимо этого, повышает эластичность и упругость кожных соединений, минимизируя повреждения и улучшая микрорельеф.</t>
    <phoneticPr fontId="2" type="noConversion"/>
  </si>
  <si>
    <t>FarmStay Real Avocado Essence Mask – тканевая маска с экстрактом авокадо
Экстракт авокадо обеспечивает полноценное насыщение кожи необходимыми питательными веществами, улучшает кровообращение в коже, обогащает ее ткани кислородом, стимулирует выработку коллагена и эластина, возвращая коже упругость и эластичность. Содержащиеся в авокадо стеролы помогают предотвратить преждевременное старение кожи, образование глубоких морщин и появление возрастных пигментных пятен.</t>
    <phoneticPr fontId="2" type="noConversion"/>
  </si>
  <si>
    <t>FarmStay Real Coconut Essence Mask – тканевая маска с экстрактом кокоса
Экстракт кокоса увлажняет и питает кожу, повышает упругость, способствует разглаживанию морщин. Также оказывает противовоспалительное, антисептическое и ранозаживляющее действие, снимает отечность, защищает кожу от вредного влияния внешних раздражителей и агрессивных факторов окружающей среды</t>
    <phoneticPr fontId="2" type="noConversion"/>
  </si>
  <si>
    <t>FarmStay Real Mango Essence Mask – тканевая маска с экстрактом манго
Экстракт манго оказывает многофункциональное воздействие на кожу: увлажняющее и питательное, смягчающее и успокаивающее, способствует регенерации кожи, ускоряет заживление различных раздражений, устраняет шелушения. Также манго усиливает естественный липидный барьер, помогая коже сохранять влагу, уменьшает негативное воздействие на кожу ветра, высоких и низких температур.</t>
    <phoneticPr fontId="2" type="noConversion"/>
  </si>
  <si>
    <t xml:space="preserve"> FarmStay Real Peach Essence Mask – тканевая маска с экстрактом персика
Экстракт персика восстанавливает и оживляет кожу, освежает и витаминизирует её, делает более эластичной и подтянутой. Кроме того, 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t>
    <phoneticPr fontId="2" type="noConversion"/>
  </si>
  <si>
    <t>FARM STAY REAL TOMATO ESSENCE MASK 10 шт</t>
    <phoneticPr fontId="2" type="noConversion"/>
  </si>
  <si>
    <t>Антивозрастной крем с экстрактом морского конька FarmStay Sea Horse Water Full Cream</t>
    <phoneticPr fontId="2" type="noConversion"/>
  </si>
  <si>
    <t>Антивозрастной крем с экстрактом морского конька увлажняет и разглаживает эпидермис, выравнивает рельеф и тон лица, сглаживает морщины, способствует осветлению пигментных пятен.
Экстракт морского конька оказывает мощное омолаживающее действие, он стимулирует клетки эпидермиса к обновлению, увеличивает выработку коллагена и способствует сохранению молодости кожи. Обладает осветляющим действием, выравнивает цветовые неровности кожи, уменьшает покраснения. Создает защитный барьер от агрессивных факторов внешней среды, помогает коже противостоять ультрафиолетовому излучению.
Сильное увлажняющее действие смягчает шелушения и убирает чувство стянутости кожи, делает ее мягкой и нежной на ощупь.</t>
    <phoneticPr fontId="2" type="noConversion"/>
  </si>
  <si>
    <t>Гидрогелевые патчи витаминные Farm Stay DR-V8 Vitamin Hydrogel Eye Patch</t>
    <phoneticPr fontId="2" type="noConversion"/>
  </si>
  <si>
    <t>FarmStay DR-V8 Vitamin Hydrogel Eye Patch — это антивозрастные патчи для век с витаминным комплексом. Они снимают стресс и напряжение, устраняют отёки, разглаживают морщины, придают лицу ухоженный и отдохнувший вид.</t>
    <phoneticPr fontId="2" type="noConversion"/>
  </si>
  <si>
    <t>FarmStay DR.V8 Vitamin Foam Cleansing Витаминная очищающая пенка 100мл</t>
    <phoneticPr fontId="2" type="noConversion"/>
  </si>
  <si>
    <t>Воздушная пенка для умывания для сияния кожи с комплексом витаминов мягко и нежно очищает кожу лица от любых видов загрязнений, не стягивает и не вызывает сухость и раздражение. Легко создает обильную пену, которая витаминизует кожу, придавая ей гладкость, чистоту и сияние. Комплекс витаминов (C, E, B5, B3) насыщает энергией клетки кожи, гиалуроновая кислота доставляет влагу максимально глубоко в дерму, тем самым достигается эффект омоложения и подтягивания рельефа кожи. Средство оказывает отбеливающее действие, придает лицу свежий и отдохнувший вид. Эффективная формула обеспечивает полноценное проникновение в кожу топического витамина С и эффективно защищает от вредного воздействия свободных радикалов, корректирует признаки старения.</t>
    <phoneticPr fontId="2" type="noConversion"/>
  </si>
  <si>
    <t>Многофункциональная ампульная сыворотка с витаминным комплексом Farmstay DR-V8 Vitamin Ampoule</t>
    <phoneticPr fontId="2" type="noConversion"/>
  </si>
  <si>
    <t>Многофункциональная ампульная сыворотка с витаминным комплексом Farmstay DR-V8 Vitamin Ampoule эффективно увлажняет, повышает тонус кожи и улучшает цвет лица. Средство подходит для всех типов кожи и, в особенности, рекомендуется обладательницам тусклой, уставшей кожи. Витаминный комплекс обогащает эпидермис необходимым количеством витаминов, аминокислот и антиоксидантов, которые обеспечивают нормальную жизнедеятельность организмов и укрепляют иммунитет.</t>
    <phoneticPr fontId="2" type="noConversion"/>
  </si>
  <si>
    <t>Farm Stay pig collagen</t>
    <phoneticPr fontId="2" type="noConversion"/>
  </si>
  <si>
    <t>Активная ночная маска для увядающей кожи лица с богатым антивозрастным составом веществ высокой эффективности, направлено действует на борьбу не только с предотвращением появления морщин, но и разглаживает уже имеющиеся глубоко выраженные кожные заломы.
Укрепляющая и восстанавливающая маска FarmStay Collagen Aqua Piggy Jelly Pack при регулярном применении оказывает видимое подтягивающее действие, активирует регенерацию во внутренних слоях эпидермиса, выравнивает поверхность кожи, возвращает и поддерживает молодость.</t>
    <phoneticPr fontId="2" type="noConversion"/>
  </si>
  <si>
    <t>Farmstay 24k gold &amp; peptide perfect ampoule cream</t>
    <phoneticPr fontId="2" type="noConversion"/>
  </si>
  <si>
    <t>Ампульный крем с 99,9% чистого золота и комплексом пептидов оказывает восстанавливающее действие, подарит коже красоту и продлит молодость. Крем увлажняет кожу, наполняет её силой и сиянием.
Чистое 24-каратное золото – способствует быстрому проникновению в кожу молекул кислорода, что необходимо для её обновления и омоложения. Также золото усиливает циркуляцию крови, что приводит к более эффективному удалению токсинов и шлаков, кожа постоянно обновляется на клеточном уровне. Кроме того, золото способствует максимальному проникновению в кожу активных компонентов косметики.
Пептиды обладают уникальной способностью проникать через роговой слой кожи и встраиваться в процессы взаимодействия клеток, нормализуют внутренний баланс кожи, усиливают жизнестойкость клеток, запускают процессы восстановления. Кроме того, пептиды стимулируют синтез коллагена и эластина, что приводит к повышению упругости кожи, её укреплению и разглаживанию. Повышают естественные механизмы антиоксидантной защиты.
Натуральные экстракты увлажняют и питают кожу, повышают её эластичность, упругость и тонус, возвращаютт лицу здоровый цвет и свежесть.</t>
    <phoneticPr fontId="2" type="noConversion"/>
  </si>
  <si>
    <t>FARM STAY Green Tea Seed Moisture Sun Cream SPF 50+/РА+++, 70г</t>
    <phoneticPr fontId="2" type="noConversion"/>
  </si>
  <si>
    <t>Существует множество причин и механизмов старения кожи, но одна из основных – это фотостарение. Из-за воздействия ультрафиолетовых лучей в организме вырабатываются свободные радикалы, атомы кислорода с недостающим электроном, которые они «забирают» у здоровой клетки. Со временем свободных радикалов становится всё больше и больше, нарушаются связи в волокнах коллагена и эластина, кожа повреждается и теряет упругость, появляются морщинки и пигментация. Остановить фотостарение можно 2 способами: как можно лучше защищаться от солнца (особенно от UVA-лучей) и использовать косметику с антиоксидантами.
Особенно удобно, когда эти факторы встречаются в одном средстве – как, например, в солнцезащитном креме FarmStay Green Tea Seed Moisture Sun Cream. За антиоксидантную «работу» отвечает экстракт семян зелёного чая, богатый природными полифенолами. Ниацинамид восстанавливает уже повреждённые клеточные мембраны. Фильтры становятся надёжным «щитом» для UVB- и UVA-лучей (средство имеет максимальную степень защиты).</t>
    <phoneticPr fontId="2" type="noConversion"/>
  </si>
  <si>
    <t>MISSHA M Perfect Cover BB Cream SPF42/PA+++ (No.21/Light Beige) 50ml</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</si>
  <si>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</si>
  <si>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</si>
  <si>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Enough Collagen Moisture Foundation SPF 15 №21</t>
    <phoneticPr fontId="2" type="noConversion"/>
  </si>
  <si>
    <t>Тональный крем - оттенок 13 - светло бежевый.Увлажняющий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В состав средства входит коллаген и гиалуроновая кислота, эти компоненты интенсивно увлажняют кожу, подтягивая и повышая эластичность эпидермиса, а также предотвращает появление сухости и шелушений.</t>
    <phoneticPr fontId="2" type="noConversion"/>
  </si>
  <si>
    <t>Увлажняющий тональный крем с коллагеном Enough Collagen Moisture Foundation SPF15 для повышения упругости и эластичности кожи. Тональное средство обладает достаточно легким, естественным покрытием, не сушит кожу и придает лицу здоровое сияние. Средство помогает замаскировать все несовершенства: акне, покраснения, пигментацию и расширенные поры. Продукт имеет степень защиты от солнца - SPF15. Основные действующие компоненты: Коллаген - улучшает общее состояние кожи: разглаживает и выравнивает ее, делает упругой и эластичной, убирает мелкие морщинки и освежает. Обладает ранозаживляющим и успокаивающим действием, удерживает влагу в глубоких слоях кожи. Экстракт центеллы азиатской - обладает противовоспалительным и ранозаживляющим действием, способствует восстановлению барьерных свойств кожи и удержанию влаги, снижает чувствительность кожи, уменьшает отеки, оказывает сосудоукрепляющее действие и уменьшает купероз.</t>
    <phoneticPr fontId="2" type="noConversion"/>
  </si>
  <si>
    <t>ENOUGH ULTRA X10 Collagen pro marine ampoule 30 ML</t>
    <phoneticPr fontId="2" type="noConversion"/>
  </si>
  <si>
    <t>Увлажняющий тональный крем создаёт идеальное ровное и стойкое покрытие, выравнивает цвет лица, придает ему сияние и свежесть.  SPF 50 обеспечивает еще больше защиты от вредного излучения ультрафиолета и защищает Вас на целый день. Благодаря гидролизованному коллагену в составе средство насыщает кожу влагой на клеточном уровне, повышая ее эластичность и упругость, укрепляет тургор кожи. Тональный крем имеет высоко пигментированную текстуру, которая подстраивается под тон Вашей кожи, перекрывает несовершенства кожи без эффекта маски, не подчеркивая шелушения, не забивая поры и не провоцируя жирного блеска.</t>
    <phoneticPr fontId="2" type="noConversion"/>
  </si>
  <si>
    <t>ENOUGH PURE TREE BALANCING PRO CALMING AMPOULE 30 ML</t>
    <phoneticPr fontId="2" type="noConversion"/>
  </si>
  <si>
    <t>Чайное дерево сохраняет кожу гладкой, регулирует кожное сало и проникает глубоко внутрь кожи и делает ее успокаивающей и увлажняющей.</t>
    <phoneticPr fontId="2" type="noConversion"/>
  </si>
  <si>
    <t>ENOUGH RICH GOLD INTENSIVE PRO NOURISHING AMPOULE 30 ML</t>
    <phoneticPr fontId="2" type="noConversion"/>
  </si>
  <si>
    <t>Золото обеспечивают улучшенное проникновение питательных веществ в глубокие слои кожи, улучшает циркуляцию крови и регенерацию кожи. Является мощнейшим антиоксидантом, который ускоряет процесс обновления клеток кожи, стимулируя выработку коллагена и эластина. Оказывает лифтинговый эффект, разглаживает, устраняет мелкие морщинки и препятствует появлению новых. Питает и увлажняет кожу лица.</t>
    <phoneticPr fontId="2" type="noConversion"/>
  </si>
  <si>
    <t>Тональный крем с пептидами с высоким фактором защиты от солнца SPF 50 +. Прекрасно подходит для любой кожи, даже чувствительной.
Пептиды регулируют физиологические и биохимические процессы в клетках кожи, пробуждают «спящие» клетки, ускоряют деление и передвижение к поверхности кожи новых молодых клеток. Пептиды стимулируют синтез коллагена и процессы регенерации, улучшают микроциркуляцию крови, благодаря чему кожа обретает упругость. Также пептиды повышают естественные механизмы антиоксидантной защиты, контролируют образование меланина и предотвращают появление пигментации.
Главная задача пептидов — предотвращение износа тканей и замедление процессов фотостарения.</t>
    <phoneticPr fontId="2" type="noConversion"/>
  </si>
  <si>
    <t>ENOUGH REAL VITA 8 Complex pro bright up ampoule 30 ML</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</si>
  <si>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</si>
  <si>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cica capsule mask (7,5*10)</t>
    <phoneticPr fontId="2" type="noConversion"/>
  </si>
  <si>
    <t xml:space="preserve">Капсульная крем-маска от бренда VT - маска для раздраженной и воспалённой кожи. Успокаивает и снимает покраснения. Отшелушивает ороговевший слой клеток и способствует процессам регенерации и восстановления. Поглощает излишнее количество кожного себума и нормализует его выработку в дальнейшем.
Тандем экстракта камелии и белой глины в составе гарантирует качественное очищение и увлажнение вашей коже.
</t>
    <phoneticPr fontId="2" type="noConversion"/>
  </si>
  <si>
    <t>cica mild foam cleanser 300 ml</t>
    <phoneticPr fontId="2" type="noConversion"/>
  </si>
  <si>
    <t>Благодаря кислородным пузырькам, пенка глубоко очищает поры, препятствует закупорке пор, удаляет черные точки и успокаивает чувствительную раздраженную кожу.
Основной компонент пенки — экстракт центеллы азиатской, которая обладает антибактериальным, укрепляющим, противовоспалительным действием, устраняет раздражения, укрепляет стенки сосудов кожи, регенерирует кожные покровы, снимает покраснения, выравнивает цвет кожи, устраняя пост-акне.Экстракт прополиса обладает ранозаживляющим действием, антибактериальным и восстанавливающим.</t>
    <phoneticPr fontId="2" type="noConversion"/>
  </si>
  <si>
    <t>cica sun spray 150 ml</t>
    <phoneticPr fontId="2" type="noConversion"/>
  </si>
  <si>
    <t>Спрей имеет не только освежающую легкую текстуру, но обладает успокаивающим свойством, не забивает поры, подходит для проблемной чувствительной кожи, которая склонна к закупорке пор, появлению черных точек и камедонов, влагоустойчивый, высокая степень защиты от УФ лучей. Спрей контролирует выработку кожного себума, тем самым позволяя коже оставаться матовой. Подходит для самой чувствительной и нежной кожи, а также при беременности и в период лактации.</t>
    <phoneticPr fontId="2" type="noConversion"/>
  </si>
  <si>
    <t>cica x hyalon mask pro-cica mask  (28 ml*6)</t>
    <phoneticPr fontId="2" type="noConversion"/>
  </si>
  <si>
    <t xml:space="preserve">
klavuu 
Urban Pearlsation High Coverage Tension Cushion SPF50+ PA++++ 15g № 23</t>
    <phoneticPr fontId="2" type="noConversion"/>
  </si>
  <si>
    <t xml:space="preserve">Восстанавливающий тонер от бренда Klavuu сделан на основе Морского Ила, который использовался во времена Древнего Риса для восстановления и успокоения раздраженной и чувствительной кожи после боев и плохой окружающей среды.
Тонер взял за основу Комплекс Сика и Морской Ил, чтобы создать идеальную формулу, которая подойдет для восстановления и укрепления кожи.
Комплекс Сика сделан из всеми известной Центеллы Азиатской, которая отличается заивляюзщими и успокаивающими свойствами, а так же способна стимулировать выработку коллагена.
Морской Ил любого происхождения отличается высоким содержанием магния, кальция, цинка и других. Благодаря богатому минеральному составу, морской ил обеспечит кожу питанием, а так же обеспечит легким лифтинг эффектом, что поможет выравнять рельеф кожи. Морской Ил как вид грязи, так же обладает абсорбирующими свойствами, что поможет урегулировать выработку себума
</t>
    <phoneticPr fontId="2" type="noConversion"/>
  </si>
  <si>
    <t>Увлажняющий тонер с коллагеном от бренда Klavuu подарит Вашей коже самые эффективные компоненты полученные из морских глубин, и сделает Вашу кожу сияющей.
Тонер содержит морской комплекс, полученный из водорослей и жемчуга, что даст коже глубокое увлажнение, а также успокоить кожу. Водоросли обладают сильным успокаивающим и противовоспалительным свойствами, что отлично подойдет для ухода за раздраженной кожей. А жемчуг в составе окажет антивозрастной и осветляющий эффекты, и поможет выравнять тон кожи.
Помимо этого, тонер содержит Ниацинамид и Аденозин, которые помогут предотвратить преждевременное старение кожи и разгладить мелкие морщинки.
Гидролизованный морской коллаген в составе тонера будет отвечать за придание тонуса кожи, и возвращение эластичности и упругости, что поможет выравнять кожный рельеф.</t>
    <phoneticPr fontId="2" type="noConversion"/>
  </si>
  <si>
    <t>Klavuu White Pearlsation Special Divine Pearl Serum 33ml</t>
    <phoneticPr fontId="2" type="noConversion"/>
  </si>
  <si>
    <t>[Функциональный косметический продукт для придания тусклой коже яркости и минимизации морщин]
Один из самых популярных продуктов компании Klavuu, который сочетает в себе мощь жемчуга с передовыми технологиями для улучшения состояния кожи.</t>
    <phoneticPr fontId="2" type="noConversion"/>
  </si>
  <si>
    <t>Пенка для умывания с экстрактом корейского жемчуга, которая позаботиться о снятии макияжа и сохранит кожу мягкой и упругой. Придает ощущение свежести и глубоко увлажняет кожу лица</t>
    <phoneticPr fontId="2" type="noConversion"/>
  </si>
  <si>
    <t>Все в одном! Увлажните, освежите и очистите Ваше лицо. Легкое, быстрое и удобное очищение.
Очищающие пэды Pure PEARLSATION PH Balancing Quick Cleansing Pad не только восстанавливают PH баланс, но также и содержит экстракт корейского жемчуга, благодаря которому эти пэды эффективно очистят макияж и справятся с мелкими загрязнениями.
По размеру пэды намного больше, чем у других брендов.
Только для снятия макияжа лица (не для зоны глаз).</t>
    <phoneticPr fontId="2" type="noConversion"/>
  </si>
  <si>
    <t xml:space="preserve">KLAVUU Nourishing Care Lip Sleeping Pack 20 ml </t>
    <phoneticPr fontId="2" type="noConversion"/>
  </si>
  <si>
    <t>"Ночная маска для губ"
Маска содержит 3 вида увлажняющих масел, которые эффективно помогают питать и увлажнять губки.
- Легкая бальзамная текстура
- Комплекс их фито-масел
- Аромат ванили</t>
    <phoneticPr fontId="2" type="noConversion"/>
  </si>
  <si>
    <t xml:space="preserve">KLAVUU White Pearlsation Ideal Actress Backstage Cream special Set </t>
    <phoneticPr fontId="2" type="noConversion"/>
  </si>
  <si>
    <t>1) White Pearlsation Ideal Actress Backstage Cream (Белый)
[Функциональный косметический продукт для придания яркости тусклой коже, избавления от морщин и защиты от солнечных лучей]
Продукт на основе жемчуга 5-в-одном, включает в себя жемчужную основу, крем от солнца, праймер, закрепитель, тональная основа с экстрактом корейского жемчуга. Этот крем покрывает кожу идеальной вуалью защиты, которая долго продержится.
2) White Pearlsation Ideal Actress Backstage Cream (Lavender)
Поможет выравнять тон кожи и рельеф лица и помогает тональному средству ложитсья ровнее, а так же поможет избавить от желтизны
3) White Pearlsation Ideal Actress Backstage Cream (Mint)
Поможет выравнять тон кожи и скрыть излишнюю красноту кожи</t>
    <phoneticPr fontId="2" type="noConversion"/>
  </si>
  <si>
    <t>Восстанавливающая эссенция Sensitive Care Sea Silt Repair Essence, усиленная морским комплексом, включающим морскую воду, водоросли, ил и экстракт корейского жемчуга, оказывает моментальное успокаивающее и увлажняющее действие, снимает раздражения и покраснения, и способствует усилению защитного барьера и заряжает кожу энергией. Отлично подходит для использования чувствительной кожи.
В основу формулы входит Морской ил – эффективно успокаивающий чуствительную кожу лица компонент, глубоководная морская вода обеспечивает полноценное насыщение кожи питательными компонентами и минералами, укрепляет естественный гидро барьер кожи, повышая плотность и упругость кожи, а Центелла Азиатская и Пантенол способствуют усилению кожного барьера и оказывают компексную защиту для чувствительной кожи. Мадекассосид, активный компонент полученный из центеллы, имеет три доказанных косметических свойства: противовоспалительное, заживляющее и омолаживающее действие. Также входящие в состав формулы экстракт корейского жемчуга отлично выравнивает текстуру кожи и придаёт ей здоровое сияние и блеск, космплекс Гиалуроновой кислоты, обеспечивает глубокое и длительное увлажнение и сделает кожу здоровой и сияющей.
Для более хорошего усвоения и быстрого проникания активных компонентов в глубокие слои эпидермиса, в формуле крема использованы Липосомы, играющие роль "транспортных контейнеров" - мембрана липосом способна защитить компонент от воздействия окружающей среды (сохраняется свежесть ингредиентов), а также сами липосомы с лёгкостью проникают внутрь эпидермиса, пронося с собой активные ингредиенты.
Лёгкая текстура средства быстро впитывается, не оставляя липкости и ощущения плёнки. Продукт отлично подходит для всех типов кожи, в том числе для проблемной и чувствительной.</t>
    <phoneticPr fontId="2" type="noConversion"/>
  </si>
  <si>
    <t>Набор миниатюр знаменитых очищающих бальзамов BANILA CO Clean it Zero Special Kit. В набор входят 4 вида бальзамов - успокаивающий, питательный, освежающий и бальзам для глубокого очищения. Бальзамы способствуют снятию даже самого стойкого макияжа, растворяют жировые пробки. Бальзамы просты в использовании, подходят для любых типов кожи, не провоцируют появление жирного блеска, не вызывают сухости и чувства стянутости.</t>
    <phoneticPr fontId="2" type="noConversion"/>
  </si>
  <si>
    <t xml:space="preserve">Очищающий крем для лица с текстурой сливочного щербета. Помогает удалить макияж, в том числе и водостойкий, очищает поры, осветляет кожу лица и выравнивает ее тон. Также очищающий крем матирует кожу и регулирует работу сальных желез. Очищающий крем содержит экстракт папайи, богатый витамином С и оказывающий осветляющее и очищающее действие, а также экстракт вишни, являющийся отличным антиоксидантом. Экстракт ацеролы помогает наполнить кожу витаминами, а также макро и микроэлементами. Щербет имеет легкий цитрусовый аромат, а благодаря тающей текстуре его применение превращается в настоящее удовольствие! Не зря эти очищающие щербеты для лица стали хитом номер 1 в Корее среди средств для удаления макияжа. </t>
    <phoneticPr fontId="2" type="noConversion"/>
  </si>
  <si>
    <t>1. Комплексное очищение и первый этап ухода за кожей.
-Упростите процедуру очищения и ухода за кожей с фирменным очищающим бальзамом Banila Co!
-С данным бальзамом вы можете не только пропустить второй этап очищения, но и получить эффект отшелушивания, сужения пор и смягчения кожи уже на первом этапе.
2. Banila Co Clean It Zero Cleansing Balm отлично вытягивает загрязнения из пор.
-Экстракт папайи нежно проникает в кожу и удаляет сложный макияж и загрязнения без эффекта раздражения, сохраняя поры чистыми.</t>
    <phoneticPr fontId="2" type="noConversion"/>
  </si>
  <si>
    <t>Banila Co Clean It Zero Cleansing Balm revitalizing 100 ml</t>
    <phoneticPr fontId="2" type="noConversion"/>
  </si>
  <si>
    <t>Освежающий бальзам для очищения и снятия макияжа BANILA CO Clean It Zero Cleansing Balm Revitalizing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хорошо подходит для жирной и комбинированной кожи, не провоцирует появление жирного блеска, не вызывает сухости и чувства стянутости</t>
    <phoneticPr fontId="2" type="noConversion"/>
  </si>
  <si>
    <t>Banila Co Clean It Zero Cleansing Balm nourishing 100 ml</t>
    <phoneticPr fontId="2" type="noConversion"/>
  </si>
  <si>
    <t>Питательный бальзам для очищения и снятия макияжа BANILA CO Clean It Zero Cleansing Balm Nourishing прекрасно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Активно питает кожу, справляется с сухостью и шелушениями. Бальзам прост в использовании, отлично подходит для сухой кожи, не вызывает чувства стянутости после умывания и поддерживает необходимый уровень влаги в эпидермисе.</t>
    <phoneticPr fontId="2" type="noConversion"/>
  </si>
  <si>
    <t>Tony Moly Clean Dew Red Grape Fruit Foam Cleanser</t>
    <phoneticPr fontId="2" type="noConversion"/>
  </si>
  <si>
    <t>В серии очищающих пенок для умывания Clean Dew Foam Cleanser от Tony Moly пенка с экстрактом грейпфрута необходима увядающей коже, которую требуется освежить и придать эластичности.
Экстракт грейпфрута богат витамином С – сильным антиоксидантом, больше всего необходимым коже с возрастными изменениями. Благодаря танинам и флавоноидам в составе экстракта в коже стимулируются обменные процессы и нормализуются кожные выделения, что может существенно улучшить состояние комбинированной кожи.</t>
    <phoneticPr fontId="2" type="noConversion"/>
  </si>
  <si>
    <t>Лимонная пенка Clean Dew Foam Cleanser Lemon от Tony Moly не только тщательно вычистит ваше личико от загрязнений, но и осветлит кожу, устранит пигментацию, уберёт с поверхности роговой слой и улучшит цвет лица.
Плотные пузырьки образованной из капли средства пены быстро обрабатывают поверхность кожи, связывая собой загрязнения и снабжая кожу воздухом, который необходим клеткам для осуществления метаболизма, чего более плотные косметические средства не добиваются.
Высокое содержание натурального экстракта лимона помогает пробиться сквозь роговой слой мёртвых клеток, чтобы доставить в кожу витамин С — незаменимый антиоксидант и участник важных реакций обмена веществ.</t>
    <phoneticPr fontId="2" type="noConversion"/>
  </si>
  <si>
    <t>Черничная пенка для ежедневного умывания Clean Dew Foam Cleanser Blueberry от Tony Moly станет незаменимым атрибутом ухода за кожей для всех, кого беспокоит чистота лица.
При контакте с водой перламутровая капелька с мягким блеском и нежной текстурой начинает выделять большое количество мелких, едва различимых пузырьков. Пена способна проникать гораздо глубже, чем густые очищающие средства, и гораздо легче удаляется с помощью простой воды, поэтому для тщательного умывания нужно использовать именно её. Доказано также, что через пузырьки на кожу попадают не только полезные вещества, имеющиеся в составе пенки, но и воздух, благодаря чему улучшается снабжение клеток эпидермиса кислородом.
Черничный экстракт помогает оздоравливать кожу, поэтому она лучше противостоит процессам старения, улучшается цвет лица, а стимулирующие сжатие пор вещества в нём предотвращают дальнейшие загрязнения, особенно при регулярном применении средства.</t>
    <phoneticPr fontId="2" type="noConversion"/>
  </si>
  <si>
    <t>Tony Moly Clean Dew Foam Cleanser Lemon 180 мл</t>
    <phoneticPr fontId="2" type="noConversion"/>
  </si>
  <si>
    <t>Tony Moly Clean Dew Foam Cleanser Blueberry 180 мл</t>
    <phoneticPr fontId="2" type="noConversion"/>
  </si>
  <si>
    <t>Tony Moly Clean Dew Foam Cleanser Aloe 180 мл</t>
    <phoneticPr fontId="2" type="noConversion"/>
  </si>
  <si>
    <t>Средство для очищения кожи Foam Cleanser Aloe из серии Clean Dew от Tony Moly бережно удалит с её поверхности излишки липидного слоя, загрязнения, накопившиеся за день или ночь, а также предотвратит появление чёрных точек.
Экстракт сока алоэ — главный ингредиент пенки, который особенно полезен сухой и чувствительной коже. Успокаивая покраснения и раздражения, он оказывает также регенерирующий эффект, благодаря которому все предыдущие повреждения и следы от воспалений устраняются значительно быстрее.
Пенка сделана из натуральных компонентов, которые обеспечат надёжную защиту от аллергических реакций чувствительную кожу на синтетические вещества.</t>
    <phoneticPr fontId="2" type="noConversion"/>
  </si>
  <si>
    <t>Tony Moly Clean Dew Foam Cleanser Acerola 180 мл</t>
    <phoneticPr fontId="2" type="noConversion"/>
  </si>
  <si>
    <t>Пенка из серии Clean Dew с барбадосской вишней Foam Cleanser Acerola от Tony Moly ускорит процесс умывания, сделает его более качественным и полезным для кожи.
Экстракт ацеролы — тонизирующий и стимулирующий восстановление тканевой структуры ингредиент пенки. Среди 5 видов средств из серии эта больше всего пользы принесёт уставшей, раздражённой и подверженной стрессу коже.
Мелкие пузырьки проникают во все углубления на поверхности эпидермиса, транспортируя активные вещества в клетки и связывая загрязнения, чтобы затем можно было легко и быстро смыть их простой водой. Вся процедура занимает не больше минуты, что очень удобно и практично, так как далеко не у всех есть время на долгие манипуляции с косметикой.</t>
    <phoneticPr fontId="2" type="noConversion"/>
  </si>
  <si>
    <t xml:space="preserve">
JayJun Green Tea Eye Gel Patches 60 ea</t>
    <phoneticPr fontId="2" type="noConversion"/>
  </si>
  <si>
    <t>Уникальные по своей текстуре гидрогелевые патчи с видимым содержанием порошка из листьев зелёного чая эффективно успокаивают кожу, смягчают её и уплотняют.
Водорастворимые гелевые патчи обеспечивают коже долговременное увлажнение благодаря глубокой адгезии сыворотки.</t>
    <phoneticPr fontId="2" type="noConversion"/>
  </si>
  <si>
    <t>Патчи эффективно тонизируют, смягчают, выравнивают тон и повышают эластичность кожи. Имеют двойную функцию: придают сияние и устраняют морщины. Водорастворимая текстура гидрогеля обеспечивает долговременное увлажнение. Патчи содержат комплекс из пяти натуральных цветочных экстрактов (экстракт цветов апельсина, бузины, тигровой лилии, плюмерии, магнолии лилиецветной).</t>
    <phoneticPr fontId="2" type="noConversion"/>
  </si>
  <si>
    <t>MEDIHEAL BTS MASK ( 5* 24 ml)</t>
    <phoneticPr fontId="2" type="noConversion"/>
  </si>
  <si>
    <t>Маска за счет угольной тканевой основы заметно осветляет и улучшает цвет лица и выравнивает тон.  Она буквально пробуждает тусклую, безжизненную кожу, мгновенно увлажняя и успокаивая раздражения на коже. Активированный уголь, в основе маски, действует как магнит, вытягивая токсины, шлаки и прочие загрязнения из пор, тем самым регулируя текстуру кожи.
Маска использует черную угольную тканевую основу Binchotan, которая продуцирует излучение дальних инфракрасных лучей и анионов, глубоко очищает кожу, проводит минералы в кожу и одновременно повышает абсорбцию активных ингредиентов.</t>
    <phoneticPr fontId="2" type="noConversion"/>
  </si>
  <si>
    <t>MEDIHEAL BTS MASK ( 5* 24 ml)</t>
    <phoneticPr fontId="2" type="noConversion"/>
  </si>
  <si>
    <t>Ампульная маска AC-Dressing Ampoule Mask EX специально разработанная для лечения раздраженной и проблемной кожи. Глубоко очищает поры от загрязнений и излишков кожного жира, борется с акне и воспалениями. 
Маска с экстрактами чая Teatree Care Solution Essential Mask EX успокаивает кожу и кожное сало. Маски изготовлена из натурального хлопка, что делает кожу с аккуратной и шелковистой.</t>
    <phoneticPr fontId="2" type="noConversion"/>
  </si>
  <si>
    <t>Набор из 10 масок (натуральный хлопок) и коллекция фотографий культовой Южно-Корейской поп-группы BTS. Все маски изготовлены из ткани Bemlise, придаёт коже упругость и шелковистость: 5 шт.: MEDIHEAL N.M.F AQUARING AMPOULE MASK - N.M.F(Натуральный увлажняющий фактор), гиалуронат натрия и вода гамамелиса борются с сухостью кожи, трегалоза и аллатоин улучают эластичность кожи и подтягивают её. 5 шт.: MEDIHEAL TEATREE CARE SOLUTION ESSENTIAL MASK - Масло чайного дерева успокаивает чувствительную кожу и сужает поры, благоприятно влияет на жирную кожу. Шёлковая текстура целлюлозной маски обеспечивает плотное прилегание к коже, повторяющее контуры лица и способствует проникновению эссенции в кожу. Логотип MEDIHEAL, напечатанный на поверхности листа маски, естественным образом появляется, когда пора снимать маску.</t>
    <phoneticPr fontId="2" type="noConversion"/>
  </si>
  <si>
    <t>Набор тканевых масок  MEDIHEAL Х BTS
D.N. A Proatin Mask (замедляет старение кожи, питает её и образует влагозащитный барьер) – 5 шт
Целлюлозная маска (Phase Transition Cellulose)
Teatree Care Solution Essential Mask (успокаивает кожу и контролирует выделение кожного сала) – 5 шт</t>
    <phoneticPr fontId="2" type="noConversion"/>
  </si>
  <si>
    <t>MEDIHEAL Line Friend E.G.T TIMETOX AMPOULE MASK MEDIHEAL (10 шт)</t>
    <phoneticPr fontId="2" type="noConversion"/>
  </si>
  <si>
    <t>Mediheal Line Friends E.G.T Timetox Ampoule Mask – этa тканевая маска с ампулой отличается исключительно богатым сочетанием ингредиентов против старения, включая EGF (Эпидермальный фактор роста), пептиды, астаксантин и аденозин. Цель состоит в том, чтобы повысить эластичность вашей кожи, проникая в эпидермальный слой, укрепляясь и поднимаясь, чтобы минимизировать мелкие морщины. Гидролизованный коллаген поддерживает эпидермис изнутри. Наполняет его упругостью. Впитывает влагу и удерживает ее в подкожной прослойке. Обеспечивает кожному покрову постоянную увлажненность продолжительное время.</t>
    <phoneticPr fontId="2" type="noConversion"/>
  </si>
  <si>
    <t>Mediheal Line Friends N.M.F Aquaring Ampoule mask (10 шт)</t>
    <phoneticPr fontId="2" type="noConversion"/>
  </si>
  <si>
    <t>Аква-ампульная маска - это фактор естественной влажности, который помогает коже обильно ухаживать и увлажняет ее. Этот натуральный увлажняющий фактор выводит ингредиенты и отлично увлажняет кожу и снимает жажду пересохшей кожи.
После очищения и очистки текстуры кожи вытащите простыню и равномерно нанесите на все лицо. Через 15-20 минут удалите простыню и нанесите на кожу остатки для впитывания. Любые оставшиеся ингредиенты можно наносить и на другие области тела.</t>
    <phoneticPr fontId="2" type="noConversion"/>
  </si>
  <si>
    <t>Mediheal Line Friends P.D.F A.C Dressing Ampoule Face Mask Sheet (10 шт)</t>
    <phoneticPr fontId="2" type="noConversion"/>
  </si>
  <si>
    <t>Успокаивающая маска P.D.F A.C Dressing Ampoule Face Mask Sheet 25 мл входит в ограниченную серию ампульных средств с ярким дизайном для женщин 25-50 лет, заботящихся о поддержании комфорта кожи. Натуральные компоненты оказывают тонизирующее и освежающее действие, не вызывают раздражения, дарят ощущение свежести.
Основным действующим веществом средства является экстракт центеллы. Он делает кожу мягкой, насыщает ее питательными веществами, устраняет мимические морщины, способствует выработке коллагена. Аллантоин заживляет ранки и трещинки.</t>
    <phoneticPr fontId="2" type="noConversion"/>
  </si>
  <si>
    <t xml:space="preserve">Mediheal Line Friends IPI Lightmax — это ампульная маска для лица, обладающая широким спектром действия. Средство уменьшает и осветляет пигментные пятна, выравнивает тон, питает и наполняет живительной влагой. Такое воздействие возможно благодаря сбалансированной формуле, созданной на основе комплекса AA2G, арбутина, аллантоина, трегалозы, пантенола, экстрактов шелковицы и алоэ. Средство станет превосходным дополнением к классической схеме «очищение, тонизирование и увлажнение» и обеспечит комплексный уход.
</t>
    <phoneticPr fontId="2" type="noConversion"/>
  </si>
  <si>
    <t>Гелевая маска с комплексом N.M.F (природный увлажняющий фактор) отлично увлажняет кожу, улучшая ее гидратацию и эластичность, ухаживает за расширенными порами, регулирует выработку кожного жира</t>
    <phoneticPr fontId="2" type="noConversion"/>
  </si>
  <si>
    <t>Mediheal P.D.F A.C-Defense Nude Gel Mask (10 шт)</t>
    <phoneticPr fontId="2" type="noConversion"/>
  </si>
  <si>
    <t>Экстракт центеллы азиатской, трегалоза и аллантоин нормализуют избыточную продукцию себума и успокаивают раздраженную чувствительную кожу. Водорастворимый гидрогель обеспечивает увлажнение и ощущение свежести.</t>
    <phoneticPr fontId="2" type="noConversion"/>
  </si>
  <si>
    <t>Mediheal Mogongtox Soda Bubble Sheet mask (10 шт)</t>
    <phoneticPr fontId="2" type="noConversion"/>
  </si>
  <si>
    <t>Глубокое очищение и приятные ощущения – эта маска поможет вернуть коже чистоту и свежесть, а также немного расслабиться и позабыть о стрессах.
Тканевая основа маски, пропитанная специальным составом, после нанесения на кожу вступает во взаимодействие с кислородом и начинает превращаться в тысячи мельчайших пузырьков, которые очищают поры, а также обеспечивают микро-массаж лица. Маска поможет избавиться от черных точек, способствует отшелушиванию ороговевших клеток кожи, выводит шлаки и токсины.
За отшелушивание омертвевших клеток отвечает экстракт папайи, который ослабляет связи между кератиновыми чешуйками и облегчает их удаление с поверхности кожи.</t>
    <phoneticPr fontId="2" type="noConversion"/>
  </si>
  <si>
    <t>Заживляющая маска с экстрактами растений предназначена для проблемной кожи лица. Применение маски позволит снять воспаление, успокоить проблемную кожу, сузить поры. Нежная маска из целлюлозы плотно прилегает к коже, обеспечивая более глубокое проникновение питательных веществ, содержащихся в высококонцентрированной эссенции.</t>
    <phoneticPr fontId="2" type="noConversion"/>
  </si>
  <si>
    <t>mediheal ipi lightmax ampoule mask 10 шт</t>
    <phoneticPr fontId="2" type="noConversion"/>
  </si>
  <si>
    <t>Осветляющая маска с витаминами С, Е и гамма — оризанол ом сделает менее заметными веснушки и пигментные пятна.
Ваша кожа станет сияющей и здоровой.</t>
    <phoneticPr fontId="2" type="noConversion"/>
  </si>
  <si>
    <t>mediheal nmf aquaring ampoule mask ex 10 шт</t>
    <phoneticPr fontId="2" type="noConversion"/>
  </si>
  <si>
    <t>Тканевая маска с гиалуроновой кислотой и натуральными экстрактами увлажняет, препятствует потере влаги, делает кожу упругой и эластичной.</t>
    <phoneticPr fontId="2" type="noConversion"/>
  </si>
  <si>
    <t>mediheal whp white hydrating black mask 10 шт</t>
    <phoneticPr fontId="2" type="noConversion"/>
  </si>
  <si>
    <t>Курс дерматологических масок для эффективной борьбы с тусклым цветом лица! Эссенция маски восстанавливает яркость и здоровое сияние кожи, укрепляет местный иммунитет кожного покрова, обладает антиоксидантным действием. Лист маски изготовлен с использованием угля каштана, что повышает отдачу питательных веществ коже. Основные компоненты: керамиды восстанавливают поврежденные участки кожи. Арбутин обеспечивает отбеливание кожи, он является достаточно мощным и способен осветлять темные пятна, веснушки, вызванные старением, незащищенным пребыванием на солнце и гормональным дисбалансом. Экстракт асаи известен своими антиоксидантными способностями, препятствует процессу старения, питает, обладает регенерирующим действием, оживляет кожу и придает сияние. Порошок древесного угля абсорбирует излишки кожного жира, тщательно вытягивает его из глубины пор, разбивает сальные пробки, выводит токсины, отшелушивает мертвые клетки, а также обладает антибактериальным действием</t>
    <phoneticPr fontId="2" type="noConversion"/>
  </si>
  <si>
    <t>mediheal hdp pore stamping black mask ex 10 шт</t>
    <phoneticPr fontId="2" type="noConversion"/>
  </si>
  <si>
    <t>Держите свои поры и прорези с помощью этой маски с обязательной подачей. Он использует фильтрованный порошок древесного угля для контроля производства кожного сала, а также глубокие очищающие поры от загрязнений и масла, засоряющих его. Благодаря глицерину и другим увлажняющим ингредиентам эта маска также пополняет уровень влажности кожи. В результате получается светящийся  вид кожи.</t>
    <phoneticPr fontId="2" type="noConversion"/>
  </si>
  <si>
    <t>mediheal egt timetox ampoule mask ex 10 шт</t>
    <phoneticPr fontId="2" type="noConversion"/>
  </si>
  <si>
    <t>MediHeal E.G.T Timetox Ampoule Mask — антивозрастная ампульная маска с пептидами и антиоксидантами.
Активные компоненты маски (EGF, олигопептид, астаксантин ) возвращают упругость и эластичность коже, глубоко проникая через эпидермальный барьер.
Кожа выглядит подтянутой, молодой и здоровой. Увлажняет, улучшает цвет лица, борется с морщинками и препятствует раздражению кожи.</t>
    <phoneticPr fontId="2" type="noConversion"/>
  </si>
  <si>
    <t xml:space="preserve">MEDIHEAL` CLEAR 2-х ступенчатая с гиалуроновой кислотой </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</si>
  <si>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Гиалуроновая кислота, входящая в состав маски, интенсивно увлажняет чувствительную кожу. Благодаря гиалуронату натрия, кожа выглядит ухоженной и отдохнувшей. Кислота устраняет морщины, придает коже эластичность и упругость, глубоко увлажняет ее, делает самую сухую, шелушащуюся кожу нежной, мягкой и максимально увлажнённой. Подходит для всех типов кожи. Входящее в состав масло чайного дерева прекрасно очищает поры, обладает ранозаживляющим и противовоспалительным эффектом.
ШАГ 2
Сыворотка для лица с гиалуроновой кислотой. Превосходные увлажняющие и укрепляющие свойства гиалуроновой кислоты обеспечат здоровый вид и сияние кожи. Нежная легкая текстура средства подходит для всех типов кожи.</t>
    <phoneticPr fontId="2" type="noConversion"/>
  </si>
  <si>
    <t>Маска для лица `MEDIHEAL` HYDRO 2-х ступенчатая с керамидами</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</si>
  <si>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Основной ингредиент маски - керамиды, помогают удерживать влагу и предотвратить сухость кожи. В состав маски также входит кокосовая вода, которая обладает матирующим эффектом, увлажняет и питает кожу.
ШАГ 2
Сыворотка для лица с керамидами наполнит кожу живительной влагой, поможет сохранить ее упругой, гладкой и подтянутой.</t>
    <phoneticPr fontId="2" type="noConversion"/>
  </si>
  <si>
    <t xml:space="preserve">Mediheal Bio Cellulose Light Mask </t>
    <phoneticPr fontId="2" type="noConversion"/>
  </si>
  <si>
    <t xml:space="preserve"> Биоцеллюлозная маска состоит из натурального ферментированного волокна растений, пропитанного эссенцией. Биоцеллюлозная матрица способна удерживать большое количество вещества, в 10 раз больше, чем обычные тканевые маски. Волокна биоцеллюлозы измеряются в нанометрах в диаметре, что, примерно в 33 раза меньше, чем нетканые маски. Этот размер позволяет маске создавать пленку на коже, заполняющую даже мелкие морщинки, благодаря чему происходит оптимальная диффузия активных компонентов в кожу. </t>
    <phoneticPr fontId="2" type="noConversion"/>
  </si>
  <si>
    <t>MEDIHEAL PROATIN MASK R:NA BRIGHTENING 10 шт</t>
    <phoneticPr fontId="2" type="noConversion"/>
  </si>
  <si>
    <t>Маска с комплексом из 19 аминокислот используется для укрепления тургора возрастной кожи и восстановления естественного гидро-баланса кожи лица. Лист маски изготовленный по уникальным нано и биотехнологиям, благодаря плотному прилеганию, увлажняет глубокие слои кожи и сохраняет оптимальный уровень влаги и комфортное состояние эпидермиса в течение дня. Активные компоненты маски:
Аминокислотный комплекс благотворно влияет на состояние воспаленной кожи. Подсушивает прыщи и угревую сыпь. Противостоит их повторному появлению.
Гиалуроновая кислота увлажняет кожный покров и удерживает влагу на его поверхности и внутри. Придает коже подтянутый и упругий вид.
Керамиды уменьшают потерю влаги во всех слоях эпидермиса. Дают возможность ему оставаться увлажненным продолжительное время.</t>
    <phoneticPr fontId="2" type="noConversion"/>
  </si>
  <si>
    <t>Ацетилгексапептид-8 и трипептид-1 меди, 19 аминокислот и пептидов подтягивают, оживляют, питают и восстанавливают кожу. Основа маски из целлюлозы бамбука при подсыхании слегка "сжимается", обеспечивая эффект лифтинга.</t>
    <phoneticPr fontId="2" type="noConversion"/>
  </si>
  <si>
    <t>APE: посоветуйте защитную эмульгированную проатиновую маску
Успокаивающий эффект
Помогает сохранить здоровую и гладкую кожу. Защитите кожу от вредной окружающей среды с экстрактом культуральной среды Leontopodium Alpinum Calus, Lactobacillus, экстрактом фермента Eriodictyon Californicum.
Сливочная сыворотка Тип: Создает склерочный экран протина для фиксации влаги в коже.
Подходит для всех типов кожи</t>
    <phoneticPr fontId="2" type="noConversion"/>
  </si>
  <si>
    <t xml:space="preserve"> Mediheal DNA Proatin Aquaring Mask Sheets 10 шт</t>
    <phoneticPr fontId="2" type="noConversion"/>
  </si>
  <si>
    <t>Маска с аминокислотным комплексом используется для восстановления гидро-баланса кожи лица. Лист маски изготовленный по нано и био технологиям легко ложится на кожу лица, обладает действием увлажнять кожу и сохранять оптимальный уровень влаги продолжительное время.
В составе маски:
Комплекс из 19 аминокислот оказывает на кожу позитивное влияние и борется с воспалениями, помогает коже оставаться здоровой.
Гиалуроновая кислота стимулирует производство и фиксацию эластина и коллагена в должном положении в клетках кожи, что способствует кожному покрову оставаться подтянутым и упругим.
Керамиды обладают свойством улучшать упругость эпидермиса, уменьшать потерю влаги во всех слоях и на поверхности кожи.</t>
    <phoneticPr fontId="2" type="noConversion"/>
  </si>
  <si>
    <t>MEDIHEAL LIFTING CLEANSING FOAM 170 ml</t>
    <phoneticPr fontId="2" type="noConversion"/>
  </si>
  <si>
    <t>Пенка эффективно очищает и увлажняет кожу, разглаживает морщины и успокаивает, повышает эластичность и упругость кожи. Делает уставшую кожу напитанной. Обильные кремовые пузырьки пенки очищают кожу начисто и доставляют ей влагу, не стягивая после умывания. 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 Экстракт зелёного чая очень богат своим составом. Содержит почти все известные витамины, несколько сотен химических веществ и органических соединений, не менее 17 аминокислот. Более 25% состава зеленого чая составляют растительные белки, так же в состав входят минеральные микроэлементы и органические кислоты. Зеленый чай прекрасно снимает раздражение, имеет антибактериальные свойства, делает упругой и эластичной кожу, разглаживает морщины, улучшает цвет лица.</t>
    <phoneticPr fontId="2" type="noConversion"/>
  </si>
  <si>
    <t>mediheal teatree care cleansing foam ex 170 ml</t>
    <phoneticPr fontId="2" type="noConversion"/>
  </si>
  <si>
    <t>Рекомендуется для проблемной кожи. 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 Способствует заживлению воспалений и помогает в борьбе с акне, обладает бактерицидным и противовоспалительным действием, регулирует жирность кожи.</t>
    <phoneticPr fontId="2" type="noConversion"/>
  </si>
  <si>
    <t>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t>
    <phoneticPr fontId="2" type="noConversion"/>
  </si>
  <si>
    <t>Ультра увлажняющая эмульсия смягчает кожу, восстанавливает гидро-липидный баланс кожи, обеспечивает освежающий эффект и глубоко увлажняет чувствительную и сухую кожу</t>
    <phoneticPr fontId="2" type="noConversion"/>
  </si>
  <si>
    <t>mediheal vita lightbeam essential mask ex 10 шт</t>
    <phoneticPr fontId="2" type="noConversion"/>
  </si>
  <si>
    <t>Осветляющие компоненты маски обеспечивают бережный уход, корректируют неровный тон кожи и снимают покраснения.</t>
    <phoneticPr fontId="2" type="noConversion"/>
  </si>
  <si>
    <t>mediheal teatree care solution essential mask ex 10 шт</t>
    <phoneticPr fontId="2" type="noConversion"/>
  </si>
  <si>
    <t>Масло чайного дерева славится благодаря противовоспалительному, увлажняющему, заживляющему действию. Mediheal предлагает маску Teatree Healing Solution Essential Mask, содержащую экстракт целебного растения и предназначенную для проблемной, склонной к воспалению и раздражению кожи лица. Основной компонент заживляющей маски быстро снимает признаки дискомфорта и предупреждает возникновение новых очагов воспаления. 
Благодаря центелле азиатской быстрее идет регенерация клеток, быстро заживают повреждения кожи, выравнивается ее тон и рельеф. Белки пшеницы и сои укрепляют структуру тканей, вместе с вытяжкой из сосновой хвои матируют кожу, освежают и поддерживают ее здоровый вид.
Подробнее: https://randewoo.ru/product/maska-dlya-litsa-s-ekstraktom-chaynogo-dereva-teatree-healing-solution-essential-mask-25ml</t>
    <phoneticPr fontId="2" type="noConversion"/>
  </si>
  <si>
    <t>mediheal placenta revital essential mask ex 10 шт</t>
    <phoneticPr fontId="2" type="noConversion"/>
  </si>
  <si>
    <t>Подтягивающая маска содержит экстракт плаценты - компонент премиум класса, который придает коже упругость, питает и насыщает ее влагой, защищает от сухости. Результат - увлажненная и гладкая кожа</t>
    <phoneticPr fontId="2" type="noConversion"/>
  </si>
  <si>
    <t>mediheal collagen impact essential mask ex 10 шт</t>
    <phoneticPr fontId="2" type="noConversion"/>
  </si>
  <si>
    <t>MEDIHEAL Маска-салфетка для лица с коллагеном Essential Mask EX. COLLAGEN Impact интенсивно воздействует на кожу на клеточном уровне и способствует ее восстановлению. Кожа лица становится более упругой и гладкой. 
Входящий в состав маски эластин обеспечивает длительное увлажнение, ускоряет регенерацию клеток, оказывает подтягивающий эффект, питает, уменьшает потерю влаги, восстанавливает упругость и эластичность кожи лица, замедляет процессы старения, восстанавливает эпидермальный барьер, борется с мимическими и возрастными морщинами.
Экстракт пшеницы способствует устранению отечности вокруг глаз, осветляет темные круги под глазами, увлажняет, устраняет шелушение, восстанавливает кожу после солнечных ожогов, насыщает витаминами, предотвращает преждевременное старение.
Экстракт гамамелиса обладает тонизирующим, бактерицидным и регенерирующим свойством, прекрасно увлажняет кожу, улучшает гидратацию верхнего слоя, тем самым позволяет кожному покрову сохранять мягкость и упругость, продлевая молодость</t>
    <phoneticPr fontId="2" type="noConversion"/>
  </si>
  <si>
    <t>mediheal men timetox black mask ex 10 шт</t>
    <phoneticPr fontId="2" type="noConversion"/>
  </si>
  <si>
    <t>Маска M.E.N Time Tox для мужчин контролирует избыточное количество кожного сала и жирности. Содержит пептидный токсин благодаря этому увлажняет сухую U-зону, также делая кожу упругой и здоровой.</t>
    <phoneticPr fontId="2" type="noConversion"/>
  </si>
  <si>
    <t>Антивозрастная маска-очки MEDIHEAL BlackEye Anti-Wrinkle Mask анатомической формы плотно прилегает к коже ив течение всего времени использования насыщает ее необходимой влагой,питательными и омолаживающими компонентами. Гидрогенизированный морскойколлаген в составе маски активирует клеточный метаболизм и обмен веществ втканях, благодаря чему обеспечивается выраженное омолаживающее действие.Комплекс экстрактов можжевельника, ежевики, черники, чеснока, кунжута, соевыхбобов, пептидов шелка и других ценных компонентов, восстанавливают жизненныесилы усталой кожи, тонизируют ее и увлажняют, а также обеспечивают мощнуюантиоксидантную защиту, оберегая от преждевременного старения и появленияпигментации.</t>
    <phoneticPr fontId="2" type="noConversion"/>
  </si>
  <si>
    <t>mediheal egt essence gel eyefill patch</t>
    <phoneticPr fontId="2" type="noConversion"/>
  </si>
  <si>
    <t>Mediheal E.G. Essence Gel Eyefill Patch – маска на гидрогелевой основе, придающая коже упругость, свежесть и здоровый блеск. Гидрогелевые патчи, применяемые в области глаз, уменьшают отеки и круги под глазами, устраняют признаки преждевременного увядания и усталости кожи.
Рекомендованы для применения для чувствительной кожи в области глаз. Могут быть использованы на носогубных складках и на лбу. Содержат экстракт лососевой икры, вытяжку шлемника байкальского, корня солодки, сок алоэ вера. Обновляют клетки верхних слоев кожи, сохраняют молодость, свежесть и здоровый вид лица, снимают признаки повышенной сухости, раздражения и покраснения. Не оставляют липких следов, чувства стянутости и резкого запаха. Не содержат искусственных красителей, бензофенона, парабена.
Подробнее: https://randewoo.ru/product/gidrogelevye-patchi-dlya-oblasti-vokrug-glaz-e-g-t-essence-gel-eyefill-patch-2-7g?gclid=CjwKCAjwsMzzBRACEiwAx4lLG1ZXgw7tKFkpHt38EOZwMgSQLJas5clPB9r6vTin4pOJqzVSIuSwyRoCVEwQAvD_BwE</t>
    <phoneticPr fontId="2" type="noConversion"/>
  </si>
  <si>
    <t>mediheal peelosoft bubble eraser pads 20 шт</t>
    <phoneticPr fontId="2" type="noConversion"/>
  </si>
  <si>
    <t>Пенящиеся диски для пилинга и удаления загрезнений, чёрных точек, макияжа, излишнего кожного себума и глубокого очищения пор. Пенящиеся пилинг-диски позволяют быстро очистить поры от сальных пробок и загрязнений, устраняют избыточное выделение кожного сала, делая кожу матовой и гладкой. Восстанавливает водный баланс эпидермиса. В составе содержится папаин - это фермент (энзим), который помогает ускорять расщепление протеинов. Диски способствуют сужению пор, делая кожу идеальной. Благодаря своей пузырьковой формуле, диски снабжают кислородом кожу, что делает лицо еще более сияющим, свежим и здоровым.</t>
    <phoneticPr fontId="2" type="noConversion"/>
  </si>
  <si>
    <t>mediheal hair sheep steam pack 5 шт</t>
    <phoneticPr fontId="2" type="noConversion"/>
  </si>
  <si>
    <t>Secret Pure Steam Hair Mask. Маска паровая для поврежденных волос оказывает интенсивное восстанавливающее действие на волосы: предотвращает ломкость и выпадение волос, "запечатывает" секущиеся кончики, интенсивно питает, разглаживает поверхность волос, возвращает им эластичность, блеск и шелковистость.</t>
    <phoneticPr fontId="2" type="noConversion"/>
  </si>
  <si>
    <t>mediheal masking layering ampoule clearing skin</t>
    <phoneticPr fontId="2" type="noConversion"/>
  </si>
  <si>
    <t>Комплекс Toning Excel обладает успокаивающим и увлажняющим действием, ингредиенты ампулы глубоко проникают в кожу и придают ей блеск.</t>
    <phoneticPr fontId="2" type="noConversion"/>
  </si>
  <si>
    <t>Увлажняющая пенка для умывания MEDIHEAL N.M.F Aquaring Cleansing Foam содержит увлажняющий комплекс N.M.F 5 (гиалуроновая кислота, керамиды) 100 мг, экстракт гаммамелиса.
 Пенка создает богатую пену, эффективно очищает кожу от мертвых клеток кожи, ежедневных загрязнений, следов макияжа.
 Сохраняет и поддерживает оптимальный уровень увлажнения, минимизирует размер пор, стягивает их.</t>
    <phoneticPr fontId="2" type="noConversion"/>
  </si>
  <si>
    <t>mediheal nmf anti-dust calming mask</t>
    <phoneticPr fontId="2" type="noConversion"/>
  </si>
  <si>
    <t>Полезные для кожи ниацинамид, экстракты трегалозы, розы и портулака глубоко увлажняют, поддерживают оптимальный ph-уровень кожи, мгновенно смягчают и защищают ее от вредного воздействия окружающей среды.</t>
    <phoneticPr fontId="2" type="noConversion"/>
  </si>
  <si>
    <t>Ампулы содержат масла. Экстракты.
Эффект - мягкая, свежая,напитанная кожа, выравнивается тон лица, кожа приображается.
Подходят для сухой кожи. Требующей питания. Обезвоженной.
Идеальный под альгинатные маски</t>
    <phoneticPr fontId="2" type="noConversion"/>
  </si>
  <si>
    <t xml:space="preserve">Ампулы для лица Mediheal Masking Layering Ampoule Poreminor Shot эффективны для лечения, увлажнения и питания проблемной кожи. Экстракт зеленой герани в сочетании с аллантоином эффективно устраняет раздражения, покраснения и шелушение эпидермиса, успокаивая и смягчая его. Гиалуроновая кислота интенсивно увлажняет кожу, регулирует воднолипидный баланс, сужает поры. </t>
    <phoneticPr fontId="2" type="noConversion"/>
  </si>
  <si>
    <t>cica solution cica mask (25 ml * 10)</t>
    <phoneticPr fontId="2" type="noConversion"/>
  </si>
  <si>
    <t>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</si>
  <si>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Маска восстанавливает и успокаивает чувствительную кожу, помогает коже вернуться в стабильное и здоровое состояние
как пользоваться: 
После очищения и тонирования нанесите маску на 10-20 минут, снимите маску,
аккуратно помассируйте до полного впитывания оставшейся эссенции.</t>
    <phoneticPr fontId="2" type="noConversion"/>
  </si>
  <si>
    <t>Экстракт Центеллы азиатской и пантенол обладают противовоспалительным, успокаивающим, восстанавливающим, ранозаживляющим действием. Также маска интенсивно питает, глубоко увлажняет кожу благодаря прополису, гиалуроновой кислоте. Пептиды стимулирует выработку коллагена и эластина. За счет чего уменьшается глубина морщин. Глутатион, экстракт мандарина выравнивает тон кожи, убирает пигментацию. Растительные экстракты повышают иммунитет кожи.</t>
    <phoneticPr fontId="2" type="noConversion"/>
  </si>
  <si>
    <t>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</si>
  <si>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cica x hyalon mask cica tone-up mask  (28 ml*6)</t>
    <phoneticPr fontId="2" type="noConversion"/>
  </si>
  <si>
    <t>Маска обладает тонизирующим, увлажняющим, успокаивающим и восстанавливающим действием. 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 Аминокислотный комплекс восстанавливает и укрепляет структуру кожи, восполняет недостаток влаги, предотвращает обезвоженность кожи; укрепляет защитный барьер и замедляет процессы старения, активизирует синтез коллагена и эластина, повышает упругость кожи,улучшает абсорбирующую способность эпидермиса. Экстракт цветов эдельвейса обладает антиоксидантным действием, защищает кожу от вредного воздействия УФ лучей и борется с антивозрастными изменениями. Экстракт лотоса придает коже упругость и тонус, восстанавливает эластичность, способствует регенерации, увлажняет, снимает шелушения, сужает поры, выравнивает тон. Экстракт розы столистной выравнивает рельеф кожи, стимулирует микроциркуляцию, улучшает цвет лица.Маска подходит для всех типов кожи, в том числе чувствительной и с куперозом.</t>
    <phoneticPr fontId="2" type="noConversion"/>
  </si>
  <si>
    <t xml:space="preserve">
klavuu
Urban Pearlsation High Coverage Tension Cushion SPF50+ PA++++ 15g № 21</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</si>
  <si>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</si>
  <si>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</si>
  <si>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klavuu white pearlsation ideal actress backstage cream spf30 pa++ sunscreen 30ml</t>
    <phoneticPr fontId="2" type="noConversion"/>
  </si>
  <si>
    <t>Универсальное жемчужное средство 5 в одном, которым пользуются корейские звезды! Средство отлично используется как база под макияж, выравнивающий рельеф праймер, защита от вредных ультрафиолетовых лучей, фиксатор макияжа и отбеливающий крем.
Благодаря жемчужной пудре в составе, средство отражает и рассеивает свет, тем самым уменьшая видимые морщинки и поры.
Дарит коже идеальное увлажнение, не забивает поры, уменьшает жирный блеск, усиливает фиксацию (стойкость) макияжа.</t>
    <phoneticPr fontId="2" type="noConversion"/>
  </si>
  <si>
    <t>Итого</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</si>
</sst>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76" formatCode="0.0"/>
  </numFmts>
  <fonts count="87">
    <font>
      <sz val="8"/>
      <color theme="1"/>
      <name val="Times New Roman"/>
      <family val="2"/>
      <charset val="129"/>
    </font>
    <font>
      <sz val="8"/>
      <color theme="1"/>
      <name val="Times New Roman"/>
      <family val="2"/>
      <charset val="129"/>
    </font>
    <font>
      <sz val="8"/>
      <name val="Times New Roman"/>
      <family val="2"/>
      <charset val="129"/>
    </font>
    <font>
      <sz val="11"/>
      <color theme="1"/>
      <name val="Times New Roman"/>
      <family val="1"/>
    </font>
    <font>
      <sz val="9"/>
      <color theme="1"/>
      <name val="Times New Roman"/>
      <family val="1"/>
    </font>
    <font>
      <sz val="8"/>
      <name val="맑은 고딕"/>
      <family val="3"/>
      <charset val="129"/>
      <scheme val="minor"/>
    </font>
    <font>
      <sz val="8"/>
      <color theme="1"/>
      <name val="Times New Roman"/>
      <family val="1"/>
    </font>
    <font>
      <u/>
      <sz val="8"/>
      <color theme="1"/>
      <name val="Times New Roman"/>
      <family val="1"/>
    </font>
    <font>
      <b/>
      <sz val="10"/>
      <color theme="1"/>
      <name val="Times New Roman"/>
      <family val="1"/>
    </font>
    <font>
      <sz val="11"/>
      <color theme="1"/>
      <name val="Times New Roman"/>
      <family val="1"/>
      <charset val="204"/>
    </font>
    <font>
      <b/>
      <sz val="14"/>
      <color theme="1"/>
      <name val="맑은 고딕"/>
      <family val="2"/>
      <charset val="204"/>
      <scheme val="minor"/>
    </font>
    <font>
      <b/>
      <sz val="14"/>
      <color theme="1"/>
      <name val="Times New Roman"/>
      <family val="1"/>
    </font>
    <font>
      <b/>
      <sz val="16"/>
      <color theme="1"/>
      <name val="Times New Roman"/>
      <family val="1"/>
    </font>
    <font>
      <b/>
      <sz val="18"/>
      <color theme="1"/>
      <name val="Times New Roman"/>
      <family val="1"/>
    </font>
    <font>
      <sz val="11"/>
      <color theme="1"/>
      <name val="맑은 고딕"/>
      <family val="2"/>
      <charset val="204"/>
      <scheme val="minor"/>
    </font>
    <font>
      <b/>
      <sz val="20"/>
      <color theme="1"/>
      <name val="Times New Roman"/>
      <family val="1"/>
    </font>
    <font>
      <sz val="11"/>
      <color indexed="8"/>
      <name val="맑은 고딕"/>
      <family val="3"/>
      <charset val="129"/>
    </font>
    <font>
      <sz val="8"/>
      <color theme="1"/>
      <name val="Times New Roman"/>
      <family val="1"/>
      <charset val="204"/>
    </font>
    <font>
      <sz val="8"/>
      <color theme="4"/>
      <name val="Times New Roman"/>
      <family val="2"/>
      <charset val="129"/>
    </font>
    <font>
      <sz val="12"/>
      <color theme="1"/>
      <name val="Times New Roman"/>
      <family val="1"/>
    </font>
    <font>
      <sz val="14"/>
      <color theme="1"/>
      <name val="Times New Roman"/>
      <family val="1"/>
    </font>
    <font>
      <sz val="12"/>
      <color theme="1"/>
      <name val="Times New Roman"/>
      <family val="2"/>
      <charset val="129"/>
    </font>
    <font>
      <sz val="8"/>
      <name val="맑은 고딕"/>
      <family val="2"/>
      <charset val="129"/>
      <scheme val="minor"/>
    </font>
    <font>
      <sz val="8"/>
      <color rgb="FF000000"/>
      <name val="Times New Roman"/>
      <family val="1"/>
    </font>
    <font>
      <sz val="8"/>
      <color theme="1"/>
      <name val="바탕"/>
      <family val="1"/>
      <charset val="129"/>
    </font>
    <font>
      <sz val="8"/>
      <color rgb="FF9C0006"/>
      <name val="Times New Roman"/>
      <family val="2"/>
      <charset val="129"/>
    </font>
    <font>
      <b/>
      <sz val="12"/>
      <color theme="1"/>
      <name val="Times New Roman"/>
      <family val="1"/>
    </font>
    <font>
      <b/>
      <sz val="8"/>
      <color rgb="FF3F3F3F"/>
      <name val="Times New Roman"/>
      <family val="2"/>
      <charset val="129"/>
    </font>
    <font>
      <b/>
      <sz val="16"/>
      <name val="Times New Roman"/>
      <family val="1"/>
    </font>
    <font>
      <sz val="10"/>
      <color theme="1"/>
      <name val="나눔고딕"/>
      <family val="3"/>
      <charset val="129"/>
    </font>
    <font>
      <u/>
      <sz val="11"/>
      <color theme="10"/>
      <name val="맑은 고딕"/>
      <family val="2"/>
      <scheme val="minor"/>
    </font>
    <font>
      <sz val="11"/>
      <color theme="1"/>
      <name val="맑은 고딕"/>
      <family val="2"/>
      <charset val="129"/>
      <scheme val="minor"/>
    </font>
    <font>
      <b/>
      <sz val="8"/>
      <name val="맑은 고딕"/>
      <family val="3"/>
      <charset val="129"/>
      <scheme val="major"/>
    </font>
    <font>
      <b/>
      <sz val="24"/>
      <color theme="1"/>
      <name val="Times New Roman"/>
      <family val="1"/>
    </font>
    <font>
      <sz val="8"/>
      <color rgb="FF000000"/>
      <name val="Times New Roman"/>
      <family val="1"/>
      <charset val="204"/>
    </font>
    <font>
      <sz val="10"/>
      <color theme="1"/>
      <name val="Times New Roman"/>
      <family val="2"/>
      <charset val="129"/>
    </font>
    <font>
      <b/>
      <sz val="20"/>
      <color theme="1"/>
      <name val="Times New Roman"/>
      <family val="1"/>
      <charset val="204"/>
    </font>
    <font>
      <sz val="11"/>
      <color theme="1"/>
      <name val="Times New Roman"/>
      <family val="2"/>
      <charset val="129"/>
    </font>
    <font>
      <b/>
      <sz val="16"/>
      <color theme="1"/>
      <name val="Times New Roman"/>
      <family val="1"/>
      <charset val="204"/>
    </font>
    <font>
      <b/>
      <sz val="18"/>
      <color theme="1"/>
      <name val="Times New Roman"/>
      <family val="1"/>
      <charset val="204"/>
    </font>
    <font>
      <b/>
      <sz val="12"/>
      <color rgb="FF002060"/>
      <name val="Times New Roman"/>
      <family val="1"/>
    </font>
    <font>
      <b/>
      <sz val="18"/>
      <color rgb="FF002060"/>
      <name val="Times New Roman"/>
      <family val="1"/>
    </font>
    <font>
      <sz val="11"/>
      <color theme="1"/>
      <name val="맑은 고딕"/>
      <family val="2"/>
      <scheme val="minor"/>
    </font>
    <font>
      <sz val="11"/>
      <color theme="1"/>
      <name val="Arial"/>
      <family val="2"/>
    </font>
    <font>
      <sz val="14"/>
      <color theme="1"/>
      <name val="Times New Roman"/>
      <family val="2"/>
      <charset val="129"/>
    </font>
    <font>
      <sz val="14"/>
      <color theme="1"/>
      <name val="Times New Roman"/>
      <family val="1"/>
      <charset val="204"/>
    </font>
    <font>
      <sz val="14"/>
      <name val="Times New Roman"/>
      <family val="1"/>
    </font>
    <font>
      <sz val="14"/>
      <name val="Times New Roman"/>
      <family val="1"/>
      <charset val="204"/>
    </font>
    <font>
      <sz val="14"/>
      <color rgb="FF000000"/>
      <name val="Times New Roman"/>
      <family val="1"/>
    </font>
    <font>
      <sz val="14"/>
      <color rgb="FF000000"/>
      <name val="Times New Roman"/>
      <family val="1"/>
      <charset val="204"/>
    </font>
    <font>
      <b/>
      <sz val="16"/>
      <color rgb="FFFFFF00"/>
      <name val="Times New Roman"/>
      <family val="1"/>
    </font>
    <font>
      <b/>
      <u/>
      <sz val="18"/>
      <color rgb="FFFFFF00"/>
      <name val="Times New Roman"/>
      <family val="1"/>
    </font>
    <font>
      <sz val="12"/>
      <color theme="1"/>
      <name val="Arial"/>
      <family val="2"/>
    </font>
    <font>
      <sz val="8"/>
      <color theme="1"/>
      <name val="맑은 고딕"/>
      <family val="2"/>
      <scheme val="minor"/>
    </font>
    <font>
      <b/>
      <sz val="18"/>
      <color rgb="FFFF0000"/>
      <name val="Times New Roman"/>
      <family val="1"/>
    </font>
    <font>
      <b/>
      <u/>
      <sz val="18"/>
      <color theme="1"/>
      <name val="Times New Roman"/>
      <family val="1"/>
      <charset val="204"/>
    </font>
    <font>
      <b/>
      <u/>
      <sz val="20"/>
      <color rgb="FFFFFF00"/>
      <name val="Times New Roman"/>
      <family val="1"/>
    </font>
    <font>
      <b/>
      <sz val="22"/>
      <color theme="1"/>
      <name val="Times New Roman"/>
      <family val="1"/>
    </font>
    <font>
      <b/>
      <sz val="16"/>
      <color rgb="FFFF0000"/>
      <name val="Times New Roman"/>
      <family val="1"/>
    </font>
    <font>
      <sz val="10"/>
      <color theme="1"/>
      <name val="Times New Roman"/>
      <family val="1"/>
      <charset val="204"/>
    </font>
    <font>
      <b/>
      <sz val="28"/>
      <color theme="1"/>
      <name val="Times New Roman"/>
      <family val="1"/>
    </font>
    <font>
      <sz val="10"/>
      <color theme="1"/>
      <name val="Times New Roman"/>
      <family val="1"/>
    </font>
    <font>
      <sz val="10"/>
      <color rgb="FF000000"/>
      <name val="Times New Roman"/>
      <family val="1"/>
      <charset val="204"/>
    </font>
    <font>
      <b/>
      <sz val="26"/>
      <color theme="1"/>
      <name val="Times New Roman"/>
      <family val="1"/>
    </font>
    <font>
      <b/>
      <sz val="11"/>
      <color theme="1"/>
      <name val="Times New Roman"/>
      <family val="1"/>
    </font>
    <font>
      <b/>
      <sz val="9"/>
      <color theme="1"/>
      <name val="Times New Roman"/>
      <family val="1"/>
    </font>
    <font>
      <b/>
      <u/>
      <sz val="18"/>
      <color theme="1"/>
      <name val="Times New Roman"/>
      <family val="1"/>
    </font>
    <font>
      <b/>
      <u/>
      <sz val="10"/>
      <color rgb="FFFFFF00"/>
      <name val="Times New Roman"/>
      <family val="1"/>
    </font>
    <font>
      <sz val="10"/>
      <color theme="1"/>
      <name val="Arial"/>
      <family val="2"/>
    </font>
    <font>
      <sz val="10"/>
      <color rgb="FF282828"/>
      <name val="Arial"/>
      <family val="2"/>
    </font>
    <font>
      <sz val="8"/>
      <color rgb="FF333333"/>
      <name val="Arial"/>
      <family val="2"/>
    </font>
    <font>
      <b/>
      <sz val="12"/>
      <color rgb="FF000000"/>
      <name val="Geometria Bold"/>
      <family val="2"/>
    </font>
    <font>
      <b/>
      <sz val="12"/>
      <color rgb="FF000000"/>
      <name val="Verdana"/>
      <family val="2"/>
    </font>
    <font>
      <b/>
      <sz val="12"/>
      <color rgb="FF000000"/>
      <name val="맑은 고딕"/>
      <family val="3"/>
      <charset val="129"/>
      <scheme val="minor"/>
    </font>
    <font>
      <b/>
      <sz val="12"/>
      <color theme="1"/>
      <name val="맑은 고딕"/>
      <family val="2"/>
      <scheme val="minor"/>
    </font>
    <font>
      <b/>
      <sz val="12"/>
      <color theme="1"/>
      <name val="Times New Roman"/>
      <family val="1"/>
      <charset val="204"/>
    </font>
    <font>
      <b/>
      <sz val="12"/>
      <color theme="1"/>
      <name val="Times New Roman"/>
      <family val="2"/>
      <charset val="129"/>
    </font>
    <font>
      <b/>
      <sz val="12"/>
      <color rgb="FF222222"/>
      <name val="Open Sans"/>
      <family val="2"/>
    </font>
    <font>
      <b/>
      <sz val="12"/>
      <name val="Times New Roman"/>
      <family val="1"/>
    </font>
    <font>
      <b/>
      <sz val="12"/>
      <name val="Times New Roman"/>
      <family val="1"/>
      <charset val="204"/>
    </font>
    <font>
      <b/>
      <sz val="12"/>
      <color rgb="FF000000"/>
      <name val="Times New Roman"/>
      <family val="1"/>
    </font>
    <font>
      <b/>
      <sz val="12"/>
      <color rgb="FF000000"/>
      <name val="Times New Roman"/>
      <family val="1"/>
      <charset val="204"/>
    </font>
    <font>
      <b/>
      <sz val="12"/>
      <color theme="1"/>
      <name val="나눔고딕"/>
      <family val="3"/>
      <charset val="129"/>
    </font>
    <font>
      <b/>
      <u/>
      <sz val="14"/>
      <color rgb="FFFFFF00"/>
      <name val="Times New Roman"/>
      <family val="1"/>
    </font>
    <font>
      <sz val="9"/>
      <color rgb="FF151515"/>
      <name val="GothaPro"/>
      <family val="2"/>
    </font>
    <font>
      <sz val="7"/>
      <color rgb="FF000000"/>
      <name val="Arial"/>
      <family val="2"/>
    </font>
    <font>
      <b/>
      <sz val="7"/>
      <color rgb="FF000000"/>
      <name val="Arial"/>
      <family val="2"/>
    </font>
  </fonts>
  <fills count="10">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99CC"/>
        <bgColor indexed="64"/>
      </patternFill>
    </fill>
    <fill>
      <patternFill patternType="solid">
        <fgColor rgb="FFFF9999"/>
        <bgColor indexed="64"/>
      </patternFill>
    </fill>
    <fill>
      <patternFill patternType="solid">
        <fgColor rgb="FFFFCCFF"/>
        <bgColor indexed="64"/>
      </patternFill>
    </fill>
    <fill>
      <patternFill patternType="solid">
        <fgColor rgb="FFF2F2F2"/>
      </patternFill>
    </fill>
    <fill>
      <patternFill patternType="solid">
        <fgColor rgb="FFFFC7CE"/>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F3F3F"/>
      </left>
      <right style="thin">
        <color rgb="FF3F3F3F"/>
      </right>
      <top style="thin">
        <color rgb="FF3F3F3F"/>
      </top>
      <bottom style="thin">
        <color rgb="FF3F3F3F"/>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indexed="64"/>
      </left>
      <right style="thin">
        <color indexed="64"/>
      </right>
      <top/>
      <bottom/>
      <diagonal/>
    </border>
    <border>
      <left/>
      <right/>
      <top/>
      <bottom style="thin">
        <color indexed="64"/>
      </bottom>
      <diagonal/>
    </border>
    <border>
      <left/>
      <right/>
      <top/>
      <bottom style="dotted">
        <color rgb="FFCCCCCC"/>
      </bottom>
      <diagonal/>
    </border>
    <border>
      <left style="thin">
        <color rgb="FF3F3F3F"/>
      </left>
      <right style="thin">
        <color rgb="FF3F3F3F"/>
      </right>
      <top/>
      <bottom style="thin">
        <color rgb="FF3F3F3F"/>
      </bottom>
      <diagonal/>
    </border>
  </borders>
  <cellStyleXfs count="10">
    <xf numFmtId="0" fontId="0" fillId="0" borderId="0">
      <alignment vertical="center"/>
    </xf>
    <xf numFmtId="43" fontId="1" fillId="0" borderId="0" applyFont="0" applyFill="0" applyBorder="0" applyAlignment="0" applyProtection="0">
      <alignment vertical="center"/>
    </xf>
    <xf numFmtId="0" fontId="25" fillId="3" borderId="0" applyNumberFormat="0" applyBorder="0" applyAlignment="0" applyProtection="0">
      <alignment vertical="center"/>
    </xf>
    <xf numFmtId="0" fontId="27" fillId="7" borderId="5" applyNumberFormat="0" applyAlignment="0" applyProtection="0">
      <alignment vertical="center"/>
    </xf>
    <xf numFmtId="0" fontId="30" fillId="0" borderId="0" applyNumberFormat="0" applyFill="0" applyBorder="0" applyAlignment="0" applyProtection="0"/>
    <xf numFmtId="0" fontId="31" fillId="0" borderId="0">
      <alignment vertical="center"/>
    </xf>
    <xf numFmtId="0" fontId="42" fillId="0" borderId="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0" fontId="31" fillId="0" borderId="0">
      <alignment vertical="center"/>
    </xf>
  </cellStyleXfs>
  <cellXfs count="278">
    <xf numFmtId="0" fontId="0" fillId="0" borderId="0" xfId="0">
      <alignment vertical="center"/>
    </xf>
    <xf numFmtId="0" fontId="0" fillId="4" borderId="0" xfId="0" applyFill="1" applyProtection="1">
      <alignment vertical="center"/>
      <protection locked="0"/>
    </xf>
    <xf numFmtId="0" fontId="0" fillId="0" borderId="0" xfId="0" applyAlignment="1" applyProtection="1">
      <alignment horizontal="left" vertical="center" wrapText="1"/>
      <protection locked="0"/>
    </xf>
    <xf numFmtId="0" fontId="3"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28" fillId="0" borderId="0" xfId="0" applyFont="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0" fillId="0" borderId="0" xfId="0" applyBorder="1" applyProtection="1">
      <alignment vertical="center"/>
      <protection locked="0"/>
    </xf>
    <xf numFmtId="0" fontId="0" fillId="0" borderId="0" xfId="0" applyFill="1" applyBorder="1" applyProtection="1">
      <alignment vertical="center"/>
      <protection locked="0"/>
    </xf>
    <xf numFmtId="0" fontId="0" fillId="0" borderId="0" xfId="0" applyFill="1" applyAlignment="1" applyProtection="1">
      <alignment horizontal="center" vertical="center" wrapText="1"/>
      <protection locked="0"/>
    </xf>
    <xf numFmtId="0" fontId="0" fillId="0" borderId="0" xfId="0" applyFill="1" applyProtection="1">
      <alignment vertical="center"/>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11" fillId="4" borderId="0" xfId="0" applyFont="1" applyFill="1" applyAlignment="1" applyProtection="1">
      <alignment horizontal="center" vertical="center" wrapText="1"/>
      <protection locked="0"/>
    </xf>
    <xf numFmtId="0" fontId="8" fillId="4" borderId="0" xfId="0" applyFont="1" applyFill="1" applyAlignment="1" applyProtection="1">
      <alignment horizontal="center" vertical="center"/>
      <protection locked="0"/>
    </xf>
    <xf numFmtId="0" fontId="15" fillId="4" borderId="0" xfId="0" applyFont="1" applyFill="1" applyAlignment="1" applyProtection="1">
      <alignment horizontal="left" vertical="center" wrapText="1"/>
      <protection locked="0"/>
    </xf>
    <xf numFmtId="0" fontId="3" fillId="0" borderId="0" xfId="0" applyFont="1" applyAlignment="1" applyProtection="1">
      <protection locked="0"/>
    </xf>
    <xf numFmtId="0" fontId="4" fillId="0" borderId="0" xfId="0" applyFont="1" applyAlignment="1" applyProtection="1">
      <alignment horizontal="center" vertical="center" wrapText="1"/>
      <protection locked="0"/>
    </xf>
    <xf numFmtId="0" fontId="6" fillId="0" borderId="0" xfId="0" applyFont="1" applyAlignment="1" applyProtection="1">
      <alignment horizontal="left" vertical="center" wrapText="1"/>
      <protection locked="0"/>
    </xf>
    <xf numFmtId="49" fontId="6" fillId="0" borderId="0" xfId="0" applyNumberFormat="1" applyFont="1" applyAlignment="1" applyProtection="1">
      <alignment horizontal="left" vertical="center" wrapText="1"/>
      <protection locked="0"/>
    </xf>
    <xf numFmtId="0" fontId="12" fillId="4" borderId="0" xfId="0" applyFont="1" applyFill="1" applyAlignment="1" applyProtection="1">
      <alignment horizontal="center" vertical="center" wrapText="1"/>
      <protection locked="0"/>
    </xf>
    <xf numFmtId="0" fontId="18" fillId="4" borderId="0" xfId="0" applyFont="1" applyFill="1" applyProtection="1">
      <alignment vertical="center"/>
      <protection locked="0"/>
    </xf>
    <xf numFmtId="0" fontId="13" fillId="4" borderId="0" xfId="0" applyFont="1" applyFill="1" applyAlignment="1" applyProtection="1">
      <alignment horizontal="center" vertical="center" wrapText="1"/>
      <protection locked="0"/>
    </xf>
    <xf numFmtId="0" fontId="13" fillId="4" borderId="0" xfId="0" applyFont="1" applyFill="1" applyAlignment="1" applyProtection="1">
      <alignment horizontal="left" vertical="center" wrapText="1"/>
      <protection locked="0"/>
    </xf>
    <xf numFmtId="0" fontId="0" fillId="4" borderId="0" xfId="0" applyFill="1" applyAlignment="1" applyProtection="1">
      <alignment vertical="center"/>
      <protection locked="0"/>
    </xf>
    <xf numFmtId="0" fontId="20" fillId="4" borderId="0" xfId="0" applyFont="1" applyFill="1" applyAlignment="1" applyProtection="1">
      <alignment horizontal="center" vertical="center" wrapText="1"/>
      <protection locked="0"/>
    </xf>
    <xf numFmtId="0" fontId="11" fillId="4" borderId="0" xfId="0" applyFont="1" applyFill="1" applyAlignment="1" applyProtection="1">
      <alignment horizontal="left" vertical="center" wrapText="1"/>
      <protection locked="0"/>
    </xf>
    <xf numFmtId="1" fontId="9" fillId="0" borderId="1" xfId="0" applyNumberFormat="1"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left" vertical="center" wrapText="1"/>
      <protection locked="0"/>
    </xf>
    <xf numFmtId="0" fontId="20" fillId="0" borderId="0" xfId="0" applyFont="1" applyAlignment="1" applyProtection="1">
      <alignment horizontal="center" vertical="center"/>
      <protection locked="0"/>
    </xf>
    <xf numFmtId="0" fontId="6" fillId="0" borderId="0" xfId="0" applyFont="1" applyAlignment="1" applyProtection="1">
      <alignment vertical="center" wrapText="1"/>
      <protection locked="0"/>
    </xf>
    <xf numFmtId="0" fontId="6" fillId="0" borderId="0" xfId="0" applyFont="1" applyAlignment="1" applyProtection="1">
      <alignment wrapText="1"/>
      <protection locked="0"/>
    </xf>
    <xf numFmtId="0" fontId="32" fillId="2" borderId="1" xfId="5" applyFont="1" applyFill="1" applyBorder="1" applyAlignment="1" applyProtection="1">
      <alignment horizontal="center" vertical="center"/>
      <protection locked="0"/>
    </xf>
    <xf numFmtId="0" fontId="32" fillId="2" borderId="12" xfId="5" applyFont="1" applyFill="1" applyBorder="1" applyAlignment="1" applyProtection="1">
      <alignment horizontal="center" vertical="center"/>
      <protection locked="0"/>
    </xf>
    <xf numFmtId="0" fontId="6" fillId="0" borderId="0" xfId="0" applyFont="1" applyAlignment="1" applyProtection="1">
      <alignment vertical="top" wrapText="1"/>
      <protection locked="0"/>
    </xf>
    <xf numFmtId="0" fontId="20" fillId="0" borderId="4" xfId="0" applyFont="1" applyBorder="1" applyAlignment="1" applyProtection="1">
      <alignment horizontal="center" vertical="center" wrapText="1"/>
      <protection locked="0"/>
    </xf>
    <xf numFmtId="0" fontId="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21" fillId="0" borderId="0" xfId="0" applyFont="1" applyAlignment="1" applyProtection="1">
      <alignment horizontal="center" vertical="center"/>
      <protection locked="0"/>
    </xf>
    <xf numFmtId="0" fontId="0" fillId="4" borderId="0" xfId="0" applyFill="1" applyBorder="1" applyProtection="1">
      <alignment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0" fillId="0" borderId="7" xfId="0" applyBorder="1" applyAlignment="1" applyProtection="1">
      <alignment vertical="center"/>
      <protection locked="0"/>
    </xf>
    <xf numFmtId="0" fontId="29" fillId="0" borderId="8"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6" fillId="0" borderId="0" xfId="4" applyFont="1" applyAlignment="1" applyProtection="1">
      <alignment horizontal="left" vertical="center" wrapText="1"/>
      <protection locked="0"/>
    </xf>
    <xf numFmtId="0" fontId="0" fillId="4" borderId="0" xfId="0" applyFill="1" applyAlignment="1" applyProtection="1">
      <protection locked="0"/>
    </xf>
    <xf numFmtId="0" fontId="0" fillId="4" borderId="0" xfId="0" applyFill="1" applyAlignment="1" applyProtection="1">
      <alignment horizontal="center" vertical="center"/>
      <protection locked="0"/>
    </xf>
    <xf numFmtId="0" fontId="15" fillId="4" borderId="0" xfId="0" applyFont="1" applyFill="1" applyAlignment="1" applyProtection="1">
      <alignment horizontal="center" vertical="center" wrapText="1"/>
      <protection locked="0"/>
    </xf>
    <xf numFmtId="0" fontId="12"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33" fillId="4" borderId="0" xfId="0" applyFont="1" applyFill="1" applyAlignment="1" applyProtection="1">
      <alignment horizontal="center" vertical="center" wrapText="1"/>
      <protection locked="0"/>
    </xf>
    <xf numFmtId="0" fontId="17" fillId="0" borderId="13" xfId="0" applyFont="1" applyBorder="1" applyAlignment="1" applyProtection="1">
      <alignment vertical="center" wrapText="1"/>
      <protection locked="0"/>
    </xf>
    <xf numFmtId="0" fontId="17"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17" fillId="0" borderId="0" xfId="0" applyFont="1" applyFill="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0" fillId="0" borderId="0" xfId="0" applyFill="1" applyAlignment="1" applyProtection="1">
      <alignment horizontal="left" vertical="top" wrapText="1"/>
      <protection locked="0"/>
    </xf>
    <xf numFmtId="0" fontId="17" fillId="0" borderId="0" xfId="0" applyFont="1" applyAlignment="1" applyProtection="1">
      <alignment vertical="top" wrapText="1"/>
      <protection locked="0"/>
    </xf>
    <xf numFmtId="0" fontId="37" fillId="8" borderId="0" xfId="0" applyFont="1" applyFill="1" applyBorder="1" applyProtection="1">
      <alignment vertical="center"/>
      <protection locked="0"/>
    </xf>
    <xf numFmtId="0" fontId="37" fillId="8" borderId="0" xfId="0" applyFont="1" applyFill="1" applyAlignment="1" applyProtection="1">
      <alignment horizontal="center" vertical="center" wrapText="1"/>
      <protection locked="0"/>
    </xf>
    <xf numFmtId="0" fontId="38" fillId="8" borderId="0" xfId="0" applyFont="1" applyFill="1" applyAlignment="1" applyProtection="1">
      <alignment horizontal="left" vertical="center" wrapText="1"/>
      <protection locked="0"/>
    </xf>
    <xf numFmtId="0" fontId="0" fillId="8" borderId="0" xfId="0" applyFill="1" applyBorder="1" applyProtection="1">
      <alignment vertical="center"/>
      <protection locked="0"/>
    </xf>
    <xf numFmtId="0" fontId="20" fillId="8" borderId="0" xfId="0" applyFont="1" applyFill="1" applyAlignment="1" applyProtection="1">
      <alignment horizontal="center" vertical="center" wrapText="1"/>
      <protection locked="0"/>
    </xf>
    <xf numFmtId="0" fontId="39" fillId="8" borderId="0" xfId="0" applyFont="1" applyFill="1" applyAlignment="1" applyProtection="1">
      <alignment horizontal="left" vertical="center" wrapText="1"/>
      <protection locked="0"/>
    </xf>
    <xf numFmtId="0" fontId="0" fillId="8" borderId="0" xfId="0" applyFill="1" applyProtection="1">
      <alignment vertical="center"/>
      <protection locked="0"/>
    </xf>
    <xf numFmtId="0" fontId="36" fillId="8" borderId="0" xfId="0" applyFont="1" applyFill="1" applyAlignment="1" applyProtection="1">
      <alignment horizontal="left" vertical="center" wrapText="1"/>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43" fontId="28" fillId="5" borderId="5" xfId="3" applyNumberFormat="1" applyFont="1" applyFill="1" applyProtection="1">
      <alignment vertical="center"/>
      <protection locked="0"/>
    </xf>
    <xf numFmtId="0" fontId="0" fillId="0" borderId="0" xfId="0" applyFill="1" applyAlignment="1" applyProtection="1">
      <alignment horizontal="left" vertical="center" wrapText="1"/>
      <protection locked="0"/>
    </xf>
    <xf numFmtId="0" fontId="3" fillId="0" borderId="0" xfId="0" applyFont="1" applyFill="1" applyAlignment="1" applyProtection="1">
      <alignment horizontal="center" vertical="center" wrapText="1"/>
      <protection locked="0"/>
    </xf>
    <xf numFmtId="0" fontId="6" fillId="0" borderId="0" xfId="4" applyFont="1" applyAlignment="1" applyProtection="1">
      <alignment vertical="center" wrapText="1"/>
      <protection locked="0"/>
    </xf>
    <xf numFmtId="0" fontId="40" fillId="9" borderId="0" xfId="0" applyFont="1" applyFill="1" applyAlignment="1" applyProtection="1">
      <alignment horizontal="center" vertical="center" wrapText="1"/>
      <protection locked="0"/>
    </xf>
    <xf numFmtId="0" fontId="41" fillId="9" borderId="0" xfId="0" applyFont="1" applyFill="1" applyAlignment="1" applyProtection="1">
      <alignment horizontal="center" vertical="center" wrapText="1"/>
      <protection locked="0"/>
    </xf>
    <xf numFmtId="0" fontId="44" fillId="4" borderId="0" xfId="0" applyFont="1" applyFill="1" applyAlignment="1" applyProtection="1">
      <alignment horizontal="center" vertical="center" wrapText="1"/>
      <protection locked="0"/>
    </xf>
    <xf numFmtId="0" fontId="45" fillId="0" borderId="2" xfId="0"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8" fillId="0" borderId="0" xfId="0" applyFont="1" applyBorder="1" applyAlignment="1" applyProtection="1">
      <alignment horizontal="center" vertical="center" wrapText="1"/>
      <protection locked="0"/>
    </xf>
    <xf numFmtId="0" fontId="20" fillId="0" borderId="0"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44" fillId="8" borderId="0" xfId="0" applyFont="1" applyFill="1" applyAlignment="1" applyProtection="1">
      <alignment horizontal="center" vertical="center" wrapText="1"/>
      <protection locked="0"/>
    </xf>
    <xf numFmtId="0" fontId="43" fillId="0" borderId="1" xfId="0" applyFont="1" applyBorder="1" applyAlignment="1" applyProtection="1">
      <alignment horizontal="center" vertical="center"/>
      <protection locked="0"/>
    </xf>
    <xf numFmtId="0" fontId="0" fillId="0" borderId="1" xfId="0" applyBorder="1" applyAlignment="1" applyProtection="1">
      <alignment horizontal="justify" vertical="top"/>
      <protection locked="0"/>
    </xf>
    <xf numFmtId="0" fontId="52" fillId="0" borderId="3"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3" fillId="0" borderId="0" xfId="0" applyFont="1" applyAlignment="1" applyProtection="1">
      <alignment wrapText="1"/>
      <protection locked="0"/>
    </xf>
    <xf numFmtId="0" fontId="43" fillId="0" borderId="1" xfId="0" applyFont="1" applyFill="1" applyBorder="1" applyAlignment="1" applyProtection="1">
      <alignment horizontal="center" vertical="center"/>
      <protection locked="0"/>
    </xf>
    <xf numFmtId="0" fontId="0" fillId="2" borderId="0" xfId="0" applyFill="1" applyAlignment="1" applyProtection="1">
      <alignment horizontal="left" vertical="center" wrapText="1"/>
      <protection locked="0"/>
    </xf>
    <xf numFmtId="0" fontId="0" fillId="8" borderId="0" xfId="0" applyFont="1" applyFill="1" applyBorder="1" applyProtection="1">
      <alignment vertical="center"/>
      <protection locked="0"/>
    </xf>
    <xf numFmtId="0" fontId="37" fillId="0" borderId="0" xfId="0" applyFont="1" applyAlignment="1" applyProtection="1">
      <alignment horizontal="center" vertical="center"/>
      <protection hidden="1"/>
    </xf>
    <xf numFmtId="176" fontId="37" fillId="0" borderId="0" xfId="0" applyNumberFormat="1" applyFont="1" applyAlignment="1" applyProtection="1">
      <alignment vertical="center"/>
      <protection hidden="1"/>
    </xf>
    <xf numFmtId="1" fontId="11" fillId="0" borderId="0" xfId="0" applyNumberFormat="1" applyFont="1" applyAlignment="1" applyProtection="1">
      <alignment vertical="center"/>
      <protection hidden="1"/>
    </xf>
    <xf numFmtId="0" fontId="37" fillId="0" borderId="0" xfId="0" applyFont="1" applyAlignment="1" applyProtection="1">
      <alignment horizontal="center" vertical="center" wrapText="1"/>
      <protection hidden="1"/>
    </xf>
    <xf numFmtId="0" fontId="3" fillId="4" borderId="0" xfId="0" applyFont="1" applyFill="1" applyAlignment="1" applyProtection="1">
      <alignment horizontal="center" vertical="center" wrapText="1"/>
      <protection hidden="1"/>
    </xf>
    <xf numFmtId="43" fontId="9" fillId="2" borderId="1" xfId="1" applyFont="1" applyFill="1" applyBorder="1" applyAlignment="1" applyProtection="1">
      <alignment horizontal="center" vertical="center" wrapText="1"/>
      <protection hidden="1"/>
    </xf>
    <xf numFmtId="43" fontId="10" fillId="0" borderId="1" xfId="1" applyFont="1" applyFill="1" applyBorder="1" applyAlignment="1" applyProtection="1">
      <alignment horizontal="center" vertical="center" wrapText="1"/>
      <protection hidden="1"/>
    </xf>
    <xf numFmtId="3" fontId="3" fillId="0" borderId="1" xfId="0" applyNumberFormat="1" applyFont="1" applyFill="1" applyBorder="1" applyAlignment="1" applyProtection="1">
      <alignment horizontal="center" vertical="center" wrapText="1"/>
      <protection hidden="1"/>
    </xf>
    <xf numFmtId="0" fontId="11" fillId="4" borderId="0" xfId="0" applyFont="1" applyFill="1" applyAlignment="1" applyProtection="1">
      <alignment vertical="center"/>
      <protection hidden="1"/>
    </xf>
    <xf numFmtId="0" fontId="12" fillId="4" borderId="0" xfId="0" applyFont="1" applyFill="1" applyAlignment="1" applyProtection="1">
      <alignment vertical="center"/>
      <protection hidden="1"/>
    </xf>
    <xf numFmtId="3" fontId="3" fillId="0" borderId="0" xfId="0" applyNumberFormat="1" applyFont="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0" fillId="0" borderId="0" xfId="0" applyProtection="1">
      <alignment vertical="center"/>
      <protection hidden="1"/>
    </xf>
    <xf numFmtId="0" fontId="19" fillId="0" borderId="0" xfId="0" applyFont="1" applyAlignment="1" applyProtection="1">
      <alignment horizontal="center" vertical="center"/>
      <protection hidden="1"/>
    </xf>
    <xf numFmtId="0" fontId="19" fillId="0" borderId="0" xfId="0" applyFont="1" applyAlignment="1" applyProtection="1">
      <alignment horizontal="center" vertical="center" wrapText="1"/>
      <protection hidden="1"/>
    </xf>
    <xf numFmtId="0" fontId="19" fillId="4" borderId="0" xfId="0" applyFont="1" applyFill="1" applyAlignment="1" applyProtection="1">
      <alignment horizontal="center" vertical="center" wrapText="1"/>
      <protection hidden="1"/>
    </xf>
    <xf numFmtId="0" fontId="21" fillId="0" borderId="0" xfId="0" applyFont="1" applyAlignment="1" applyProtection="1">
      <alignment horizontal="center" vertical="center"/>
      <protection hidden="1"/>
    </xf>
    <xf numFmtId="0" fontId="3" fillId="0" borderId="1" xfId="0" applyFont="1" applyFill="1" applyBorder="1" applyAlignment="1" applyProtection="1">
      <alignment horizontal="center" vertical="center" wrapText="1"/>
      <protection hidden="1"/>
    </xf>
    <xf numFmtId="0" fontId="3" fillId="8" borderId="0" xfId="0" applyFont="1" applyFill="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3" fontId="3" fillId="0" borderId="0" xfId="0" applyNumberFormat="1" applyFont="1" applyFill="1" applyAlignment="1" applyProtection="1">
      <alignment horizontal="center" vertical="center" wrapText="1"/>
      <protection hidden="1"/>
    </xf>
    <xf numFmtId="43" fontId="9" fillId="8" borderId="1" xfId="1" applyFont="1" applyFill="1" applyBorder="1" applyAlignment="1" applyProtection="1">
      <alignment horizontal="center" vertical="center" wrapText="1"/>
      <protection hidden="1"/>
    </xf>
    <xf numFmtId="43" fontId="10" fillId="8" borderId="1" xfId="1" applyFont="1" applyFill="1" applyBorder="1" applyAlignment="1" applyProtection="1">
      <alignment horizontal="center" vertical="center" wrapText="1"/>
      <protection hidden="1"/>
    </xf>
    <xf numFmtId="0" fontId="44" fillId="0" borderId="0" xfId="0" applyFont="1" applyFill="1" applyAlignment="1" applyProtection="1">
      <alignment horizontal="center" vertical="center" wrapText="1"/>
      <protection locked="0"/>
    </xf>
    <xf numFmtId="0" fontId="20" fillId="0" borderId="4" xfId="0" applyFont="1" applyFill="1" applyBorder="1" applyAlignment="1" applyProtection="1">
      <alignment horizontal="center" vertical="center" wrapText="1"/>
      <protection locked="0"/>
    </xf>
    <xf numFmtId="0" fontId="6" fillId="0" borderId="0" xfId="0" applyFont="1" applyFill="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20"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wrapText="1"/>
      <protection locked="0"/>
    </xf>
    <xf numFmtId="0" fontId="29" fillId="0" borderId="7" xfId="0" applyFont="1" applyFill="1" applyBorder="1" applyAlignment="1" applyProtection="1">
      <alignment horizontal="center" vertical="center"/>
      <protection locked="0"/>
    </xf>
    <xf numFmtId="0" fontId="20" fillId="9" borderId="0" xfId="0" applyFont="1" applyFill="1" applyAlignment="1" applyProtection="1">
      <alignment horizontal="center" vertical="center" wrapText="1"/>
      <protection locked="0"/>
    </xf>
    <xf numFmtId="0" fontId="55" fillId="9" borderId="0" xfId="0" applyFont="1" applyFill="1" applyAlignment="1" applyProtection="1">
      <alignment horizontal="center" vertical="center" wrapText="1"/>
      <protection locked="0"/>
    </xf>
    <xf numFmtId="0" fontId="51" fillId="9" borderId="0" xfId="0" applyFont="1" applyFill="1" applyAlignment="1" applyProtection="1">
      <alignment vertical="center" wrapText="1"/>
      <protection locked="0"/>
    </xf>
    <xf numFmtId="0" fontId="56" fillId="9" borderId="0" xfId="0" applyFont="1" applyFill="1" applyAlignment="1" applyProtection="1">
      <alignment vertical="center" wrapText="1"/>
      <protection locked="0"/>
    </xf>
    <xf numFmtId="0" fontId="51" fillId="9" borderId="0" xfId="0" applyFont="1" applyFill="1" applyAlignment="1" applyProtection="1">
      <alignment vertical="center" wrapText="1"/>
    </xf>
    <xf numFmtId="0" fontId="57" fillId="8" borderId="0" xfId="0" applyFont="1" applyFill="1" applyAlignment="1" applyProtection="1">
      <alignment horizontal="center" vertical="center" wrapText="1"/>
      <protection locked="0"/>
    </xf>
    <xf numFmtId="0" fontId="38" fillId="8" borderId="0" xfId="0" applyFont="1" applyFill="1" applyAlignment="1" applyProtection="1">
      <alignment horizontal="center" vertical="center" wrapText="1"/>
      <protection locked="0"/>
    </xf>
    <xf numFmtId="0" fontId="15" fillId="8" borderId="0" xfId="0" applyFont="1" applyFill="1" applyAlignment="1" applyProtection="1">
      <alignment horizontal="left" vertical="center" wrapText="1"/>
      <protection locked="0"/>
    </xf>
    <xf numFmtId="0" fontId="0" fillId="0" borderId="0" xfId="0" applyNumberFormat="1" applyAlignment="1" applyProtection="1">
      <alignment horizontal="left" vertical="top" wrapText="1"/>
      <protection locked="0"/>
    </xf>
    <xf numFmtId="0" fontId="0" fillId="0" borderId="0" xfId="0" applyAlignment="1" applyProtection="1">
      <alignment vertical="top" wrapText="1"/>
      <protection locked="0"/>
    </xf>
    <xf numFmtId="0" fontId="0" fillId="0" borderId="0" xfId="0" applyAlignment="1" applyProtection="1">
      <alignment horizontal="left" wrapText="1"/>
      <protection locked="0"/>
    </xf>
    <xf numFmtId="0" fontId="0" fillId="0" borderId="0" xfId="0" applyAlignment="1" applyProtection="1">
      <alignment horizontal="center" vertical="center"/>
    </xf>
    <xf numFmtId="0" fontId="20" fillId="0" borderId="0" xfId="0" applyFont="1" applyFill="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0" fontId="0" fillId="0" borderId="0" xfId="0" applyAlignment="1" applyProtection="1">
      <protection locked="0"/>
    </xf>
    <xf numFmtId="0" fontId="0" fillId="0" borderId="0" xfId="0" applyAlignment="1" applyProtection="1">
      <alignment horizontal="center" vertical="center"/>
      <protection locked="0"/>
    </xf>
    <xf numFmtId="0" fontId="28" fillId="8" borderId="5" xfId="2" applyFont="1" applyFill="1" applyBorder="1" applyAlignment="1" applyProtection="1">
      <alignment horizontal="center" vertical="center"/>
      <protection locked="0"/>
    </xf>
    <xf numFmtId="0" fontId="28" fillId="3" borderId="5" xfId="2" applyFont="1" applyBorder="1" applyAlignment="1" applyProtection="1">
      <alignment horizontal="center" vertical="center"/>
      <protection locked="0"/>
    </xf>
    <xf numFmtId="0" fontId="3" fillId="0" borderId="0" xfId="0" applyFont="1" applyFill="1" applyAlignment="1" applyProtection="1">
      <alignment horizontal="center" vertical="center" wrapText="1"/>
      <protection hidden="1"/>
    </xf>
    <xf numFmtId="0" fontId="20" fillId="0" borderId="0" xfId="0" applyFont="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hidden="1"/>
    </xf>
    <xf numFmtId="0" fontId="59" fillId="0" borderId="0" xfId="0" applyFont="1" applyAlignment="1" applyProtection="1">
      <alignment horizontal="left" vertical="center" wrapText="1"/>
      <protection locked="0"/>
    </xf>
    <xf numFmtId="0" fontId="59" fillId="0" borderId="0" xfId="0" applyFont="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6" fillId="0" borderId="13" xfId="0" applyFont="1" applyBorder="1" applyAlignment="1" applyProtection="1">
      <alignment vertical="center" wrapText="1"/>
      <protection locked="0"/>
    </xf>
    <xf numFmtId="0" fontId="23" fillId="0" borderId="0" xfId="0" applyFont="1" applyAlignment="1" applyProtection="1">
      <alignment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protection locked="0"/>
    </xf>
    <xf numFmtId="0" fontId="61" fillId="0" borderId="0" xfId="0" applyFont="1" applyFill="1" applyAlignment="1" applyProtection="1">
      <alignment horizontal="center" vertical="center" wrapText="1"/>
      <protection locked="0"/>
    </xf>
    <xf numFmtId="0" fontId="59" fillId="0" borderId="0" xfId="0" applyFont="1" applyAlignment="1" applyProtection="1">
      <alignment vertical="center" wrapText="1"/>
      <protection locked="0"/>
    </xf>
    <xf numFmtId="0" fontId="59" fillId="0" borderId="0" xfId="0" applyFont="1" applyAlignment="1" applyProtection="1">
      <alignment vertical="top" wrapText="1"/>
      <protection locked="0"/>
    </xf>
    <xf numFmtId="0" fontId="59" fillId="0" borderId="0" xfId="4" applyFont="1" applyAlignment="1" applyProtection="1">
      <alignment vertical="center" wrapText="1"/>
      <protection locked="0"/>
    </xf>
    <xf numFmtId="0" fontId="59" fillId="0" borderId="13" xfId="0" applyFont="1" applyBorder="1" applyAlignment="1" applyProtection="1">
      <alignment vertical="center" wrapText="1"/>
      <protection locked="0"/>
    </xf>
    <xf numFmtId="0" fontId="62" fillId="0" borderId="0" xfId="0" applyFont="1" applyAlignment="1" applyProtection="1">
      <alignment vertical="center" wrapText="1"/>
      <protection locked="0"/>
    </xf>
    <xf numFmtId="0" fontId="59" fillId="0" borderId="0" xfId="0" applyFont="1" applyFill="1" applyAlignment="1" applyProtection="1">
      <alignment horizontal="left" vertical="center" wrapText="1"/>
      <protection locked="0"/>
    </xf>
    <xf numFmtId="0" fontId="63" fillId="8" borderId="0" xfId="0" applyFont="1" applyFill="1" applyAlignment="1" applyProtection="1">
      <alignment horizontal="center" vertical="center" wrapText="1"/>
      <protection locked="0"/>
    </xf>
    <xf numFmtId="0" fontId="35" fillId="0" borderId="0" xfId="0" applyFont="1" applyAlignment="1" applyProtection="1">
      <protection locked="0"/>
    </xf>
    <xf numFmtId="0" fontId="9" fillId="0" borderId="0" xfId="0" applyFont="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59" fillId="0" borderId="0" xfId="0" applyFont="1" applyProtection="1">
      <alignment vertical="center"/>
      <protection locked="0"/>
    </xf>
    <xf numFmtId="0" fontId="44" fillId="0" borderId="0" xfId="0" applyFont="1" applyFill="1" applyAlignment="1" applyProtection="1">
      <alignment vertical="center" wrapText="1"/>
      <protection locked="0"/>
    </xf>
    <xf numFmtId="0" fontId="35" fillId="0" borderId="0" xfId="0" applyFont="1" applyFill="1" applyAlignment="1" applyProtection="1">
      <protection locked="0"/>
    </xf>
    <xf numFmtId="0" fontId="33" fillId="8" borderId="0" xfId="0" applyFont="1" applyFill="1" applyAlignment="1" applyProtection="1">
      <alignment horizontal="center" vertical="center" wrapText="1"/>
      <protection locked="0"/>
    </xf>
    <xf numFmtId="0" fontId="60" fillId="8" borderId="0" xfId="0" applyFont="1" applyFill="1" applyAlignment="1" applyProtection="1">
      <alignment horizontal="center" vertical="center" wrapText="1"/>
      <protection locked="0"/>
    </xf>
    <xf numFmtId="0" fontId="0" fillId="0" borderId="0" xfId="0" applyFill="1" applyAlignment="1" applyProtection="1">
      <alignment horizontal="center" vertical="top" wrapText="1"/>
      <protection locked="0"/>
    </xf>
    <xf numFmtId="0" fontId="0" fillId="0" borderId="0" xfId="0" applyAlignment="1">
      <alignment horizontal="left" vertical="top"/>
    </xf>
    <xf numFmtId="0" fontId="3" fillId="8" borderId="0" xfId="0" applyFont="1" applyFill="1" applyAlignment="1" applyProtection="1">
      <alignment horizontal="center" vertical="center" wrapText="1"/>
      <protection locked="0"/>
    </xf>
    <xf numFmtId="0" fontId="8" fillId="8" borderId="0" xfId="0" applyFont="1" applyFill="1" applyAlignment="1" applyProtection="1">
      <alignment horizontal="center" vertical="center"/>
      <protection locked="0"/>
    </xf>
    <xf numFmtId="0" fontId="8"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0" fontId="28" fillId="8" borderId="0" xfId="0" applyFont="1" applyFill="1" applyAlignment="1" applyProtection="1">
      <alignment horizontal="center" vertical="center"/>
      <protection locked="0"/>
    </xf>
    <xf numFmtId="0" fontId="37" fillId="0" borderId="0" xfId="0" applyFont="1" applyAlignment="1" applyProtection="1">
      <alignment horizontal="center" vertical="center"/>
      <protection locked="0"/>
    </xf>
    <xf numFmtId="0" fontId="11" fillId="4" borderId="0" xfId="0" applyFont="1" applyFill="1" applyAlignment="1" applyProtection="1">
      <alignment horizontal="center" vertical="center"/>
      <protection locked="0"/>
    </xf>
    <xf numFmtId="0" fontId="12" fillId="4" borderId="0" xfId="0" applyFont="1" applyFill="1" applyAlignment="1" applyProtection="1">
      <alignment horizontal="center" vertical="center"/>
      <protection locked="0"/>
    </xf>
    <xf numFmtId="0" fontId="0" fillId="8" borderId="0" xfId="0" applyFill="1" applyAlignment="1" applyProtection="1">
      <alignment horizontal="center" vertical="center"/>
      <protection locked="0"/>
    </xf>
    <xf numFmtId="0" fontId="68"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0" fillId="0" borderId="0" xfId="0" applyFont="1" applyAlignment="1" applyProtection="1">
      <alignment vertical="center" wrapText="1"/>
      <protection locked="0"/>
    </xf>
    <xf numFmtId="0" fontId="63" fillId="8" borderId="0" xfId="0" applyFont="1" applyFill="1" applyProtection="1">
      <alignment vertical="center"/>
      <protection locked="0"/>
    </xf>
    <xf numFmtId="0" fontId="71" fillId="0" borderId="0" xfId="0" applyFont="1" applyAlignment="1" applyProtection="1">
      <alignment horizontal="left" vertical="center" wrapText="1"/>
      <protection locked="0"/>
    </xf>
    <xf numFmtId="0" fontId="72" fillId="0" borderId="0" xfId="0" applyFont="1" applyAlignment="1" applyProtection="1">
      <alignment horizontal="center" vertical="center" wrapText="1"/>
      <protection locked="0"/>
    </xf>
    <xf numFmtId="43" fontId="28" fillId="8" borderId="5" xfId="3" applyNumberFormat="1" applyFont="1" applyFill="1" applyProtection="1">
      <alignment vertical="center"/>
      <protection locked="0"/>
    </xf>
    <xf numFmtId="0" fontId="63" fillId="8" borderId="0" xfId="0" applyFont="1" applyFill="1" applyAlignment="1" applyProtection="1">
      <alignment horizontal="left" vertical="center" wrapText="1"/>
      <protection locked="0"/>
    </xf>
    <xf numFmtId="0" fontId="60" fillId="8" borderId="0" xfId="0" applyFont="1" applyFill="1" applyAlignment="1" applyProtection="1">
      <alignment horizontal="left" vertical="center" wrapText="1"/>
      <protection locked="0"/>
    </xf>
    <xf numFmtId="49" fontId="73" fillId="0" borderId="1" xfId="9" applyNumberFormat="1" applyFont="1" applyFill="1" applyBorder="1" applyAlignment="1" applyProtection="1">
      <alignment horizontal="center" vertical="center" wrapText="1"/>
      <protection locked="0"/>
    </xf>
    <xf numFmtId="49" fontId="73" fillId="0" borderId="1" xfId="9" applyNumberFormat="1" applyFont="1" applyFill="1" applyBorder="1" applyAlignment="1" applyProtection="1">
      <alignment vertical="center" wrapText="1"/>
      <protection locked="0"/>
    </xf>
    <xf numFmtId="0" fontId="74" fillId="0" borderId="0" xfId="0" applyFont="1" applyAlignment="1" applyProtection="1">
      <alignment horizontal="center" vertical="center" wrapText="1"/>
      <protection locked="0"/>
    </xf>
    <xf numFmtId="0" fontId="26" fillId="4" borderId="0" xfId="0" applyFont="1" applyFill="1" applyAlignment="1" applyProtection="1">
      <alignment horizontal="center" vertical="center" wrapText="1"/>
      <protection locked="0"/>
    </xf>
    <xf numFmtId="0" fontId="75" fillId="0" borderId="0" xfId="0" applyFont="1" applyBorder="1" applyAlignment="1" applyProtection="1">
      <alignment horizontal="center" vertical="center" wrapText="1"/>
      <protection locked="0"/>
    </xf>
    <xf numFmtId="0" fontId="26" fillId="0" borderId="0" xfId="0" applyFont="1" applyBorder="1" applyAlignment="1" applyProtection="1">
      <alignment horizontal="center" vertical="center" wrapText="1"/>
      <protection locked="0"/>
    </xf>
    <xf numFmtId="0" fontId="76" fillId="4" borderId="0" xfId="0" applyFont="1" applyFill="1" applyAlignment="1" applyProtection="1">
      <alignment horizontal="center" vertical="center" wrapText="1"/>
      <protection locked="0"/>
    </xf>
    <xf numFmtId="0" fontId="75" fillId="0" borderId="2" xfId="0" applyFont="1" applyFill="1" applyBorder="1" applyAlignment="1" applyProtection="1">
      <alignment horizontal="center" vertical="center" wrapText="1"/>
      <protection locked="0"/>
    </xf>
    <xf numFmtId="0" fontId="77" fillId="0" borderId="14"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0"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26" fillId="0" borderId="0" xfId="0" applyFont="1" applyAlignment="1" applyProtection="1">
      <alignment vertical="center" wrapText="1"/>
      <protection locked="0"/>
    </xf>
    <xf numFmtId="0" fontId="26" fillId="0" borderId="0" xfId="0" applyFont="1" applyFill="1" applyAlignment="1" applyProtection="1">
      <alignment horizontal="center" vertical="center" wrapText="1"/>
      <protection locked="0"/>
    </xf>
    <xf numFmtId="0" fontId="26" fillId="0" borderId="4" xfId="0" applyFont="1" applyBorder="1" applyAlignment="1" applyProtection="1">
      <alignment horizontal="center" vertical="center" wrapText="1"/>
      <protection locked="0"/>
    </xf>
    <xf numFmtId="0" fontId="26" fillId="0" borderId="6"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0" xfId="0" applyFont="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6" fillId="0" borderId="0" xfId="0" applyFont="1" applyAlignment="1" applyProtection="1">
      <alignment vertical="center" wrapText="1"/>
      <protection locked="0"/>
    </xf>
    <xf numFmtId="0" fontId="81" fillId="0" borderId="0" xfId="0" applyFont="1" applyAlignment="1" applyProtection="1">
      <alignment vertical="center" wrapText="1"/>
      <protection locked="0"/>
    </xf>
    <xf numFmtId="0" fontId="76" fillId="8" borderId="0" xfId="0" applyFont="1" applyFill="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5" fillId="8" borderId="0" xfId="0" applyFont="1" applyFill="1" applyAlignment="1" applyProtection="1">
      <alignment horizontal="center" vertical="center" wrapText="1"/>
      <protection locked="0"/>
    </xf>
    <xf numFmtId="0" fontId="82" fillId="0" borderId="4" xfId="0" applyFont="1" applyBorder="1" applyAlignment="1" applyProtection="1">
      <alignment vertical="center" wrapText="1"/>
      <protection locked="0"/>
    </xf>
    <xf numFmtId="0" fontId="76" fillId="8" borderId="0" xfId="0" applyFont="1" applyFill="1" applyAlignment="1" applyProtection="1">
      <alignment vertical="center" wrapText="1"/>
      <protection locked="0"/>
    </xf>
    <xf numFmtId="0" fontId="0" fillId="0" borderId="0" xfId="0" applyAlignment="1" applyProtection="1">
      <alignment vertical="center" wrapText="1"/>
      <protection locked="0"/>
    </xf>
    <xf numFmtId="0" fontId="0" fillId="0" borderId="0" xfId="0" applyAlignment="1" applyProtection="1">
      <alignment wrapText="1"/>
      <protection locked="0"/>
    </xf>
    <xf numFmtId="0" fontId="0" fillId="0" borderId="3" xfId="0" applyBorder="1" applyProtection="1">
      <alignment vertical="center"/>
      <protection locked="0"/>
    </xf>
    <xf numFmtId="0" fontId="76" fillId="0" borderId="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0" fillId="0" borderId="3" xfId="0" applyBorder="1" applyAlignment="1" applyProtection="1">
      <alignment horizontal="left" vertical="top" wrapText="1"/>
      <protection locked="0"/>
    </xf>
    <xf numFmtId="0" fontId="21" fillId="0" borderId="3" xfId="0" applyFont="1" applyBorder="1" applyAlignment="1" applyProtection="1">
      <alignment horizontal="center" vertical="center"/>
      <protection hidden="1"/>
    </xf>
    <xf numFmtId="0" fontId="28" fillId="8" borderId="15" xfId="2" applyFont="1" applyFill="1" applyBorder="1" applyAlignment="1" applyProtection="1">
      <alignment horizontal="center" vertical="center"/>
      <protection locked="0"/>
    </xf>
    <xf numFmtId="43" fontId="28" fillId="5" borderId="15" xfId="3" applyNumberFormat="1" applyFont="1" applyFill="1" applyBorder="1" applyProtection="1">
      <alignment vertical="center"/>
      <protection locked="0"/>
    </xf>
    <xf numFmtId="0" fontId="19" fillId="0" borderId="3" xfId="0" applyFont="1" applyFill="1" applyBorder="1" applyAlignment="1" applyProtection="1">
      <alignment horizontal="center" vertical="center" wrapText="1"/>
      <protection locked="0"/>
    </xf>
    <xf numFmtId="0" fontId="29" fillId="0" borderId="0" xfId="0" applyFont="1" applyBorder="1" applyAlignment="1" applyProtection="1">
      <alignment horizontal="center" vertical="center"/>
      <protection locked="0"/>
    </xf>
    <xf numFmtId="0" fontId="0" fillId="2" borderId="1" xfId="0" applyFill="1" applyBorder="1" applyAlignment="1" applyProtection="1">
      <alignment horizontal="left" vertical="center" wrapText="1"/>
      <protection locked="0"/>
    </xf>
    <xf numFmtId="0" fontId="64" fillId="0" borderId="0" xfId="0" applyFont="1" applyAlignment="1" applyProtection="1">
      <alignment horizontal="center" vertical="center" wrapText="1"/>
      <protection locked="0"/>
    </xf>
    <xf numFmtId="0" fontId="3" fillId="0" borderId="0" xfId="0" applyFont="1" applyAlignment="1">
      <alignment horizontal="center" vertical="center"/>
    </xf>
    <xf numFmtId="0" fontId="83" fillId="9" borderId="0" xfId="0" applyFont="1" applyFill="1" applyAlignment="1" applyProtection="1">
      <alignment vertical="center" wrapText="1"/>
      <protection locked="0"/>
    </xf>
    <xf numFmtId="0" fontId="83" fillId="9" borderId="0" xfId="0" applyFont="1" applyFill="1" applyAlignment="1" applyProtection="1">
      <alignment vertical="center" wrapText="1"/>
    </xf>
    <xf numFmtId="0" fontId="44" fillId="0" borderId="0" xfId="0" applyFont="1">
      <alignment vertical="center"/>
    </xf>
    <xf numFmtId="0" fontId="19" fillId="0" borderId="0" xfId="0" applyFont="1" applyAlignment="1" applyProtection="1">
      <alignment horizontal="center" vertical="center"/>
      <protection locked="0"/>
    </xf>
    <xf numFmtId="0" fontId="6" fillId="0" borderId="0" xfId="0" applyFont="1" applyAlignment="1" applyProtection="1">
      <alignment horizontal="center" vertical="center"/>
      <protection hidden="1"/>
    </xf>
    <xf numFmtId="3" fontId="6" fillId="0" borderId="0" xfId="0" applyNumberFormat="1" applyFont="1" applyAlignment="1" applyProtection="1">
      <alignment horizontal="center" vertical="center"/>
      <protection hidden="1"/>
    </xf>
    <xf numFmtId="0" fontId="51" fillId="9" borderId="0" xfId="0" applyFont="1" applyFill="1" applyAlignment="1" applyProtection="1">
      <alignment vertical="center" wrapText="1"/>
      <protection hidden="1"/>
    </xf>
    <xf numFmtId="0" fontId="0" fillId="8"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3" fillId="8" borderId="0" xfId="0" applyFont="1" applyFill="1" applyAlignment="1" applyProtection="1">
      <alignment horizontal="center" vertical="center" wrapText="1"/>
      <protection locked="0"/>
    </xf>
    <xf numFmtId="0" fontId="28" fillId="0" borderId="5" xfId="2" applyFont="1" applyFill="1" applyBorder="1" applyAlignment="1" applyProtection="1">
      <alignment horizontal="center" vertical="center"/>
      <protection locked="0"/>
    </xf>
    <xf numFmtId="43" fontId="28" fillId="0" borderId="5" xfId="3" applyNumberFormat="1" applyFont="1" applyFill="1" applyProtection="1">
      <alignment vertical="center"/>
      <protection locked="0"/>
    </xf>
    <xf numFmtId="0" fontId="13" fillId="8" borderId="0" xfId="0" applyFont="1" applyFill="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26" fillId="6" borderId="0" xfId="0" applyFont="1" applyFill="1" applyAlignment="1" applyProtection="1">
      <alignment horizontal="left" vertical="top" wrapText="1"/>
      <protection locked="0"/>
    </xf>
    <xf numFmtId="0" fontId="26" fillId="5" borderId="0" xfId="0" applyFont="1" applyFill="1" applyAlignment="1" applyProtection="1">
      <alignment horizontal="center" vertical="top" wrapText="1"/>
      <protection locked="0"/>
    </xf>
    <xf numFmtId="0" fontId="36" fillId="8" borderId="0" xfId="0" applyFont="1" applyFill="1" applyBorder="1" applyAlignment="1" applyProtection="1">
      <alignment horizontal="center" vertical="center"/>
      <protection locked="0"/>
    </xf>
    <xf numFmtId="0" fontId="39" fillId="8" borderId="0" xfId="0" applyFont="1" applyFill="1" applyAlignment="1" applyProtection="1">
      <alignment horizontal="center" vertical="center" wrapText="1"/>
      <protection locked="0"/>
    </xf>
    <xf numFmtId="0" fontId="50" fillId="9" borderId="0" xfId="0" applyFont="1" applyFill="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4" fillId="8" borderId="0" xfId="0" applyFont="1" applyFill="1" applyAlignment="1" applyProtection="1">
      <alignment horizontal="center" vertical="center" wrapText="1"/>
      <protection locked="0"/>
    </xf>
    <xf numFmtId="0" fontId="65" fillId="5" borderId="0" xfId="0" applyFont="1" applyFill="1" applyAlignment="1" applyProtection="1">
      <alignment horizontal="center" vertical="top" wrapText="1"/>
      <protection locked="0"/>
    </xf>
    <xf numFmtId="0" fontId="55" fillId="9" borderId="0" xfId="0" applyFont="1" applyFill="1" applyAlignment="1" applyProtection="1">
      <alignment horizontal="center" vertical="center" wrapText="1"/>
      <protection locked="0"/>
    </xf>
    <xf numFmtId="0" fontId="66" fillId="9" borderId="0" xfId="0" applyFont="1" applyFill="1" applyAlignment="1" applyProtection="1">
      <alignment horizontal="center" vertical="center" wrapText="1"/>
      <protection locked="0"/>
    </xf>
    <xf numFmtId="0" fontId="67" fillId="9" borderId="0" xfId="0" applyFont="1" applyFill="1" applyBorder="1" applyAlignment="1" applyProtection="1">
      <alignment horizontal="center" vertical="center" wrapText="1"/>
      <protection locked="0"/>
    </xf>
    <xf numFmtId="0" fontId="67" fillId="9" borderId="0" xfId="0" applyFont="1" applyFill="1" applyBorder="1" applyAlignment="1" applyProtection="1">
      <alignment horizontal="center" vertical="center"/>
      <protection locked="0"/>
    </xf>
    <xf numFmtId="0" fontId="67" fillId="9" borderId="0" xfId="0" applyFont="1" applyFill="1" applyAlignment="1" applyProtection="1">
      <alignment horizontal="center" vertical="center" wrapText="1"/>
      <protection locked="0"/>
    </xf>
    <xf numFmtId="0" fontId="64" fillId="6" borderId="0" xfId="0" applyFont="1" applyFill="1" applyAlignment="1" applyProtection="1">
      <alignment horizontal="left" vertical="top" wrapText="1"/>
      <protection locked="0"/>
    </xf>
    <xf numFmtId="0" fontId="3" fillId="0" borderId="0" xfId="0" applyFont="1" applyFill="1" applyAlignment="1" applyProtection="1">
      <alignment horizontal="center" vertical="center" wrapText="1"/>
      <protection locked="0" hidden="1"/>
    </xf>
    <xf numFmtId="43" fontId="10" fillId="0" borderId="1" xfId="1" applyFont="1" applyFill="1" applyBorder="1" applyAlignment="1" applyProtection="1">
      <alignment horizontal="center" vertical="center" wrapText="1"/>
      <protection locked="0" hidden="1"/>
    </xf>
    <xf numFmtId="0" fontId="84" fillId="0" borderId="0" xfId="0" applyFont="1" applyAlignment="1" applyProtection="1">
      <alignment vertical="center" wrapText="1"/>
      <protection locked="0"/>
    </xf>
    <xf numFmtId="0" fontId="85" fillId="0" borderId="0" xfId="0" applyFont="1" applyAlignment="1" applyProtection="1">
      <alignment horizontal="center" vertical="center" wrapText="1"/>
      <protection locked="0"/>
    </xf>
    <xf numFmtId="43" fontId="9" fillId="0" borderId="1" xfId="1" applyFont="1" applyFill="1" applyBorder="1" applyAlignment="1" applyProtection="1">
      <alignment horizontal="center" vertical="center" wrapText="1"/>
      <protection locked="0" hidden="1"/>
    </xf>
  </cellXfs>
  <cellStyles count="10">
    <cellStyle name="Вывод" xfId="3" builtinId="21"/>
    <cellStyle name="Гиперссылка" xfId="4" builtinId="8"/>
    <cellStyle name="Обычный" xfId="0" builtinId="0"/>
    <cellStyle name="Обычный 2" xfId="6"/>
    <cellStyle name="Обычный 4" xfId="9"/>
    <cellStyle name="Плохой" xfId="2" builtinId="27"/>
    <cellStyle name="Финансовый" xfId="1" builtinId="3"/>
    <cellStyle name="Финансовый 2" xfId="8"/>
    <cellStyle name="Финансовый 3" xfId="7"/>
    <cellStyle name="표준 3" xfId="5"/>
  </cellStyles>
  <dxfs count="0"/>
  <tableStyles count="0" defaultTableStyle="TableStyleMedium2" defaultPivotStyle="PivotStyleLight16"/>
  <colors>
    <mruColors>
      <color rgb="FFFFC7CE"/>
      <color rgb="FFFF99CC"/>
      <color rgb="FFFF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pn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7.jpg"/><Relationship Id="rId43" Type="http://schemas.openxmlformats.org/officeDocument/2006/relationships/image" Target="../media/image43.jpeg"/><Relationship Id="rId1404" Type="http://schemas.openxmlformats.org/officeDocument/2006/relationships/image" Target="../media/image1404.jpeg"/><Relationship Id="rId192" Type="http://schemas.openxmlformats.org/officeDocument/2006/relationships/image" Target="../media/image192.jpeg"/><Relationship Id="rId497" Type="http://schemas.openxmlformats.org/officeDocument/2006/relationships/image" Target="../media/image497.jpeg"/><Relationship Id="rId357" Type="http://schemas.openxmlformats.org/officeDocument/2006/relationships/image" Target="../media/image357.jpeg"/><Relationship Id="rId1194" Type="http://schemas.openxmlformats.org/officeDocument/2006/relationships/image" Target="../media/image119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1359" Type="http://schemas.openxmlformats.org/officeDocument/2006/relationships/image" Target="../media/image1359.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281" Type="http://schemas.openxmlformats.org/officeDocument/2006/relationships/image" Target="../media/image281.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720" Type="http://schemas.openxmlformats.org/officeDocument/2006/relationships/image" Target="../media/image720.jpeg"/><Relationship Id="rId818" Type="http://schemas.openxmlformats.org/officeDocument/2006/relationships/image" Target="../media/image818.jpeg"/><Relationship Id="rId1350" Type="http://schemas.openxmlformats.org/officeDocument/2006/relationships/image" Target="../media/image1350.jpeg"/><Relationship Id="rId1003" Type="http://schemas.openxmlformats.org/officeDocument/2006/relationships/image" Target="../media/image1003.jpeg"/><Relationship Id="rId1210" Type="http://schemas.openxmlformats.org/officeDocument/2006/relationships/image" Target="../media/image1210.jpeg"/><Relationship Id="rId1308" Type="http://schemas.openxmlformats.org/officeDocument/2006/relationships/image" Target="../media/image1308.jpeg"/><Relationship Id="rId14" Type="http://schemas.openxmlformats.org/officeDocument/2006/relationships/image" Target="../media/image14.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372" Type="http://schemas.openxmlformats.org/officeDocument/2006/relationships/image" Target="../media/image1372.jp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907" Type="http://schemas.openxmlformats.org/officeDocument/2006/relationships/image" Target="../media/image907.jpeg"/><Relationship Id="rId36" Type="http://schemas.openxmlformats.org/officeDocument/2006/relationships/image" Target="../media/image36.jpeg"/><Relationship Id="rId185" Type="http://schemas.openxmlformats.org/officeDocument/2006/relationships/image" Target="../media/image185.jpeg"/><Relationship Id="rId392" Type="http://schemas.openxmlformats.org/officeDocument/2006/relationships/image" Target="../media/image392.jpeg"/><Relationship Id="rId697" Type="http://schemas.openxmlformats.org/officeDocument/2006/relationships/image" Target="../media/image697.jpeg"/><Relationship Id="rId252" Type="http://schemas.openxmlformats.org/officeDocument/2006/relationships/image" Target="../media/image252.jpeg"/><Relationship Id="rId1187" Type="http://schemas.openxmlformats.org/officeDocument/2006/relationships/image" Target="../media/image118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394" Type="http://schemas.openxmlformats.org/officeDocument/2006/relationships/image" Target="../media/image1394.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929" Type="http://schemas.openxmlformats.org/officeDocument/2006/relationships/image" Target="../media/image929.jpeg"/><Relationship Id="rId1114" Type="http://schemas.openxmlformats.org/officeDocument/2006/relationships/image" Target="../media/image1114.jpeg"/><Relationship Id="rId1321" Type="http://schemas.openxmlformats.org/officeDocument/2006/relationships/image" Target="../media/image1321.jpeg"/><Relationship Id="rId58" Type="http://schemas.openxmlformats.org/officeDocument/2006/relationships/image" Target="../media/image58.jpeg"/><Relationship Id="rId1419" Type="http://schemas.openxmlformats.org/officeDocument/2006/relationships/image" Target="../media/image1419.jpeg"/><Relationship Id="rId274" Type="http://schemas.openxmlformats.org/officeDocument/2006/relationships/image" Target="../media/image274.jpeg"/><Relationship Id="rId481" Type="http://schemas.openxmlformats.org/officeDocument/2006/relationships/image" Target="../media/image481.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201" Type="http://schemas.openxmlformats.org/officeDocument/2006/relationships/image" Target="../media/image201.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713" Type="http://schemas.openxmlformats.org/officeDocument/2006/relationships/image" Target="../media/image713.jpeg"/><Relationship Id="rId920" Type="http://schemas.openxmlformats.org/officeDocument/2006/relationships/image" Target="../media/image920.jpeg"/><Relationship Id="rId1343" Type="http://schemas.openxmlformats.org/officeDocument/2006/relationships/image" Target="../media/image1343.jpeg"/><Relationship Id="rId1203" Type="http://schemas.openxmlformats.org/officeDocument/2006/relationships/image" Target="../media/image1203.jpeg"/><Relationship Id="rId1410" Type="http://schemas.openxmlformats.org/officeDocument/2006/relationships/image" Target="../media/image1410.jpeg"/><Relationship Id="rId296" Type="http://schemas.openxmlformats.org/officeDocument/2006/relationships/image" Target="../media/image296.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298" Type="http://schemas.openxmlformats.org/officeDocument/2006/relationships/image" Target="../media/image129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365" Type="http://schemas.openxmlformats.org/officeDocument/2006/relationships/image" Target="../media/image1365.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802" Type="http://schemas.openxmlformats.org/officeDocument/2006/relationships/image" Target="../media/image802.jpeg"/><Relationship Id="rId29" Type="http://schemas.openxmlformats.org/officeDocument/2006/relationships/image" Target="../media/image29.jpeg"/><Relationship Id="rId178" Type="http://schemas.openxmlformats.org/officeDocument/2006/relationships/image" Target="../media/image178.jpeg"/><Relationship Id="rId385" Type="http://schemas.openxmlformats.org/officeDocument/2006/relationships/image" Target="../media/image385.jpeg"/><Relationship Id="rId592" Type="http://schemas.openxmlformats.org/officeDocument/2006/relationships/image" Target="../media/image592.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1387" Type="http://schemas.openxmlformats.org/officeDocument/2006/relationships/image" Target="../media/image1387.jpeg"/><Relationship Id="rId93" Type="http://schemas.openxmlformats.org/officeDocument/2006/relationships/image" Target="../media/image93.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1107" Type="http://schemas.openxmlformats.org/officeDocument/2006/relationships/image" Target="../media/image1107.jpeg"/><Relationship Id="rId1314" Type="http://schemas.openxmlformats.org/officeDocument/2006/relationships/image" Target="../media/image1314.jpeg"/><Relationship Id="rId20" Type="http://schemas.openxmlformats.org/officeDocument/2006/relationships/image" Target="../media/image20.jpeg"/><Relationship Id="rId267" Type="http://schemas.openxmlformats.org/officeDocument/2006/relationships/image" Target="../media/image267.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86" Type="http://schemas.openxmlformats.org/officeDocument/2006/relationships/image" Target="../media/image986.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36.jpg"/><Relationship Id="rId42" Type="http://schemas.openxmlformats.org/officeDocument/2006/relationships/image" Target="../media/image42.jpeg"/><Relationship Id="rId1403" Type="http://schemas.openxmlformats.org/officeDocument/2006/relationships/image" Target="../media/image1403.jpg"/><Relationship Id="rId191" Type="http://schemas.openxmlformats.org/officeDocument/2006/relationships/image" Target="../media/image191.jpeg"/><Relationship Id="rId289" Type="http://schemas.openxmlformats.org/officeDocument/2006/relationships/image" Target="../media/image289.jpeg"/><Relationship Id="rId496" Type="http://schemas.openxmlformats.org/officeDocument/2006/relationships/image" Target="../media/image496.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pn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1358" Type="http://schemas.openxmlformats.org/officeDocument/2006/relationships/image" Target="../media/image1358.jpeg"/><Relationship Id="rId64" Type="http://schemas.openxmlformats.org/officeDocument/2006/relationships/image" Target="../media/image64.jpeg"/><Relationship Id="rId1120" Type="http://schemas.openxmlformats.org/officeDocument/2006/relationships/image" Target="../media/image1120.jpeg"/><Relationship Id="rId1218" Type="http://schemas.openxmlformats.org/officeDocument/2006/relationships/image" Target="../media/image1218.jpeg"/><Relationship Id="rId1425" Type="http://schemas.openxmlformats.org/officeDocument/2006/relationships/image" Target="../media/image1425.jpeg"/><Relationship Id="rId280" Type="http://schemas.openxmlformats.org/officeDocument/2006/relationships/image" Target="../media/image280.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817" Type="http://schemas.openxmlformats.org/officeDocument/2006/relationships/image" Target="../media/image817.jpeg"/><Relationship Id="rId1002" Type="http://schemas.openxmlformats.org/officeDocument/2006/relationships/image" Target="../media/image1002.jpeg"/><Relationship Id="rId1307" Type="http://schemas.openxmlformats.org/officeDocument/2006/relationships/image" Target="../media/image1307.jpeg"/><Relationship Id="rId13" Type="http://schemas.openxmlformats.org/officeDocument/2006/relationships/image" Target="../media/image13.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371" Type="http://schemas.openxmlformats.org/officeDocument/2006/relationships/image" Target="../media/image1371.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906" Type="http://schemas.openxmlformats.org/officeDocument/2006/relationships/image" Target="../media/image906.png"/><Relationship Id="rId1329" Type="http://schemas.openxmlformats.org/officeDocument/2006/relationships/image" Target="../media/image1329.jpeg"/><Relationship Id="rId35" Type="http://schemas.openxmlformats.org/officeDocument/2006/relationships/image" Target="../media/image35.jpeg"/><Relationship Id="rId184" Type="http://schemas.openxmlformats.org/officeDocument/2006/relationships/image" Target="../media/image184.jpeg"/><Relationship Id="rId391" Type="http://schemas.openxmlformats.org/officeDocument/2006/relationships/image" Target="../media/image391.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393" Type="http://schemas.openxmlformats.org/officeDocument/2006/relationships/image" Target="../media/image1393.jpeg"/><Relationship Id="rId111" Type="http://schemas.openxmlformats.org/officeDocument/2006/relationships/image" Target="../media/image111.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57" Type="http://schemas.openxmlformats.org/officeDocument/2006/relationships/image" Target="../media/image57.jpeg"/><Relationship Id="rId1113" Type="http://schemas.openxmlformats.org/officeDocument/2006/relationships/image" Target="../media/image1113.jpeg"/><Relationship Id="rId1320" Type="http://schemas.openxmlformats.org/officeDocument/2006/relationships/image" Target="../media/image1320.jpeg"/><Relationship Id="rId1418" Type="http://schemas.openxmlformats.org/officeDocument/2006/relationships/image" Target="../media/image1418.jpeg"/><Relationship Id="rId273" Type="http://schemas.openxmlformats.org/officeDocument/2006/relationships/image" Target="../media/image273.jpeg"/><Relationship Id="rId480" Type="http://schemas.openxmlformats.org/officeDocument/2006/relationships/image" Target="../media/image480.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1275" Type="http://schemas.openxmlformats.org/officeDocument/2006/relationships/image" Target="../media/image1275.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35.jpeg"/><Relationship Id="rId1342" Type="http://schemas.openxmlformats.org/officeDocument/2006/relationships/image" Target="../media/image1342.jpeg"/><Relationship Id="rId79" Type="http://schemas.openxmlformats.org/officeDocument/2006/relationships/image" Target="../media/image79.jpeg"/><Relationship Id="rId1202" Type="http://schemas.openxmlformats.org/officeDocument/2006/relationships/image" Target="../media/image1202.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1286" Type="http://schemas.openxmlformats.org/officeDocument/2006/relationships/image" Target="../media/image1286.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jpeg"/><Relationship Id="rId516" Type="http://schemas.openxmlformats.org/officeDocument/2006/relationships/image" Target="../media/image516.jpeg"/><Relationship Id="rId1146" Type="http://schemas.openxmlformats.org/officeDocument/2006/relationships/image" Target="../media/image1146.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jpeg"/><Relationship Id="rId1353" Type="http://schemas.openxmlformats.org/officeDocument/2006/relationships/image" Target="../media/image1353.jpeg"/><Relationship Id="rId155" Type="http://schemas.openxmlformats.org/officeDocument/2006/relationships/image" Target="../media/image155.jpeg"/><Relationship Id="rId362" Type="http://schemas.openxmlformats.org/officeDocument/2006/relationships/image" Target="../media/image362.jpeg"/><Relationship Id="rId1213" Type="http://schemas.openxmlformats.org/officeDocument/2006/relationships/image" Target="../media/image1213.png"/><Relationship Id="rId1297" Type="http://schemas.openxmlformats.org/officeDocument/2006/relationships/image" Target="../media/image1297.jpeg"/><Relationship Id="rId1420" Type="http://schemas.openxmlformats.org/officeDocument/2006/relationships/image" Target="../media/image1420.jpeg"/><Relationship Id="rId222" Type="http://schemas.openxmlformats.org/officeDocument/2006/relationships/image" Target="../media/image222.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1364" Type="http://schemas.openxmlformats.org/officeDocument/2006/relationships/image" Target="../media/image1364.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70.jpeg"/><Relationship Id="rId28" Type="http://schemas.openxmlformats.org/officeDocument/2006/relationships/image" Target="../media/image28.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1375" Type="http://schemas.openxmlformats.org/officeDocument/2006/relationships/image" Target="../media/image1375.jfif"/><Relationship Id="rId81" Type="http://schemas.openxmlformats.org/officeDocument/2006/relationships/image" Target="../media/image81.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eg"/><Relationship Id="rId244" Type="http://schemas.openxmlformats.org/officeDocument/2006/relationships/image" Target="../media/image244.jpe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1302" Type="http://schemas.openxmlformats.org/officeDocument/2006/relationships/image" Target="../media/image1302.jpeg"/><Relationship Id="rId39" Type="http://schemas.openxmlformats.org/officeDocument/2006/relationships/image" Target="../media/image39.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386" Type="http://schemas.openxmlformats.org/officeDocument/2006/relationships/image" Target="../media/image1386.jpg"/><Relationship Id="rId104" Type="http://schemas.openxmlformats.org/officeDocument/2006/relationships/image" Target="../media/image104.jpeg"/><Relationship Id="rId188" Type="http://schemas.openxmlformats.org/officeDocument/2006/relationships/image" Target="../media/image188.jpeg"/><Relationship Id="rId311" Type="http://schemas.openxmlformats.org/officeDocument/2006/relationships/image" Target="../media/image311.jpeg"/><Relationship Id="rId395" Type="http://schemas.openxmlformats.org/officeDocument/2006/relationships/image" Target="../media/image395.jpeg"/><Relationship Id="rId409" Type="http://schemas.openxmlformats.org/officeDocument/2006/relationships/image" Target="../media/image409.jpeg"/><Relationship Id="rId963" Type="http://schemas.openxmlformats.org/officeDocument/2006/relationships/image" Target="../media/image963.jpeg"/><Relationship Id="rId1039" Type="http://schemas.openxmlformats.org/officeDocument/2006/relationships/image" Target="../media/image1039.jpeg"/><Relationship Id="rId1246" Type="http://schemas.openxmlformats.org/officeDocument/2006/relationships/image" Target="../media/image1246.jpeg"/><Relationship Id="rId92" Type="http://schemas.openxmlformats.org/officeDocument/2006/relationships/image" Target="../media/image92.jpeg"/><Relationship Id="rId616" Type="http://schemas.openxmlformats.org/officeDocument/2006/relationships/image" Target="../media/image616.jpeg"/><Relationship Id="rId823" Type="http://schemas.openxmlformats.org/officeDocument/2006/relationships/image" Target="../media/image823.jpeg"/><Relationship Id="rId255" Type="http://schemas.openxmlformats.org/officeDocument/2006/relationships/image" Target="../media/image255.jpeg"/><Relationship Id="rId462" Type="http://schemas.openxmlformats.org/officeDocument/2006/relationships/image" Target="../media/image462.jpeg"/><Relationship Id="rId1092" Type="http://schemas.openxmlformats.org/officeDocument/2006/relationships/image" Target="../media/image1092.jpeg"/><Relationship Id="rId1106" Type="http://schemas.openxmlformats.org/officeDocument/2006/relationships/image" Target="../media/image1106.jpeg"/><Relationship Id="rId1313" Type="http://schemas.openxmlformats.org/officeDocument/2006/relationships/image" Target="../media/image1313.jpeg"/><Relationship Id="rId1397" Type="http://schemas.openxmlformats.org/officeDocument/2006/relationships/image" Target="../media/image1397.jpg"/><Relationship Id="rId115" Type="http://schemas.openxmlformats.org/officeDocument/2006/relationships/image" Target="../media/image115.jpeg"/><Relationship Id="rId322" Type="http://schemas.openxmlformats.org/officeDocument/2006/relationships/image" Target="../media/image322.jpeg"/><Relationship Id="rId767" Type="http://schemas.openxmlformats.org/officeDocument/2006/relationships/image" Target="../media/image767.jpeg"/><Relationship Id="rId974" Type="http://schemas.openxmlformats.org/officeDocument/2006/relationships/image" Target="../media/image974.jpeg"/><Relationship Id="rId199" Type="http://schemas.openxmlformats.org/officeDocument/2006/relationships/image" Target="../media/image199.jpeg"/><Relationship Id="rId627" Type="http://schemas.openxmlformats.org/officeDocument/2006/relationships/image" Target="../media/image627.jpeg"/><Relationship Id="rId834" Type="http://schemas.openxmlformats.org/officeDocument/2006/relationships/image" Target="../media/image834.jpeg"/><Relationship Id="rId1257" Type="http://schemas.openxmlformats.org/officeDocument/2006/relationships/image" Target="../media/image1257.jpeg"/><Relationship Id="rId266" Type="http://schemas.openxmlformats.org/officeDocument/2006/relationships/image" Target="../media/image266.jpeg"/><Relationship Id="rId473" Type="http://schemas.openxmlformats.org/officeDocument/2006/relationships/image" Target="../media/image473.jpeg"/><Relationship Id="rId680" Type="http://schemas.openxmlformats.org/officeDocument/2006/relationships/image" Target="../media/image680.jpeg"/><Relationship Id="rId901" Type="http://schemas.openxmlformats.org/officeDocument/2006/relationships/image" Target="../media/image901.jpeg"/><Relationship Id="rId1117" Type="http://schemas.openxmlformats.org/officeDocument/2006/relationships/image" Target="../media/image1117.png"/><Relationship Id="rId1324" Type="http://schemas.openxmlformats.org/officeDocument/2006/relationships/image" Target="../media/image1324.jpeg"/><Relationship Id="rId30" Type="http://schemas.openxmlformats.org/officeDocument/2006/relationships/image" Target="../media/image30.jpeg"/><Relationship Id="rId126" Type="http://schemas.openxmlformats.org/officeDocument/2006/relationships/image" Target="../media/image126.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85" Type="http://schemas.openxmlformats.org/officeDocument/2006/relationships/image" Target="../media/image985.jpeg"/><Relationship Id="rId1170" Type="http://schemas.openxmlformats.org/officeDocument/2006/relationships/image" Target="../media/image1170.jpeg"/><Relationship Id="rId638" Type="http://schemas.openxmlformats.org/officeDocument/2006/relationships/image" Target="../media/image638.jpeg"/><Relationship Id="rId845" Type="http://schemas.openxmlformats.org/officeDocument/2006/relationships/image" Target="../media/image845.jpeg"/><Relationship Id="rId1030" Type="http://schemas.openxmlformats.org/officeDocument/2006/relationships/image" Target="../media/image1030.jpeg"/><Relationship Id="rId1268" Type="http://schemas.openxmlformats.org/officeDocument/2006/relationships/image" Target="../media/image1268.jpeg"/><Relationship Id="rId277" Type="http://schemas.openxmlformats.org/officeDocument/2006/relationships/image" Target="../media/image277.jpeg"/><Relationship Id="rId400" Type="http://schemas.openxmlformats.org/officeDocument/2006/relationships/image" Target="../media/image400.jpeg"/><Relationship Id="rId484" Type="http://schemas.openxmlformats.org/officeDocument/2006/relationships/image" Target="../media/image484.jpeg"/><Relationship Id="rId705" Type="http://schemas.openxmlformats.org/officeDocument/2006/relationships/image" Target="../media/image705.jpeg"/><Relationship Id="rId1128" Type="http://schemas.openxmlformats.org/officeDocument/2006/relationships/image" Target="../media/image1128.jpeg"/><Relationship Id="rId1335" Type="http://schemas.openxmlformats.org/officeDocument/2006/relationships/image" Target="../media/image1335.jp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12" Type="http://schemas.openxmlformats.org/officeDocument/2006/relationships/image" Target="../media/image912.jpeg"/><Relationship Id="rId996" Type="http://schemas.openxmlformats.org/officeDocument/2006/relationships/image" Target="../media/image996.jpeg"/><Relationship Id="rId41" Type="http://schemas.openxmlformats.org/officeDocument/2006/relationships/image" Target="../media/image41.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181" Type="http://schemas.openxmlformats.org/officeDocument/2006/relationships/image" Target="../media/image1181.jpeg"/><Relationship Id="rId1279" Type="http://schemas.openxmlformats.org/officeDocument/2006/relationships/image" Target="../media/image1279.jpeg"/><Relationship Id="rId1402" Type="http://schemas.openxmlformats.org/officeDocument/2006/relationships/image" Target="../media/image1402.jpeg"/><Relationship Id="rId190" Type="http://schemas.openxmlformats.org/officeDocument/2006/relationships/image" Target="../media/image190.jpeg"/><Relationship Id="rId204" Type="http://schemas.openxmlformats.org/officeDocument/2006/relationships/image" Target="../media/image204.jpeg"/><Relationship Id="rId288" Type="http://schemas.openxmlformats.org/officeDocument/2006/relationships/image" Target="../media/image288.jpeg"/><Relationship Id="rId411" Type="http://schemas.openxmlformats.org/officeDocument/2006/relationships/image" Target="../media/image411.jpeg"/><Relationship Id="rId509" Type="http://schemas.openxmlformats.org/officeDocument/2006/relationships/image" Target="../media/image509.jpeg"/><Relationship Id="rId1041" Type="http://schemas.openxmlformats.org/officeDocument/2006/relationships/image" Target="../media/image1041.jpeg"/><Relationship Id="rId1139" Type="http://schemas.openxmlformats.org/officeDocument/2006/relationships/image" Target="../media/image1139.jpeg"/><Relationship Id="rId1346" Type="http://schemas.openxmlformats.org/officeDocument/2006/relationships/image" Target="../media/image1346.jpeg"/><Relationship Id="rId495" Type="http://schemas.openxmlformats.org/officeDocument/2006/relationships/image" Target="../media/image495.jpeg"/><Relationship Id="rId716" Type="http://schemas.openxmlformats.org/officeDocument/2006/relationships/image" Target="../media/image716.jpeg"/><Relationship Id="rId923" Type="http://schemas.openxmlformats.org/officeDocument/2006/relationships/image" Target="../media/image923.jpeg"/><Relationship Id="rId52" Type="http://schemas.openxmlformats.org/officeDocument/2006/relationships/image" Target="../media/image52.jpeg"/><Relationship Id="rId148" Type="http://schemas.openxmlformats.org/officeDocument/2006/relationships/image" Target="../media/image148.jpeg"/><Relationship Id="rId355" Type="http://schemas.openxmlformats.org/officeDocument/2006/relationships/image" Target="../media/image355.jpeg"/><Relationship Id="rId562" Type="http://schemas.openxmlformats.org/officeDocument/2006/relationships/image" Target="../media/image562.jpeg"/><Relationship Id="rId1192" Type="http://schemas.openxmlformats.org/officeDocument/2006/relationships/image" Target="../media/image1192.png"/><Relationship Id="rId1206" Type="http://schemas.openxmlformats.org/officeDocument/2006/relationships/image" Target="../media/image1206.png"/><Relationship Id="rId1413" Type="http://schemas.openxmlformats.org/officeDocument/2006/relationships/image" Target="../media/image1413.jfif"/><Relationship Id="rId215" Type="http://schemas.openxmlformats.org/officeDocument/2006/relationships/image" Target="../media/image215.jpeg"/><Relationship Id="rId422" Type="http://schemas.openxmlformats.org/officeDocument/2006/relationships/image" Target="../media/image422.jpeg"/><Relationship Id="rId867" Type="http://schemas.openxmlformats.org/officeDocument/2006/relationships/image" Target="../media/image867.jpeg"/><Relationship Id="rId1052" Type="http://schemas.openxmlformats.org/officeDocument/2006/relationships/image" Target="../media/image1052.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1357" Type="http://schemas.openxmlformats.org/officeDocument/2006/relationships/image" Target="../media/image1357.jp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1424" Type="http://schemas.openxmlformats.org/officeDocument/2006/relationships/image" Target="../media/image1424.jp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1368" Type="http://schemas.openxmlformats.org/officeDocument/2006/relationships/image" Target="../media/image1368.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eg"/><Relationship Id="rId1379" Type="http://schemas.openxmlformats.org/officeDocument/2006/relationships/image" Target="../media/image137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pn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92" Type="http://schemas.openxmlformats.org/officeDocument/2006/relationships/image" Target="../media/image1292.jpeg"/><Relationship Id="rId1306" Type="http://schemas.openxmlformats.org/officeDocument/2006/relationships/image" Target="../media/image1306.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1317" Type="http://schemas.openxmlformats.org/officeDocument/2006/relationships/image" Target="../media/image1317.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1370" Type="http://schemas.openxmlformats.org/officeDocument/2006/relationships/image" Target="../media/image1370.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1328" Type="http://schemas.openxmlformats.org/officeDocument/2006/relationships/image" Target="../media/image1328.jp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381" Type="http://schemas.openxmlformats.org/officeDocument/2006/relationships/image" Target="../media/image1381.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1339" Type="http://schemas.openxmlformats.org/officeDocument/2006/relationships/image" Target="../media/image1339.jp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392" Type="http://schemas.openxmlformats.org/officeDocument/2006/relationships/image" Target="../media/image1392.jpeg"/><Relationship Id="rId1406" Type="http://schemas.openxmlformats.org/officeDocument/2006/relationships/image" Target="../media/image1406.jp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417" Type="http://schemas.openxmlformats.org/officeDocument/2006/relationships/image" Target="../media/image1417.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pn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30" Type="http://schemas.openxmlformats.org/officeDocument/2006/relationships/image" Target="../media/image1330.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png"/><Relationship Id="rId1134" Type="http://schemas.openxmlformats.org/officeDocument/2006/relationships/image" Target="../media/image1134.jpeg"/><Relationship Id="rId1341" Type="http://schemas.openxmlformats.org/officeDocument/2006/relationships/image" Target="../media/image1341.jp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1352" Type="http://schemas.openxmlformats.org/officeDocument/2006/relationships/image" Target="../media/image1352.jp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pn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1363" Type="http://schemas.openxmlformats.org/officeDocument/2006/relationships/image" Target="../media/image1363.jp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1374" Type="http://schemas.openxmlformats.org/officeDocument/2006/relationships/image" Target="../media/image1374.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1301" Type="http://schemas.openxmlformats.org/officeDocument/2006/relationships/image" Target="../media/image1301.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1385" Type="http://schemas.openxmlformats.org/officeDocument/2006/relationships/image" Target="../media/image1385.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1312" Type="http://schemas.openxmlformats.org/officeDocument/2006/relationships/image" Target="../media/image1312.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396" Type="http://schemas.openxmlformats.org/officeDocument/2006/relationships/image" Target="../media/image1396.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323" Type="http://schemas.openxmlformats.org/officeDocument/2006/relationships/image" Target="../media/image1323.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1334" Type="http://schemas.openxmlformats.org/officeDocument/2006/relationships/image" Target="../media/image1334.jp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1401" Type="http://schemas.openxmlformats.org/officeDocument/2006/relationships/image" Target="../media/image1401.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345" Type="http://schemas.openxmlformats.org/officeDocument/2006/relationships/image" Target="../media/image1345.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pn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eg"/><Relationship Id="rId1412" Type="http://schemas.openxmlformats.org/officeDocument/2006/relationships/image" Target="../media/image1412.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356" Type="http://schemas.openxmlformats.org/officeDocument/2006/relationships/image" Target="../media/image1356.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1423" Type="http://schemas.openxmlformats.org/officeDocument/2006/relationships/image" Target="../media/image1423.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1367" Type="http://schemas.openxmlformats.org/officeDocument/2006/relationships/image" Target="../media/image1367.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1378" Type="http://schemas.openxmlformats.org/officeDocument/2006/relationships/image" Target="../media/image1378.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305" Type="http://schemas.openxmlformats.org/officeDocument/2006/relationships/image" Target="../media/image1305.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291" Type="http://schemas.openxmlformats.org/officeDocument/2006/relationships/image" Target="../media/image1291.jpeg"/><Relationship Id="rId1389" Type="http://schemas.openxmlformats.org/officeDocument/2006/relationships/image" Target="../media/image1389.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1316" Type="http://schemas.openxmlformats.org/officeDocument/2006/relationships/image" Target="../media/image1316.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1327" Type="http://schemas.openxmlformats.org/officeDocument/2006/relationships/image" Target="../media/image1327.jp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380" Type="http://schemas.openxmlformats.org/officeDocument/2006/relationships/image" Target="../media/image1380.jp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1338" Type="http://schemas.openxmlformats.org/officeDocument/2006/relationships/image" Target="../media/image1338.jp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1405" Type="http://schemas.openxmlformats.org/officeDocument/2006/relationships/image" Target="../media/image1405.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391" Type="http://schemas.openxmlformats.org/officeDocument/2006/relationships/image" Target="../media/image1391.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1349" Type="http://schemas.openxmlformats.org/officeDocument/2006/relationships/image" Target="../media/image1349.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1416" Type="http://schemas.openxmlformats.org/officeDocument/2006/relationships/image" Target="../media/image1416.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png"/><Relationship Id="rId1066" Type="http://schemas.openxmlformats.org/officeDocument/2006/relationships/image" Target="../media/image1066.jpeg"/><Relationship Id="rId1273" Type="http://schemas.openxmlformats.org/officeDocument/2006/relationships/image" Target="../media/image1273.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40.jp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1351" Type="http://schemas.openxmlformats.org/officeDocument/2006/relationships/image" Target="../media/image1351.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pn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295" Type="http://schemas.openxmlformats.org/officeDocument/2006/relationships/image" Target="../media/image1295.jpeg"/><Relationship Id="rId1309" Type="http://schemas.openxmlformats.org/officeDocument/2006/relationships/image" Target="../media/image1309.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1362" Type="http://schemas.openxmlformats.org/officeDocument/2006/relationships/image" Target="../media/image136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66.jpeg"/><Relationship Id="rId1373" Type="http://schemas.openxmlformats.org/officeDocument/2006/relationships/image" Target="../media/image1373.jp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33.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7.jpeg"/><Relationship Id="rId1300" Type="http://schemas.openxmlformats.org/officeDocument/2006/relationships/image" Target="../media/image1300.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1384" Type="http://schemas.openxmlformats.org/officeDocument/2006/relationships/image" Target="../media/image1384.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jpeg"/><Relationship Id="rId1244" Type="http://schemas.openxmlformats.org/officeDocument/2006/relationships/image" Target="../media/image1244.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311" Type="http://schemas.openxmlformats.org/officeDocument/2006/relationships/image" Target="../media/image1311.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395" Type="http://schemas.openxmlformats.org/officeDocument/2006/relationships/image" Target="../media/image1395.jpeg"/><Relationship Id="rId1409" Type="http://schemas.openxmlformats.org/officeDocument/2006/relationships/image" Target="../media/image1409.jpeg"/><Relationship Id="rId197" Type="http://schemas.openxmlformats.org/officeDocument/2006/relationships/image" Target="../media/image197.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jpeg"/><Relationship Id="rId1322" Type="http://schemas.openxmlformats.org/officeDocument/2006/relationships/image" Target="../media/image1322.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eg"/><Relationship Id="rId843" Type="http://schemas.openxmlformats.org/officeDocument/2006/relationships/image" Target="../media/image843.jpeg"/><Relationship Id="rId1126" Type="http://schemas.openxmlformats.org/officeDocument/2006/relationships/image" Target="../media/image1126.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33" Type="http://schemas.openxmlformats.org/officeDocument/2006/relationships/image" Target="../media/image1333.jpg"/><Relationship Id="rId135" Type="http://schemas.openxmlformats.org/officeDocument/2006/relationships/image" Target="../media/image135.jpeg"/><Relationship Id="rId342" Type="http://schemas.openxmlformats.org/officeDocument/2006/relationships/image" Target="../media/image342.jpeg"/><Relationship Id="rId787" Type="http://schemas.openxmlformats.org/officeDocument/2006/relationships/image" Target="../media/image787.jpeg"/><Relationship Id="rId994" Type="http://schemas.openxmlformats.org/officeDocument/2006/relationships/image" Target="../media/image994.jpeg"/><Relationship Id="rId1400" Type="http://schemas.openxmlformats.org/officeDocument/2006/relationships/image" Target="../media/image1400.jp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1277" Type="http://schemas.openxmlformats.org/officeDocument/2006/relationships/image" Target="../media/image1277.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jpeg"/><Relationship Id="rId921" Type="http://schemas.openxmlformats.org/officeDocument/2006/relationships/image" Target="../media/image921.jpeg"/><Relationship Id="rId1137" Type="http://schemas.openxmlformats.org/officeDocument/2006/relationships/image" Target="../media/image1137.jpeg"/><Relationship Id="rId1344" Type="http://schemas.openxmlformats.org/officeDocument/2006/relationships/image" Target="../media/image1344.jp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jpeg"/><Relationship Id="rId560" Type="http://schemas.openxmlformats.org/officeDocument/2006/relationships/image" Target="../media/image560.jpeg"/><Relationship Id="rId798" Type="http://schemas.openxmlformats.org/officeDocument/2006/relationships/image" Target="../media/image798.png"/><Relationship Id="rId1190" Type="http://schemas.openxmlformats.org/officeDocument/2006/relationships/image" Target="../media/image1190.jpeg"/><Relationship Id="rId1204" Type="http://schemas.openxmlformats.org/officeDocument/2006/relationships/image" Target="../media/image1204.jpeg"/><Relationship Id="rId1411" Type="http://schemas.openxmlformats.org/officeDocument/2006/relationships/image" Target="../media/image1411.jpeg"/><Relationship Id="rId213" Type="http://schemas.openxmlformats.org/officeDocument/2006/relationships/image" Target="../media/image213.jpeg"/><Relationship Id="rId420" Type="http://schemas.openxmlformats.org/officeDocument/2006/relationships/image" Target="../media/image420.jpe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eg"/><Relationship Id="rId297" Type="http://schemas.openxmlformats.org/officeDocument/2006/relationships/image" Target="../media/image297.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148" Type="http://schemas.openxmlformats.org/officeDocument/2006/relationships/image" Target="../media/image1148.jpeg"/><Relationship Id="rId1355" Type="http://schemas.openxmlformats.org/officeDocument/2006/relationships/image" Target="../media/image1355.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1215" Type="http://schemas.openxmlformats.org/officeDocument/2006/relationships/image" Target="../media/image1215.jpeg"/><Relationship Id="rId1422" Type="http://schemas.openxmlformats.org/officeDocument/2006/relationships/image" Target="../media/image1422.jpe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299" Type="http://schemas.openxmlformats.org/officeDocument/2006/relationships/image" Target="../media/image1299.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jpeg"/><Relationship Id="rId529" Type="http://schemas.openxmlformats.org/officeDocument/2006/relationships/image" Target="../media/image529.jpeg"/><Relationship Id="rId736" Type="http://schemas.openxmlformats.org/officeDocument/2006/relationships/image" Target="../media/image736.jpeg"/><Relationship Id="rId1061" Type="http://schemas.openxmlformats.org/officeDocument/2006/relationships/image" Target="../media/image1061.jpeg"/><Relationship Id="rId1159" Type="http://schemas.openxmlformats.org/officeDocument/2006/relationships/image" Target="../media/image1159.jpeg"/><Relationship Id="rId1366" Type="http://schemas.openxmlformats.org/officeDocument/2006/relationships/image" Target="../media/image1366.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jpeg"/><Relationship Id="rId1226" Type="http://schemas.openxmlformats.org/officeDocument/2006/relationships/image" Target="../media/image1226.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1377" Type="http://schemas.openxmlformats.org/officeDocument/2006/relationships/image" Target="../media/image1377.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607" Type="http://schemas.openxmlformats.org/officeDocument/2006/relationships/image" Target="../media/image607.jpeg"/><Relationship Id="rId814" Type="http://schemas.openxmlformats.org/officeDocument/2006/relationships/image" Target="../media/image814.jpeg"/><Relationship Id="rId1237" Type="http://schemas.openxmlformats.org/officeDocument/2006/relationships/image" Target="../media/image1237.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83" Type="http://schemas.openxmlformats.org/officeDocument/2006/relationships/image" Target="../media/image1083.jpeg"/><Relationship Id="rId1290" Type="http://schemas.openxmlformats.org/officeDocument/2006/relationships/image" Target="../media/image1290.jpeg"/><Relationship Id="rId1304" Type="http://schemas.openxmlformats.org/officeDocument/2006/relationships/image" Target="../media/image1304.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388" Type="http://schemas.openxmlformats.org/officeDocument/2006/relationships/image" Target="../media/image1388.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1248" Type="http://schemas.openxmlformats.org/officeDocument/2006/relationships/image" Target="../media/image1248.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094" Type="http://schemas.openxmlformats.org/officeDocument/2006/relationships/image" Target="../media/image1094.jpeg"/><Relationship Id="rId1108" Type="http://schemas.openxmlformats.org/officeDocument/2006/relationships/image" Target="../media/image1108.jpeg"/><Relationship Id="rId1315" Type="http://schemas.openxmlformats.org/officeDocument/2006/relationships/image" Target="../media/image1315.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1399" Type="http://schemas.openxmlformats.org/officeDocument/2006/relationships/image" Target="../media/image1399.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903" Type="http://schemas.openxmlformats.org/officeDocument/2006/relationships/image" Target="../media/image903.jpeg"/><Relationship Id="rId1326" Type="http://schemas.openxmlformats.org/officeDocument/2006/relationships/image" Target="../media/image1326.jpg"/><Relationship Id="rId32" Type="http://schemas.openxmlformats.org/officeDocument/2006/relationships/image" Target="../media/image32.jpeg"/><Relationship Id="rId181" Type="http://schemas.openxmlformats.org/officeDocument/2006/relationships/image" Target="../media/image181.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390" Type="http://schemas.openxmlformats.org/officeDocument/2006/relationships/image" Target="../media/image1390.jp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1348" Type="http://schemas.openxmlformats.org/officeDocument/2006/relationships/image" Target="../media/image1348.jpeg"/><Relationship Id="rId1110" Type="http://schemas.openxmlformats.org/officeDocument/2006/relationships/image" Target="../media/image1110.jpeg"/><Relationship Id="rId1208" Type="http://schemas.openxmlformats.org/officeDocument/2006/relationships/image" Target="../media/image1208.jpeg"/><Relationship Id="rId1415" Type="http://schemas.openxmlformats.org/officeDocument/2006/relationships/image" Target="../media/image1415.jpeg"/><Relationship Id="rId54" Type="http://schemas.openxmlformats.org/officeDocument/2006/relationships/image" Target="../media/image54.jpeg"/><Relationship Id="rId270" Type="http://schemas.openxmlformats.org/officeDocument/2006/relationships/image" Target="../media/image270.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807" Type="http://schemas.openxmlformats.org/officeDocument/2006/relationships/image" Target="../media/image807.jpeg"/><Relationship Id="rId292" Type="http://schemas.openxmlformats.org/officeDocument/2006/relationships/image" Target="../media/image292.jpe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1087" Type="http://schemas.openxmlformats.org/officeDocument/2006/relationships/image" Target="../media/image1087.jpeg"/><Relationship Id="rId1294" Type="http://schemas.openxmlformats.org/officeDocument/2006/relationships/image" Target="../media/image1294.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png"/><Relationship Id="rId1361" Type="http://schemas.openxmlformats.org/officeDocument/2006/relationships/image" Target="../media/image1361.jpeg"/><Relationship Id="rId98" Type="http://schemas.openxmlformats.org/officeDocument/2006/relationships/image" Target="../media/image98.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1319" Type="http://schemas.openxmlformats.org/officeDocument/2006/relationships/image" Target="../media/image1319.jpeg"/><Relationship Id="rId25" Type="http://schemas.openxmlformats.org/officeDocument/2006/relationships/image" Target="../media/image25.jpe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383" Type="http://schemas.openxmlformats.org/officeDocument/2006/relationships/image" Target="../media/image1383.jfif"/><Relationship Id="rId101" Type="http://schemas.openxmlformats.org/officeDocument/2006/relationships/image" Target="../media/image101.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613" Type="http://schemas.openxmlformats.org/officeDocument/2006/relationships/image" Target="../media/image613.jpeg"/><Relationship Id="rId820" Type="http://schemas.openxmlformats.org/officeDocument/2006/relationships/image" Target="../media/image820.jpeg"/><Relationship Id="rId918" Type="http://schemas.openxmlformats.org/officeDocument/2006/relationships/image" Target="../media/image918.jpeg"/><Relationship Id="rId1103" Type="http://schemas.openxmlformats.org/officeDocument/2006/relationships/image" Target="../media/image1103.jpeg"/><Relationship Id="rId1310" Type="http://schemas.openxmlformats.org/officeDocument/2006/relationships/image" Target="../media/image1310.jpeg"/><Relationship Id="rId1408" Type="http://schemas.openxmlformats.org/officeDocument/2006/relationships/image" Target="../media/image1408.jfif"/><Relationship Id="rId47" Type="http://schemas.openxmlformats.org/officeDocument/2006/relationships/image" Target="../media/image47.png"/><Relationship Id="rId196" Type="http://schemas.openxmlformats.org/officeDocument/2006/relationships/image" Target="../media/image196.jpeg"/><Relationship Id="rId263" Type="http://schemas.openxmlformats.org/officeDocument/2006/relationships/image" Target="../media/image263.jpeg"/><Relationship Id="rId470" Type="http://schemas.openxmlformats.org/officeDocument/2006/relationships/image" Target="../media/image470.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702" Type="http://schemas.openxmlformats.org/officeDocument/2006/relationships/image" Target="../media/image702.jpeg"/><Relationship Id="rId1125" Type="http://schemas.openxmlformats.org/officeDocument/2006/relationships/image" Target="../media/image1125.jpeg"/><Relationship Id="rId1332" Type="http://schemas.openxmlformats.org/officeDocument/2006/relationships/image" Target="../media/image1332.png"/><Relationship Id="rId69" Type="http://schemas.openxmlformats.org/officeDocument/2006/relationships/image" Target="../media/image69.jpeg"/><Relationship Id="rId285" Type="http://schemas.openxmlformats.org/officeDocument/2006/relationships/image" Target="../media/image285.jpeg"/><Relationship Id="rId492" Type="http://schemas.openxmlformats.org/officeDocument/2006/relationships/image" Target="../media/image492.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jpeg"/><Relationship Id="rId1287" Type="http://schemas.openxmlformats.org/officeDocument/2006/relationships/image" Target="../media/image1287.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1354" Type="http://schemas.openxmlformats.org/officeDocument/2006/relationships/image" Target="../media/image1354.jpeg"/><Relationship Id="rId60" Type="http://schemas.openxmlformats.org/officeDocument/2006/relationships/image" Target="../media/image60.jpeg"/><Relationship Id="rId1007" Type="http://schemas.openxmlformats.org/officeDocument/2006/relationships/image" Target="../media/image1007.jpeg"/><Relationship Id="rId1214" Type="http://schemas.openxmlformats.org/officeDocument/2006/relationships/image" Target="../media/image1214.jpeg"/><Relationship Id="rId1421" Type="http://schemas.openxmlformats.org/officeDocument/2006/relationships/image" Target="../media/image1421.jpeg"/><Relationship Id="rId18" Type="http://schemas.openxmlformats.org/officeDocument/2006/relationships/image" Target="../media/image1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234" Type="http://schemas.openxmlformats.org/officeDocument/2006/relationships/image" Target="../media/image234.jpeg"/><Relationship Id="rId679" Type="http://schemas.openxmlformats.org/officeDocument/2006/relationships/image" Target="../media/image679.jpeg"/><Relationship Id="rId886" Type="http://schemas.openxmlformats.org/officeDocument/2006/relationships/image" Target="../media/image886.jpeg"/><Relationship Id="rId2" Type="http://schemas.openxmlformats.org/officeDocument/2006/relationships/image" Target="../media/image2.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376" Type="http://schemas.openxmlformats.org/officeDocument/2006/relationships/image" Target="../media/image1376.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606" Type="http://schemas.openxmlformats.org/officeDocument/2006/relationships/image" Target="../media/image606.jpeg"/><Relationship Id="rId813" Type="http://schemas.openxmlformats.org/officeDocument/2006/relationships/image" Target="../media/image813.jpeg"/><Relationship Id="rId1303" Type="http://schemas.openxmlformats.org/officeDocument/2006/relationships/image" Target="../media/image1303.jpeg"/><Relationship Id="rId189" Type="http://schemas.openxmlformats.org/officeDocument/2006/relationships/image" Target="../media/image189.jpeg"/><Relationship Id="rId396" Type="http://schemas.openxmlformats.org/officeDocument/2006/relationships/image" Target="../media/image396.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1398" Type="http://schemas.openxmlformats.org/officeDocument/2006/relationships/image" Target="../media/image1398.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jpeg"/><Relationship Id="rId902" Type="http://schemas.openxmlformats.org/officeDocument/2006/relationships/image" Target="../media/image902.jpeg"/><Relationship Id="rId31" Type="http://schemas.openxmlformats.org/officeDocument/2006/relationships/image" Target="../media/image31.jpeg"/><Relationship Id="rId180" Type="http://schemas.openxmlformats.org/officeDocument/2006/relationships/image" Target="../media/image180.jpeg"/><Relationship Id="rId278" Type="http://schemas.openxmlformats.org/officeDocument/2006/relationships/image" Target="../media/image278.jpeg"/><Relationship Id="rId485" Type="http://schemas.openxmlformats.org/officeDocument/2006/relationships/image" Target="../media/image485.jpeg"/><Relationship Id="rId692" Type="http://schemas.openxmlformats.org/officeDocument/2006/relationships/image" Target="../media/image69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7.png"/><Relationship Id="rId53" Type="http://schemas.openxmlformats.org/officeDocument/2006/relationships/image" Target="../media/image53.jpeg"/><Relationship Id="rId1207" Type="http://schemas.openxmlformats.org/officeDocument/2006/relationships/image" Target="../media/image1207.jpeg"/><Relationship Id="rId1414" Type="http://schemas.openxmlformats.org/officeDocument/2006/relationships/image" Target="../media/image1414.jfif"/><Relationship Id="rId367" Type="http://schemas.openxmlformats.org/officeDocument/2006/relationships/image" Target="../media/image367.jpeg"/><Relationship Id="rId574" Type="http://schemas.openxmlformats.org/officeDocument/2006/relationships/image" Target="../media/image574.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1369" Type="http://schemas.openxmlformats.org/officeDocument/2006/relationships/image" Target="../media/image1369.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png"/><Relationship Id="rId806" Type="http://schemas.openxmlformats.org/officeDocument/2006/relationships/image" Target="../media/image806.jpeg"/><Relationship Id="rId291" Type="http://schemas.openxmlformats.org/officeDocument/2006/relationships/image" Target="../media/image291.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360" Type="http://schemas.openxmlformats.org/officeDocument/2006/relationships/image" Target="../media/image1360.jpeg"/><Relationship Id="rId1220" Type="http://schemas.openxmlformats.org/officeDocument/2006/relationships/image" Target="../media/image1220.jpeg"/><Relationship Id="rId1318" Type="http://schemas.openxmlformats.org/officeDocument/2006/relationships/image" Target="../media/image1318.jpeg"/><Relationship Id="rId24" Type="http://schemas.openxmlformats.org/officeDocument/2006/relationships/image" Target="../media/image24.jpeg"/><Relationship Id="rId173" Type="http://schemas.openxmlformats.org/officeDocument/2006/relationships/image" Target="../media/image173.jpeg"/><Relationship Id="rId380" Type="http://schemas.openxmlformats.org/officeDocument/2006/relationships/image" Target="../media/image380.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382" Type="http://schemas.openxmlformats.org/officeDocument/2006/relationships/image" Target="../media/image1382.pn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eg"/><Relationship Id="rId917" Type="http://schemas.openxmlformats.org/officeDocument/2006/relationships/image" Target="../media/image917.jpeg"/><Relationship Id="rId1102" Type="http://schemas.openxmlformats.org/officeDocument/2006/relationships/image" Target="../media/image1102.jpeg"/><Relationship Id="rId46" Type="http://schemas.openxmlformats.org/officeDocument/2006/relationships/image" Target="../media/image46.jpeg"/><Relationship Id="rId1407" Type="http://schemas.openxmlformats.org/officeDocument/2006/relationships/image" Target="../media/image1407.jpeg"/><Relationship Id="rId195" Type="http://schemas.openxmlformats.org/officeDocument/2006/relationships/image" Target="../media/image195.jpeg"/><Relationship Id="rId262" Type="http://schemas.openxmlformats.org/officeDocument/2006/relationships/image" Target="../media/image262.jpeg"/><Relationship Id="rId567" Type="http://schemas.openxmlformats.org/officeDocument/2006/relationships/image" Target="../media/image567.jpeg"/><Relationship Id="rId1197" Type="http://schemas.openxmlformats.org/officeDocument/2006/relationships/image" Target="../media/image1197.pn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331" Type="http://schemas.openxmlformats.org/officeDocument/2006/relationships/image" Target="../media/image1331.jpeg"/><Relationship Id="rId68" Type="http://schemas.openxmlformats.org/officeDocument/2006/relationships/image" Target="../media/image68.jpeg"/><Relationship Id="rId284" Type="http://schemas.openxmlformats.org/officeDocument/2006/relationships/image" Target="../media/image284.jpeg"/><Relationship Id="rId491" Type="http://schemas.openxmlformats.org/officeDocument/2006/relationships/image" Target="../media/image491.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438.jpeg"/><Relationship Id="rId18" Type="http://schemas.openxmlformats.org/officeDocument/2006/relationships/image" Target="../media/image1443.jpeg"/><Relationship Id="rId26" Type="http://schemas.openxmlformats.org/officeDocument/2006/relationships/image" Target="../media/image1450.png"/><Relationship Id="rId39" Type="http://schemas.openxmlformats.org/officeDocument/2006/relationships/image" Target="../media/image1463.png"/><Relationship Id="rId21" Type="http://schemas.openxmlformats.org/officeDocument/2006/relationships/image" Target="../media/image1445.png"/><Relationship Id="rId34" Type="http://schemas.openxmlformats.org/officeDocument/2006/relationships/image" Target="../media/image1458.jpeg"/><Relationship Id="rId42" Type="http://schemas.openxmlformats.org/officeDocument/2006/relationships/image" Target="../media/image1466.png"/><Relationship Id="rId7" Type="http://schemas.openxmlformats.org/officeDocument/2006/relationships/image" Target="../media/image1432.jpeg"/><Relationship Id="rId2" Type="http://schemas.openxmlformats.org/officeDocument/2006/relationships/image" Target="../media/image1427.jpeg"/><Relationship Id="rId16" Type="http://schemas.openxmlformats.org/officeDocument/2006/relationships/image" Target="../media/image1441.jpeg"/><Relationship Id="rId20" Type="http://schemas.openxmlformats.org/officeDocument/2006/relationships/image" Target="../media/image1444.jpeg"/><Relationship Id="rId29" Type="http://schemas.openxmlformats.org/officeDocument/2006/relationships/image" Target="../media/image1453.jpeg"/><Relationship Id="rId41" Type="http://schemas.openxmlformats.org/officeDocument/2006/relationships/image" Target="../media/image1465.jpeg"/><Relationship Id="rId1" Type="http://schemas.openxmlformats.org/officeDocument/2006/relationships/image" Target="../media/image1426.jpeg"/><Relationship Id="rId6" Type="http://schemas.openxmlformats.org/officeDocument/2006/relationships/image" Target="../media/image1431.jpeg"/><Relationship Id="rId11" Type="http://schemas.openxmlformats.org/officeDocument/2006/relationships/image" Target="../media/image1436.jpeg"/><Relationship Id="rId24" Type="http://schemas.openxmlformats.org/officeDocument/2006/relationships/image" Target="../media/image1448.jpeg"/><Relationship Id="rId32" Type="http://schemas.openxmlformats.org/officeDocument/2006/relationships/image" Target="../media/image1456.jpeg"/><Relationship Id="rId37" Type="http://schemas.openxmlformats.org/officeDocument/2006/relationships/image" Target="../media/image1461.jpeg"/><Relationship Id="rId40" Type="http://schemas.openxmlformats.org/officeDocument/2006/relationships/image" Target="../media/image1464.jpeg"/><Relationship Id="rId5" Type="http://schemas.openxmlformats.org/officeDocument/2006/relationships/image" Target="../media/image1430.jpeg"/><Relationship Id="rId15" Type="http://schemas.openxmlformats.org/officeDocument/2006/relationships/image" Target="../media/image1440.jpeg"/><Relationship Id="rId23" Type="http://schemas.openxmlformats.org/officeDocument/2006/relationships/image" Target="../media/image1447.jpeg"/><Relationship Id="rId28" Type="http://schemas.openxmlformats.org/officeDocument/2006/relationships/image" Target="../media/image1452.jpeg"/><Relationship Id="rId36" Type="http://schemas.openxmlformats.org/officeDocument/2006/relationships/image" Target="../media/image1460.jpeg"/><Relationship Id="rId10" Type="http://schemas.openxmlformats.org/officeDocument/2006/relationships/image" Target="../media/image1435.jpeg"/><Relationship Id="rId19" Type="http://schemas.openxmlformats.org/officeDocument/2006/relationships/image" Target="../media/image212.jpeg"/><Relationship Id="rId31" Type="http://schemas.openxmlformats.org/officeDocument/2006/relationships/image" Target="../media/image1455.jpeg"/><Relationship Id="rId4" Type="http://schemas.openxmlformats.org/officeDocument/2006/relationships/image" Target="../media/image1429.jpeg"/><Relationship Id="rId9" Type="http://schemas.openxmlformats.org/officeDocument/2006/relationships/image" Target="../media/image1434.jpeg"/><Relationship Id="rId14" Type="http://schemas.openxmlformats.org/officeDocument/2006/relationships/image" Target="../media/image1439.jpeg"/><Relationship Id="rId22" Type="http://schemas.openxmlformats.org/officeDocument/2006/relationships/image" Target="../media/image1446.jpeg"/><Relationship Id="rId27" Type="http://schemas.openxmlformats.org/officeDocument/2006/relationships/image" Target="../media/image1451.png"/><Relationship Id="rId30" Type="http://schemas.openxmlformats.org/officeDocument/2006/relationships/image" Target="../media/image1454.jpeg"/><Relationship Id="rId35" Type="http://schemas.openxmlformats.org/officeDocument/2006/relationships/image" Target="../media/image1459.jpeg"/><Relationship Id="rId43" Type="http://schemas.openxmlformats.org/officeDocument/2006/relationships/image" Target="../media/image1467.jpeg"/><Relationship Id="rId8" Type="http://schemas.openxmlformats.org/officeDocument/2006/relationships/image" Target="../media/image1433.jpeg"/><Relationship Id="rId3" Type="http://schemas.openxmlformats.org/officeDocument/2006/relationships/image" Target="../media/image1428.jpeg"/><Relationship Id="rId12" Type="http://schemas.openxmlformats.org/officeDocument/2006/relationships/image" Target="../media/image1437.jpeg"/><Relationship Id="rId17" Type="http://schemas.openxmlformats.org/officeDocument/2006/relationships/image" Target="../media/image1442.jpeg"/><Relationship Id="rId25" Type="http://schemas.openxmlformats.org/officeDocument/2006/relationships/image" Target="../media/image1449.png"/><Relationship Id="rId33" Type="http://schemas.openxmlformats.org/officeDocument/2006/relationships/image" Target="../media/image1457.jpeg"/><Relationship Id="rId38" Type="http://schemas.openxmlformats.org/officeDocument/2006/relationships/image" Target="../media/image1462.jpeg"/></Relationships>
</file>

<file path=xl/drawings/drawing1.xml><?xml version="1.0" encoding="utf-8"?>
<xdr:wsDr xmlns:xdr="http://schemas.openxmlformats.org/drawingml/2006/spreadsheetDrawing" xmlns:a="http://schemas.openxmlformats.org/drawingml/2006/main">
  <xdr:twoCellAnchor>
    <xdr:from>
      <xdr:col>0</xdr:col>
      <xdr:colOff>114300</xdr:colOff>
      <xdr:row>115</xdr:row>
      <xdr:rowOff>60960</xdr:rowOff>
    </xdr:from>
    <xdr:to>
      <xdr:col>0</xdr:col>
      <xdr:colOff>990600</xdr:colOff>
      <xdr:row>115</xdr:row>
      <xdr:rowOff>1271996</xdr:rowOff>
    </xdr:to>
    <xdr:pic>
      <xdr:nvPicPr>
        <xdr:cNvPr id="98" name="Рисунок 97"/>
        <xdr:cNvPicPr>
          <a:picLocks noChangeAspect="1"/>
        </xdr:cNvPicPr>
      </xdr:nvPicPr>
      <xdr:blipFill rotWithShape="1">
        <a:blip xmlns:r="http://schemas.openxmlformats.org/officeDocument/2006/relationships" r:embed="rId1"/>
        <a:srcRect l="14689" t="3911" r="20339" b="7263"/>
        <a:stretch/>
      </xdr:blipFill>
      <xdr:spPr>
        <a:xfrm>
          <a:off x="495300" y="13152120"/>
          <a:ext cx="876300" cy="1211036"/>
        </a:xfrm>
        <a:prstGeom prst="rect">
          <a:avLst/>
        </a:prstGeom>
      </xdr:spPr>
    </xdr:pic>
    <xdr:clientData/>
  </xdr:twoCellAnchor>
  <xdr:twoCellAnchor>
    <xdr:from>
      <xdr:col>0</xdr:col>
      <xdr:colOff>95250</xdr:colOff>
      <xdr:row>116</xdr:row>
      <xdr:rowOff>64499</xdr:rowOff>
    </xdr:from>
    <xdr:to>
      <xdr:col>0</xdr:col>
      <xdr:colOff>1027339</xdr:colOff>
      <xdr:row>116</xdr:row>
      <xdr:rowOff>1275534</xdr:rowOff>
    </xdr:to>
    <xdr:pic>
      <xdr:nvPicPr>
        <xdr:cNvPr id="99" name="Рисунок 98"/>
        <xdr:cNvPicPr>
          <a:picLocks noChangeAspect="1"/>
        </xdr:cNvPicPr>
      </xdr:nvPicPr>
      <xdr:blipFill rotWithShape="1">
        <a:blip xmlns:r="http://schemas.openxmlformats.org/officeDocument/2006/relationships" r:embed="rId2"/>
        <a:srcRect l="24963" t="8637" r="27511" b="5980"/>
        <a:stretch/>
      </xdr:blipFill>
      <xdr:spPr>
        <a:xfrm>
          <a:off x="476250" y="14420579"/>
          <a:ext cx="932089" cy="1211035"/>
        </a:xfrm>
        <a:prstGeom prst="rect">
          <a:avLst/>
        </a:prstGeom>
      </xdr:spPr>
    </xdr:pic>
    <xdr:clientData/>
  </xdr:twoCellAnchor>
  <xdr:twoCellAnchor>
    <xdr:from>
      <xdr:col>0</xdr:col>
      <xdr:colOff>138249</xdr:colOff>
      <xdr:row>117</xdr:row>
      <xdr:rowOff>40820</xdr:rowOff>
    </xdr:from>
    <xdr:to>
      <xdr:col>0</xdr:col>
      <xdr:colOff>938893</xdr:colOff>
      <xdr:row>117</xdr:row>
      <xdr:rowOff>998219</xdr:rowOff>
    </xdr:to>
    <xdr:pic>
      <xdr:nvPicPr>
        <xdr:cNvPr id="100" name="Рисунок 99"/>
        <xdr:cNvPicPr>
          <a:picLocks noChangeAspect="1"/>
        </xdr:cNvPicPr>
      </xdr:nvPicPr>
      <xdr:blipFill rotWithShape="1">
        <a:blip xmlns:r="http://schemas.openxmlformats.org/officeDocument/2006/relationships" r:embed="rId3"/>
        <a:srcRect l="12081" r="24161"/>
        <a:stretch/>
      </xdr:blipFill>
      <xdr:spPr>
        <a:xfrm>
          <a:off x="519249" y="15661820"/>
          <a:ext cx="800644" cy="957399"/>
        </a:xfrm>
        <a:prstGeom prst="rect">
          <a:avLst/>
        </a:prstGeom>
      </xdr:spPr>
    </xdr:pic>
    <xdr:clientData/>
  </xdr:twoCellAnchor>
  <xdr:twoCellAnchor>
    <xdr:from>
      <xdr:col>0</xdr:col>
      <xdr:colOff>170088</xdr:colOff>
      <xdr:row>118</xdr:row>
      <xdr:rowOff>15240</xdr:rowOff>
    </xdr:from>
    <xdr:to>
      <xdr:col>0</xdr:col>
      <xdr:colOff>1005839</xdr:colOff>
      <xdr:row>118</xdr:row>
      <xdr:rowOff>1074965</xdr:rowOff>
    </xdr:to>
    <xdr:pic>
      <xdr:nvPicPr>
        <xdr:cNvPr id="101" name="Рисунок 100"/>
        <xdr:cNvPicPr>
          <a:picLocks noChangeAspect="1"/>
        </xdr:cNvPicPr>
      </xdr:nvPicPr>
      <xdr:blipFill rotWithShape="1">
        <a:blip xmlns:r="http://schemas.openxmlformats.org/officeDocument/2006/relationships" r:embed="rId4"/>
        <a:srcRect l="25890" r="27832"/>
        <a:stretch/>
      </xdr:blipFill>
      <xdr:spPr>
        <a:xfrm>
          <a:off x="551088" y="16901160"/>
          <a:ext cx="835751" cy="1059725"/>
        </a:xfrm>
        <a:prstGeom prst="rect">
          <a:avLst/>
        </a:prstGeom>
      </xdr:spPr>
    </xdr:pic>
    <xdr:clientData/>
  </xdr:twoCellAnchor>
  <xdr:twoCellAnchor>
    <xdr:from>
      <xdr:col>0</xdr:col>
      <xdr:colOff>22860</xdr:colOff>
      <xdr:row>119</xdr:row>
      <xdr:rowOff>53340</xdr:rowOff>
    </xdr:from>
    <xdr:to>
      <xdr:col>0</xdr:col>
      <xdr:colOff>1028700</xdr:colOff>
      <xdr:row>119</xdr:row>
      <xdr:rowOff>1158240</xdr:rowOff>
    </xdr:to>
    <xdr:pic>
      <xdr:nvPicPr>
        <xdr:cNvPr id="102" name="Рисунок 101"/>
        <xdr:cNvPicPr>
          <a:picLocks noChangeAspect="1"/>
        </xdr:cNvPicPr>
      </xdr:nvPicPr>
      <xdr:blipFill rotWithShape="1">
        <a:blip xmlns:r="http://schemas.openxmlformats.org/officeDocument/2006/relationships" r:embed="rId5"/>
        <a:srcRect l="15037" r="15039"/>
        <a:stretch/>
      </xdr:blipFill>
      <xdr:spPr>
        <a:xfrm>
          <a:off x="403860" y="18204180"/>
          <a:ext cx="1005840" cy="1104900"/>
        </a:xfrm>
        <a:prstGeom prst="rect">
          <a:avLst/>
        </a:prstGeom>
      </xdr:spPr>
    </xdr:pic>
    <xdr:clientData/>
  </xdr:twoCellAnchor>
  <xdr:twoCellAnchor>
    <xdr:from>
      <xdr:col>0</xdr:col>
      <xdr:colOff>22860</xdr:colOff>
      <xdr:row>120</xdr:row>
      <xdr:rowOff>121920</xdr:rowOff>
    </xdr:from>
    <xdr:to>
      <xdr:col>0</xdr:col>
      <xdr:colOff>1021080</xdr:colOff>
      <xdr:row>120</xdr:row>
      <xdr:rowOff>998220</xdr:rowOff>
    </xdr:to>
    <xdr:pic>
      <xdr:nvPicPr>
        <xdr:cNvPr id="103" name="Рисунок 102"/>
        <xdr:cNvPicPr>
          <a:picLocks noChangeAspect="1"/>
        </xdr:cNvPicPr>
      </xdr:nvPicPr>
      <xdr:blipFill rotWithShape="1">
        <a:blip xmlns:r="http://schemas.openxmlformats.org/officeDocument/2006/relationships" r:embed="rId6"/>
        <a:srcRect l="28768" t="9143" r="22374" b="8572"/>
        <a:stretch/>
      </xdr:blipFill>
      <xdr:spPr>
        <a:xfrm>
          <a:off x="403860" y="19537680"/>
          <a:ext cx="998220" cy="876300"/>
        </a:xfrm>
        <a:prstGeom prst="rect">
          <a:avLst/>
        </a:prstGeom>
      </xdr:spPr>
    </xdr:pic>
    <xdr:clientData/>
  </xdr:twoCellAnchor>
  <xdr:twoCellAnchor>
    <xdr:from>
      <xdr:col>0</xdr:col>
      <xdr:colOff>53340</xdr:colOff>
      <xdr:row>121</xdr:row>
      <xdr:rowOff>152400</xdr:rowOff>
    </xdr:from>
    <xdr:to>
      <xdr:col>0</xdr:col>
      <xdr:colOff>1013460</xdr:colOff>
      <xdr:row>121</xdr:row>
      <xdr:rowOff>1196340</xdr:rowOff>
    </xdr:to>
    <xdr:pic>
      <xdr:nvPicPr>
        <xdr:cNvPr id="104" name="Рисунок 103" descr="photo"/>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4373" t="7975" r="26165" b="7975"/>
        <a:stretch/>
      </xdr:blipFill>
      <xdr:spPr bwMode="auto">
        <a:xfrm>
          <a:off x="434340" y="20833080"/>
          <a:ext cx="96012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122</xdr:row>
      <xdr:rowOff>144780</xdr:rowOff>
    </xdr:from>
    <xdr:to>
      <xdr:col>0</xdr:col>
      <xdr:colOff>1043940</xdr:colOff>
      <xdr:row>122</xdr:row>
      <xdr:rowOff>1249680</xdr:rowOff>
    </xdr:to>
    <xdr:pic>
      <xdr:nvPicPr>
        <xdr:cNvPr id="105" name="Рисунок 104" descr="ÐÐ°ÑÑÐ¸Ð½ÐºÐ¸ Ð¿Ð¾ Ð·Ð°Ð¿ÑÐ¾ÑÑ laneige essential power skin refiner light"/>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5591" t="9937" r="24410"/>
        <a:stretch/>
      </xdr:blipFill>
      <xdr:spPr bwMode="auto">
        <a:xfrm>
          <a:off x="457200" y="22090380"/>
          <a:ext cx="96774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xdr:colOff>
      <xdr:row>123</xdr:row>
      <xdr:rowOff>144780</xdr:rowOff>
    </xdr:from>
    <xdr:to>
      <xdr:col>0</xdr:col>
      <xdr:colOff>800100</xdr:colOff>
      <xdr:row>123</xdr:row>
      <xdr:rowOff>1051560</xdr:rowOff>
    </xdr:to>
    <xdr:pic>
      <xdr:nvPicPr>
        <xdr:cNvPr id="106" name="Рисунок 105" descr="ÐÐ°ÑÑÐ¸Ð½ÐºÐ¸ Ð¿Ð¾ Ð·Ð°Ð¿ÑÐ¾ÑÑ laneige cream skin refiner mist"/>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231" r="17308"/>
        <a:stretch/>
      </xdr:blipFill>
      <xdr:spPr bwMode="auto">
        <a:xfrm>
          <a:off x="426720" y="23355300"/>
          <a:ext cx="754380" cy="90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124</xdr:row>
      <xdr:rowOff>167640</xdr:rowOff>
    </xdr:from>
    <xdr:to>
      <xdr:col>0</xdr:col>
      <xdr:colOff>1082040</xdr:colOff>
      <xdr:row>124</xdr:row>
      <xdr:rowOff>1271996</xdr:rowOff>
    </xdr:to>
    <xdr:pic>
      <xdr:nvPicPr>
        <xdr:cNvPr id="107" name="Рисунок 106" descr="ÐÐ°ÑÑÐ¸Ð½ÐºÐ¸ Ð¿Ð¾ Ð·Ð°Ð¿ÑÐ¾ÑÑ laneige skin veil base pure violet"/>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1351" t="15135" r="14054" b="6487"/>
        <a:stretch/>
      </xdr:blipFill>
      <xdr:spPr bwMode="auto">
        <a:xfrm>
          <a:off x="411480" y="24643080"/>
          <a:ext cx="1051560" cy="110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306161</xdr:colOff>
      <xdr:row>125</xdr:row>
      <xdr:rowOff>61231</xdr:rowOff>
    </xdr:from>
    <xdr:to>
      <xdr:col>0</xdr:col>
      <xdr:colOff>918483</xdr:colOff>
      <xdr:row>125</xdr:row>
      <xdr:rowOff>1240698</xdr:rowOff>
    </xdr:to>
    <xdr:pic>
      <xdr:nvPicPr>
        <xdr:cNvPr id="108" name="Рисунок 107"/>
        <xdr:cNvPicPr>
          <a:picLocks noChangeAspect="1"/>
        </xdr:cNvPicPr>
      </xdr:nvPicPr>
      <xdr:blipFill rotWithShape="1">
        <a:blip xmlns:r="http://schemas.openxmlformats.org/officeDocument/2006/relationships" r:embed="rId11"/>
        <a:srcRect l="29412" t="17346" r="28235" b="18878"/>
        <a:stretch/>
      </xdr:blipFill>
      <xdr:spPr>
        <a:xfrm>
          <a:off x="687161" y="25801591"/>
          <a:ext cx="612322" cy="1179467"/>
        </a:xfrm>
        <a:prstGeom prst="rect">
          <a:avLst/>
        </a:prstGeom>
      </xdr:spPr>
    </xdr:pic>
    <xdr:clientData/>
  </xdr:twoCellAnchor>
  <xdr:twoCellAnchor>
    <xdr:from>
      <xdr:col>0</xdr:col>
      <xdr:colOff>322489</xdr:colOff>
      <xdr:row>126</xdr:row>
      <xdr:rowOff>47353</xdr:rowOff>
    </xdr:from>
    <xdr:to>
      <xdr:col>0</xdr:col>
      <xdr:colOff>972910</xdr:colOff>
      <xdr:row>126</xdr:row>
      <xdr:rowOff>1045573</xdr:rowOff>
    </xdr:to>
    <xdr:pic>
      <xdr:nvPicPr>
        <xdr:cNvPr id="109" name="Рисунок 108" descr="ÐÐ°ÑÑÐ¸Ð½ÐºÐ¸ Ð¿Ð¾ Ð·Ð°Ð¿ÑÐ¾ÑÑ LANEIGE skin veil base, No. 60 Mint Green"/>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2973" t="8163" r="18919" b="7653"/>
        <a:stretch/>
      </xdr:blipFill>
      <xdr:spPr bwMode="auto">
        <a:xfrm>
          <a:off x="703489" y="27052633"/>
          <a:ext cx="650421"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127</xdr:row>
      <xdr:rowOff>83820</xdr:rowOff>
    </xdr:from>
    <xdr:to>
      <xdr:col>0</xdr:col>
      <xdr:colOff>1066800</xdr:colOff>
      <xdr:row>127</xdr:row>
      <xdr:rowOff>1059180</xdr:rowOff>
    </xdr:to>
    <xdr:pic>
      <xdr:nvPicPr>
        <xdr:cNvPr id="110" name="Рисунок 109" descr="ÐÐ¾ÑÐ¾Ð¶ÐµÐµ Ð¸Ð·Ð¾Ð±ÑÐ°Ð¶ÐµÐ½Ð¸Ðµ"/>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2146" t="13821" r="22829" b="17886"/>
        <a:stretch/>
      </xdr:blipFill>
      <xdr:spPr bwMode="auto">
        <a:xfrm>
          <a:off x="518160" y="28354020"/>
          <a:ext cx="929640"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142874</xdr:colOff>
      <xdr:row>128</xdr:row>
      <xdr:rowOff>22860</xdr:rowOff>
    </xdr:from>
    <xdr:to>
      <xdr:col>0</xdr:col>
      <xdr:colOff>952499</xdr:colOff>
      <xdr:row>128</xdr:row>
      <xdr:rowOff>1051560</xdr:rowOff>
    </xdr:to>
    <xdr:pic>
      <xdr:nvPicPr>
        <xdr:cNvPr id="111" name="Рисунок 110" descr="ÐÐ°ÑÑÐ¸Ð½ÐºÐ¸ Ð¿Ð¾ Ð·Ð°Ð¿ÑÐ¾ÑÑ laneige homme active water moisturize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8817" r="17205"/>
        <a:stretch/>
      </xdr:blipFill>
      <xdr:spPr bwMode="auto">
        <a:xfrm>
          <a:off x="523874" y="29557980"/>
          <a:ext cx="809625"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114299</xdr:colOff>
      <xdr:row>129</xdr:row>
      <xdr:rowOff>175260</xdr:rowOff>
    </xdr:from>
    <xdr:to>
      <xdr:col>0</xdr:col>
      <xdr:colOff>1013460</xdr:colOff>
      <xdr:row>129</xdr:row>
      <xdr:rowOff>998220</xdr:rowOff>
    </xdr:to>
    <xdr:pic>
      <xdr:nvPicPr>
        <xdr:cNvPr id="112" name="Рисунок 111"/>
        <xdr:cNvPicPr>
          <a:picLocks noChangeAspect="1"/>
        </xdr:cNvPicPr>
      </xdr:nvPicPr>
      <xdr:blipFill rotWithShape="1">
        <a:blip xmlns:r="http://schemas.openxmlformats.org/officeDocument/2006/relationships" r:embed="rId15"/>
        <a:srcRect l="23958" t="22221" r="27275" b="7190"/>
        <a:stretch/>
      </xdr:blipFill>
      <xdr:spPr>
        <a:xfrm>
          <a:off x="495299" y="30975300"/>
          <a:ext cx="899161" cy="822960"/>
        </a:xfrm>
        <a:prstGeom prst="rect">
          <a:avLst/>
        </a:prstGeom>
      </xdr:spPr>
    </xdr:pic>
    <xdr:clientData/>
  </xdr:twoCellAnchor>
  <xdr:twoCellAnchor>
    <xdr:from>
      <xdr:col>0</xdr:col>
      <xdr:colOff>0</xdr:colOff>
      <xdr:row>130</xdr:row>
      <xdr:rowOff>30480</xdr:rowOff>
    </xdr:from>
    <xdr:to>
      <xdr:col>0</xdr:col>
      <xdr:colOff>1066800</xdr:colOff>
      <xdr:row>130</xdr:row>
      <xdr:rowOff>1158240</xdr:rowOff>
    </xdr:to>
    <xdr:pic>
      <xdr:nvPicPr>
        <xdr:cNvPr id="113" name="Рисунок 112" descr="Bb ÐºÑÐµÐ¼ laneige"/>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7606" t="17597" r="5634" b="15485"/>
        <a:stretch/>
      </xdr:blipFill>
      <xdr:spPr bwMode="auto">
        <a:xfrm>
          <a:off x="381000" y="32095440"/>
          <a:ext cx="1066800" cy="1127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60960</xdr:colOff>
      <xdr:row>131</xdr:row>
      <xdr:rowOff>38100</xdr:rowOff>
    </xdr:from>
    <xdr:to>
      <xdr:col>0</xdr:col>
      <xdr:colOff>929640</xdr:colOff>
      <xdr:row>131</xdr:row>
      <xdr:rowOff>990600</xdr:rowOff>
    </xdr:to>
    <xdr:pic>
      <xdr:nvPicPr>
        <xdr:cNvPr id="114" name="Рисунок 113" descr="ÐÐ°ÑÑÐ¸Ð½ÐºÐ¸ Ð¿Ð¾ Ð·Ð°Ð¿ÑÐ¾ÑÑ laneige mini pore waterclay mask"/>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0811" r="12162"/>
        <a:stretch/>
      </xdr:blipFill>
      <xdr:spPr bwMode="auto">
        <a:xfrm>
          <a:off x="441960" y="33367980"/>
          <a:ext cx="8686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132</xdr:row>
      <xdr:rowOff>160020</xdr:rowOff>
    </xdr:from>
    <xdr:to>
      <xdr:col>0</xdr:col>
      <xdr:colOff>1097280</xdr:colOff>
      <xdr:row>132</xdr:row>
      <xdr:rowOff>1013460</xdr:rowOff>
    </xdr:to>
    <xdr:pic>
      <xdr:nvPicPr>
        <xdr:cNvPr id="115" name="Рисунок 114" descr="ÐÐ°ÑÑÐ¸Ð½ÐºÐ¸ Ð¿Ð¾ Ð·Ð°Ð¿ÑÐ¾ÑÑ laneige vita capsule sleeping mask Ð¾Ð±ÑÐµÐ¼"/>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9050" t="30107" r="14027" b="27935"/>
        <a:stretch/>
      </xdr:blipFill>
      <xdr:spPr bwMode="auto">
        <a:xfrm>
          <a:off x="411480" y="34754820"/>
          <a:ext cx="1066800" cy="85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133</xdr:row>
      <xdr:rowOff>205740</xdr:rowOff>
    </xdr:from>
    <xdr:to>
      <xdr:col>0</xdr:col>
      <xdr:colOff>1036320</xdr:colOff>
      <xdr:row>133</xdr:row>
      <xdr:rowOff>944880</xdr:rowOff>
    </xdr:to>
    <xdr:pic>
      <xdr:nvPicPr>
        <xdr:cNvPr id="116" name="Рисунок 115" descr="Laneige Perfect Renew Cream 50ml"/>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6329" t="23699" r="10127" b="23699"/>
        <a:stretch/>
      </xdr:blipFill>
      <xdr:spPr bwMode="auto">
        <a:xfrm>
          <a:off x="411480" y="36065460"/>
          <a:ext cx="1005840" cy="73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134</xdr:row>
      <xdr:rowOff>38100</xdr:rowOff>
    </xdr:from>
    <xdr:to>
      <xdr:col>0</xdr:col>
      <xdr:colOff>1104900</xdr:colOff>
      <xdr:row>134</xdr:row>
      <xdr:rowOff>1271995</xdr:rowOff>
    </xdr:to>
    <xdr:pic>
      <xdr:nvPicPr>
        <xdr:cNvPr id="117" name="Рисунок 116" descr="ÐÐ°ÑÑÐ¸Ð½ÐºÐ¸ Ð¿Ð¾ Ð·Ð°Ð¿ÑÐ¾ÑÑ laneige time freeze essence ex Ð¾Ð¿Ð¸ÑÐ°Ð½Ð¸Ðµ"/>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2099" t="6667" r="25414" b="15152"/>
        <a:stretch/>
      </xdr:blipFill>
      <xdr:spPr bwMode="auto">
        <a:xfrm>
          <a:off x="403860" y="37162740"/>
          <a:ext cx="1082040" cy="1233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xdr:colOff>
      <xdr:row>135</xdr:row>
      <xdr:rowOff>289560</xdr:rowOff>
    </xdr:from>
    <xdr:to>
      <xdr:col>0</xdr:col>
      <xdr:colOff>1074420</xdr:colOff>
      <xdr:row>135</xdr:row>
      <xdr:rowOff>1051560</xdr:rowOff>
    </xdr:to>
    <xdr:pic>
      <xdr:nvPicPr>
        <xdr:cNvPr id="118" name="Рисунок 117" descr="ÐÐ°ÑÑÐ¸Ð½ÐºÐ¸ Ð¿Ð¾ Ð·Ð°Ð¿ÑÐ¾ÑÑ laneige time freeze intensive cream ex"/>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2528" b="27472"/>
        <a:stretch/>
      </xdr:blipFill>
      <xdr:spPr bwMode="auto">
        <a:xfrm>
          <a:off x="434340" y="38679120"/>
          <a:ext cx="102108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99060</xdr:colOff>
      <xdr:row>136</xdr:row>
      <xdr:rowOff>22860</xdr:rowOff>
    </xdr:from>
    <xdr:to>
      <xdr:col>0</xdr:col>
      <xdr:colOff>891540</xdr:colOff>
      <xdr:row>136</xdr:row>
      <xdr:rowOff>1066799</xdr:rowOff>
    </xdr:to>
    <xdr:pic>
      <xdr:nvPicPr>
        <xdr:cNvPr id="119" name="Рисунок 118"/>
        <xdr:cNvPicPr>
          <a:picLocks noChangeAspect="1"/>
        </xdr:cNvPicPr>
      </xdr:nvPicPr>
      <xdr:blipFill rotWithShape="1">
        <a:blip xmlns:r="http://schemas.openxmlformats.org/officeDocument/2006/relationships" r:embed="rId22"/>
        <a:srcRect l="32547" r="40095" b="33345"/>
        <a:stretch/>
      </xdr:blipFill>
      <xdr:spPr>
        <a:xfrm>
          <a:off x="480060" y="39677340"/>
          <a:ext cx="792480" cy="1043939"/>
        </a:xfrm>
        <a:prstGeom prst="rect">
          <a:avLst/>
        </a:prstGeom>
      </xdr:spPr>
    </xdr:pic>
    <xdr:clientData/>
  </xdr:twoCellAnchor>
  <xdr:twoCellAnchor>
    <xdr:from>
      <xdr:col>0</xdr:col>
      <xdr:colOff>139337</xdr:colOff>
      <xdr:row>137</xdr:row>
      <xdr:rowOff>164375</xdr:rowOff>
    </xdr:from>
    <xdr:to>
      <xdr:col>0</xdr:col>
      <xdr:colOff>898071</xdr:colOff>
      <xdr:row>137</xdr:row>
      <xdr:rowOff>1121547</xdr:rowOff>
    </xdr:to>
    <xdr:pic>
      <xdr:nvPicPr>
        <xdr:cNvPr id="120" name="Рисунок 119" descr="ÐÐ°ÑÑÐ¸Ð½ÐºÐ¸ Ð¿Ð¾ Ð·Ð°Ð¿ÑÐ¾ÑÑ laneige lip &amp; eye remover waterproof 150ml"/>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1675" t="7389" r="14285" b="11823"/>
        <a:stretch/>
      </xdr:blipFill>
      <xdr:spPr bwMode="auto">
        <a:xfrm>
          <a:off x="520337" y="41083775"/>
          <a:ext cx="758734" cy="95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342084</xdr:colOff>
      <xdr:row>138</xdr:row>
      <xdr:rowOff>160564</xdr:rowOff>
    </xdr:from>
    <xdr:to>
      <xdr:col>0</xdr:col>
      <xdr:colOff>723084</xdr:colOff>
      <xdr:row>138</xdr:row>
      <xdr:rowOff>1006384</xdr:rowOff>
    </xdr:to>
    <xdr:pic>
      <xdr:nvPicPr>
        <xdr:cNvPr id="121" name="Рисунок 120" descr="White Dew Tone Up Fluid&#10;SPF35 PA++"/>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36416" t="10857" r="34682" b="9142"/>
        <a:stretch/>
      </xdr:blipFill>
      <xdr:spPr bwMode="auto">
        <a:xfrm>
          <a:off x="723084" y="42344884"/>
          <a:ext cx="38100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99060</xdr:colOff>
      <xdr:row>139</xdr:row>
      <xdr:rowOff>152400</xdr:rowOff>
    </xdr:from>
    <xdr:to>
      <xdr:col>0</xdr:col>
      <xdr:colOff>1005840</xdr:colOff>
      <xdr:row>139</xdr:row>
      <xdr:rowOff>1188720</xdr:rowOff>
    </xdr:to>
    <xdr:pic>
      <xdr:nvPicPr>
        <xdr:cNvPr id="122" name="Рисунок 121" descr="NEW-Laneige-Vitamin-Brightening-Cleansing-Water-10oz-Womens-Skincare"/>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5797" t="3226" r="7971" b="9033"/>
        <a:stretch/>
      </xdr:blipFill>
      <xdr:spPr bwMode="auto">
        <a:xfrm>
          <a:off x="480060" y="43601640"/>
          <a:ext cx="906780" cy="1036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60960</xdr:colOff>
      <xdr:row>140</xdr:row>
      <xdr:rowOff>121920</xdr:rowOff>
    </xdr:from>
    <xdr:to>
      <xdr:col>0</xdr:col>
      <xdr:colOff>1089660</xdr:colOff>
      <xdr:row>140</xdr:row>
      <xdr:rowOff>1211580</xdr:rowOff>
    </xdr:to>
    <xdr:pic>
      <xdr:nvPicPr>
        <xdr:cNvPr id="123" name="Рисунок 122" descr="ÐÐ°ÑÑÐ¸Ð½ÐºÐ¸ Ð¿Ð¾ Ð·Ð°Ð¿ÑÐ¾ÑÑ laneige cleansing moist cream cleanser 150ml"/>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0042" r="12553"/>
        <a:stretch/>
      </xdr:blipFill>
      <xdr:spPr bwMode="auto">
        <a:xfrm>
          <a:off x="441960" y="44836080"/>
          <a:ext cx="1028700" cy="108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141</xdr:row>
      <xdr:rowOff>60960</xdr:rowOff>
    </xdr:from>
    <xdr:to>
      <xdr:col>0</xdr:col>
      <xdr:colOff>1021080</xdr:colOff>
      <xdr:row>141</xdr:row>
      <xdr:rowOff>1120140</xdr:rowOff>
    </xdr:to>
    <xdr:pic>
      <xdr:nvPicPr>
        <xdr:cNvPr id="124" name="Рисунок 123" descr="ÐÐ°ÑÑÐ¸Ð½ÐºÐ¸ Ð¿Ð¾ Ð·Ð°Ð¿ÑÐ¾ÑÑ laneige cleansing multi deep clean cleanser 150 ml"/>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27919" t="10732" r="14213" b="7805"/>
        <a:stretch/>
      </xdr:blipFill>
      <xdr:spPr bwMode="auto">
        <a:xfrm>
          <a:off x="533400" y="46040040"/>
          <a:ext cx="86868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142</xdr:row>
      <xdr:rowOff>114300</xdr:rowOff>
    </xdr:from>
    <xdr:to>
      <xdr:col>0</xdr:col>
      <xdr:colOff>906780</xdr:colOff>
      <xdr:row>142</xdr:row>
      <xdr:rowOff>1196340</xdr:rowOff>
    </xdr:to>
    <xdr:pic>
      <xdr:nvPicPr>
        <xdr:cNvPr id="125" name="Рисунок 124" descr="ÐÐ°ÑÑÐ¸Ð½ÐºÐ¸ Ð¿Ð¾ Ð·Ð°Ð¿ÑÐ¾ÑÑ laneige white dew milky cleanser 150ml"/>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27737" t="31144" r="31143" b="12895"/>
        <a:stretch/>
      </xdr:blipFill>
      <xdr:spPr bwMode="auto">
        <a:xfrm>
          <a:off x="518160" y="47358300"/>
          <a:ext cx="76962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60960</xdr:colOff>
      <xdr:row>143</xdr:row>
      <xdr:rowOff>91440</xdr:rowOff>
    </xdr:from>
    <xdr:to>
      <xdr:col>0</xdr:col>
      <xdr:colOff>1089660</xdr:colOff>
      <xdr:row>143</xdr:row>
      <xdr:rowOff>1120140</xdr:rowOff>
    </xdr:to>
    <xdr:pic>
      <xdr:nvPicPr>
        <xdr:cNvPr id="126" name="Рисунок 125" descr="ÐÐ°ÑÑÐ¸Ð½ÐºÐ¸ Ð¿Ð¾ Ð·Ð°Ð¿ÑÐ¾ÑÑ laneige special care lip sleeping mask apple lime"/>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7926" t="30580" r="18102" b="30228"/>
        <a:stretch/>
      </xdr:blipFill>
      <xdr:spPr bwMode="auto">
        <a:xfrm>
          <a:off x="441960" y="48600360"/>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144</xdr:row>
      <xdr:rowOff>83820</xdr:rowOff>
    </xdr:from>
    <xdr:to>
      <xdr:col>0</xdr:col>
      <xdr:colOff>1120139</xdr:colOff>
      <xdr:row>144</xdr:row>
      <xdr:rowOff>982980</xdr:rowOff>
    </xdr:to>
    <xdr:pic>
      <xdr:nvPicPr>
        <xdr:cNvPr id="127" name="Рисунок 126" descr="ÐÐ°ÑÑÐ¸Ð½ÐºÐ¸ Ð¿Ð¾ Ð·Ð°Ð¿ÑÐ¾ÑÑ laneige special care lip sleeping mask berry"/>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14782" t="18958" r="10870" b="22748"/>
        <a:stretch/>
      </xdr:blipFill>
      <xdr:spPr bwMode="auto">
        <a:xfrm>
          <a:off x="419100" y="49857660"/>
          <a:ext cx="1082039"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145</xdr:row>
      <xdr:rowOff>266700</xdr:rowOff>
    </xdr:from>
    <xdr:to>
      <xdr:col>0</xdr:col>
      <xdr:colOff>1089660</xdr:colOff>
      <xdr:row>145</xdr:row>
      <xdr:rowOff>1074420</xdr:rowOff>
    </xdr:to>
    <xdr:pic>
      <xdr:nvPicPr>
        <xdr:cNvPr id="128" name="Рисунок 127" descr="ÐÐ°ÑÑÐ¸Ð½ÐºÐ¸ Ð¿Ð¾ Ð·Ð°Ð¿ÑÐ¾ÑÑ laneige special care lip sleeping mask grapefruit Ð¾Ð¿Ð¸ÑÐ°Ð½Ð¸Ðµ"/>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3418" t="27445" r="3134" b="26183"/>
        <a:stretch/>
      </xdr:blipFill>
      <xdr:spPr bwMode="auto">
        <a:xfrm>
          <a:off x="419100" y="51305460"/>
          <a:ext cx="105156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83820</xdr:colOff>
      <xdr:row>146</xdr:row>
      <xdr:rowOff>304800</xdr:rowOff>
    </xdr:from>
    <xdr:to>
      <xdr:col>0</xdr:col>
      <xdr:colOff>967740</xdr:colOff>
      <xdr:row>146</xdr:row>
      <xdr:rowOff>1287236</xdr:rowOff>
    </xdr:to>
    <xdr:pic>
      <xdr:nvPicPr>
        <xdr:cNvPr id="129" name="Рисунок 128" descr="Laneige Fresh Calming Balancing Serum 80ml"/>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12575" t="7007" r="17964" b="17198"/>
        <a:stretch/>
      </xdr:blipFill>
      <xdr:spPr bwMode="auto">
        <a:xfrm>
          <a:off x="464820" y="52608480"/>
          <a:ext cx="883920" cy="982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xdr:colOff>
      <xdr:row>147</xdr:row>
      <xdr:rowOff>213360</xdr:rowOff>
    </xdr:from>
    <xdr:to>
      <xdr:col>0</xdr:col>
      <xdr:colOff>1051560</xdr:colOff>
      <xdr:row>147</xdr:row>
      <xdr:rowOff>1005840</xdr:rowOff>
    </xdr:to>
    <xdr:pic>
      <xdr:nvPicPr>
        <xdr:cNvPr id="130" name="Рисунок 129" descr="ÐÐ°ÑÑÐ¸Ð½ÐºÐ¸ Ð¿Ð¾ Ð·Ð°Ð¿ÑÐ¾ÑÑ laneige water bank eye gel ex 25ml"/>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22649" b="26068"/>
        <a:stretch/>
      </xdr:blipFill>
      <xdr:spPr bwMode="auto">
        <a:xfrm>
          <a:off x="426720" y="53781960"/>
          <a:ext cx="100584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148</xdr:row>
      <xdr:rowOff>265339</xdr:rowOff>
    </xdr:from>
    <xdr:to>
      <xdr:col>0</xdr:col>
      <xdr:colOff>1047750</xdr:colOff>
      <xdr:row>148</xdr:row>
      <xdr:rowOff>904875</xdr:rowOff>
    </xdr:to>
    <xdr:pic>
      <xdr:nvPicPr>
        <xdr:cNvPr id="132" name="Рисунок 131" descr="ÐÐ°ÑÑÐ¸Ð½ÐºÐ¸ Ð¿Ð¾ Ð·Ð°Ð¿ÑÐ¾ÑÑ laneige water bank gel cream"/>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32692" b="16346"/>
        <a:stretch/>
      </xdr:blipFill>
      <xdr:spPr bwMode="auto">
        <a:xfrm>
          <a:off x="428625" y="55098859"/>
          <a:ext cx="1000125"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xdr:colOff>
      <xdr:row>149</xdr:row>
      <xdr:rowOff>176892</xdr:rowOff>
    </xdr:from>
    <xdr:to>
      <xdr:col>0</xdr:col>
      <xdr:colOff>1074964</xdr:colOff>
      <xdr:row>149</xdr:row>
      <xdr:rowOff>966107</xdr:rowOff>
    </xdr:to>
    <xdr:pic>
      <xdr:nvPicPr>
        <xdr:cNvPr id="133" name="Рисунок 132" descr="ÐÐ°ÑÑÐ¸Ð½ÐºÐ¸ Ð¿Ð¾ Ð·Ð°Ð¿ÑÐ¾ÑÑ laneige bb cushion pore control spf50+ pa+++ No. 23Sand"/>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7391" t="13605" r="21739" b="29251"/>
        <a:stretch/>
      </xdr:blipFill>
      <xdr:spPr bwMode="auto">
        <a:xfrm>
          <a:off x="408214" y="56275332"/>
          <a:ext cx="1047750"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34017</xdr:colOff>
      <xdr:row>150</xdr:row>
      <xdr:rowOff>115660</xdr:rowOff>
    </xdr:from>
    <xdr:to>
      <xdr:col>0</xdr:col>
      <xdr:colOff>1074964</xdr:colOff>
      <xdr:row>150</xdr:row>
      <xdr:rowOff>904875</xdr:rowOff>
    </xdr:to>
    <xdr:pic>
      <xdr:nvPicPr>
        <xdr:cNvPr id="134" name="Рисунок 133" descr="ÐÐ°ÑÑÐ¸Ð½ÐºÐ¸ Ð¿Ð¾ Ð·Ð°Ð¿ÑÐ¾ÑÑ LANEIGE bb cushion pore control spf50+ pa+++ No. 21 Beige"/>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4575" b="19608"/>
        <a:stretch/>
      </xdr:blipFill>
      <xdr:spPr bwMode="auto">
        <a:xfrm>
          <a:off x="415017" y="57479020"/>
          <a:ext cx="1040947"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74838</xdr:colOff>
      <xdr:row>151</xdr:row>
      <xdr:rowOff>129268</xdr:rowOff>
    </xdr:from>
    <xdr:to>
      <xdr:col>0</xdr:col>
      <xdr:colOff>1013731</xdr:colOff>
      <xdr:row>151</xdr:row>
      <xdr:rowOff>870857</xdr:rowOff>
    </xdr:to>
    <xdr:pic>
      <xdr:nvPicPr>
        <xdr:cNvPr id="135" name="Рисунок 134" descr="ÐÐ°ÑÑÐ¸Ð½ÐºÐ¸ Ð¿Ð¾ Ð·Ð°Ð¿ÑÐ¾ÑÑ LANEIGE BB Cushion Pore Control SPF 50+ PA+++ #13 Ivory"/>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7005" t="23116" r="5096" b="22110"/>
        <a:stretch/>
      </xdr:blipFill>
      <xdr:spPr bwMode="auto">
        <a:xfrm>
          <a:off x="455838" y="58757548"/>
          <a:ext cx="938893" cy="741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34016</xdr:colOff>
      <xdr:row>152</xdr:row>
      <xdr:rowOff>88445</xdr:rowOff>
    </xdr:from>
    <xdr:to>
      <xdr:col>0</xdr:col>
      <xdr:colOff>1074963</xdr:colOff>
      <xdr:row>152</xdr:row>
      <xdr:rowOff>843642</xdr:rowOff>
    </xdr:to>
    <xdr:pic>
      <xdr:nvPicPr>
        <xdr:cNvPr id="136" name="Рисунок 135" descr="ÐÐ°ÑÑÐ¸Ð½ÐºÐ¸ Ð¿Ð¾ Ð·Ð°Ð¿ÑÐ¾ÑÑ laneige layering cover cushion NO 23 sand spf 34 pa"/>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3390" t="14743" r="10169" b="14103"/>
        <a:stretch/>
      </xdr:blipFill>
      <xdr:spPr bwMode="auto">
        <a:xfrm>
          <a:off x="415016" y="59981645"/>
          <a:ext cx="1040947" cy="755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13608</xdr:colOff>
      <xdr:row>153</xdr:row>
      <xdr:rowOff>47625</xdr:rowOff>
    </xdr:from>
    <xdr:to>
      <xdr:col>0</xdr:col>
      <xdr:colOff>1088571</xdr:colOff>
      <xdr:row>153</xdr:row>
      <xdr:rowOff>707571</xdr:rowOff>
    </xdr:to>
    <xdr:pic>
      <xdr:nvPicPr>
        <xdr:cNvPr id="137" name="Рисунок 136" descr="ÐÐ°ÑÑÐ¸Ð½ÐºÐ¸ Ð¿Ð¾ Ð·Ð°Ð¿ÑÐ¾ÑÑ laneige white dew sherbet cream"/>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14535" b="29070"/>
        <a:stretch/>
      </xdr:blipFill>
      <xdr:spPr bwMode="auto">
        <a:xfrm>
          <a:off x="394608" y="61205745"/>
          <a:ext cx="1074963" cy="659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163284</xdr:colOff>
      <xdr:row>154</xdr:row>
      <xdr:rowOff>122462</xdr:rowOff>
    </xdr:from>
    <xdr:to>
      <xdr:col>0</xdr:col>
      <xdr:colOff>884463</xdr:colOff>
      <xdr:row>154</xdr:row>
      <xdr:rowOff>904873</xdr:rowOff>
    </xdr:to>
    <xdr:pic>
      <xdr:nvPicPr>
        <xdr:cNvPr id="138" name="Рисунок 137" descr="ÐÐ°ÑÑÐ¸Ð½ÐºÐ¸ Ð¿Ð¾ Ð·Ð°Ð¿ÑÐ¾ÑÑ laneige sparkle my way fresh calming quick morning mask"/>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28495" t="7407" r="29032" b="7407"/>
        <a:stretch/>
      </xdr:blipFill>
      <xdr:spPr bwMode="auto">
        <a:xfrm>
          <a:off x="544284" y="62545502"/>
          <a:ext cx="721179"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285749</xdr:colOff>
      <xdr:row>155</xdr:row>
      <xdr:rowOff>108857</xdr:rowOff>
    </xdr:from>
    <xdr:to>
      <xdr:col>0</xdr:col>
      <xdr:colOff>823231</xdr:colOff>
      <xdr:row>155</xdr:row>
      <xdr:rowOff>1006928</xdr:rowOff>
    </xdr:to>
    <xdr:pic>
      <xdr:nvPicPr>
        <xdr:cNvPr id="139" name="Рисунок 138" descr="ÐÐ°ÑÑÐ¸Ð½ÐºÐ¸ Ð¿Ð¾ Ð·Ð°Ð¿ÑÐ¾ÑÑ laneige air light sun stick spf50+ pa++++ 26g"/>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28021" t="7285" r="28572" b="5297"/>
        <a:stretch/>
      </xdr:blipFill>
      <xdr:spPr bwMode="auto">
        <a:xfrm>
          <a:off x="666749" y="63796817"/>
          <a:ext cx="537482" cy="898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149678</xdr:colOff>
      <xdr:row>156</xdr:row>
      <xdr:rowOff>47625</xdr:rowOff>
    </xdr:from>
    <xdr:to>
      <xdr:col>0</xdr:col>
      <xdr:colOff>993322</xdr:colOff>
      <xdr:row>156</xdr:row>
      <xdr:rowOff>959303</xdr:rowOff>
    </xdr:to>
    <xdr:pic>
      <xdr:nvPicPr>
        <xdr:cNvPr id="140" name="Рисунок 139" descr="ÐÐ°ÑÑÐ¸Ð½ÐºÐ¸ Ð¿Ð¾ Ð·Ð°Ð¿ÑÐ¾ÑÑ laneige anti pollution two tone sun stick spf 50+ PA++++"/>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5666" t="16387" r="6516" b="10421"/>
        <a:stretch/>
      </xdr:blipFill>
      <xdr:spPr bwMode="auto">
        <a:xfrm>
          <a:off x="530678" y="65000505"/>
          <a:ext cx="843644" cy="911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156482</xdr:colOff>
      <xdr:row>157</xdr:row>
      <xdr:rowOff>40822</xdr:rowOff>
    </xdr:from>
    <xdr:to>
      <xdr:col>0</xdr:col>
      <xdr:colOff>1061357</xdr:colOff>
      <xdr:row>157</xdr:row>
      <xdr:rowOff>816429</xdr:rowOff>
    </xdr:to>
    <xdr:pic>
      <xdr:nvPicPr>
        <xdr:cNvPr id="141" name="Рисунок 140" descr="ÐÐ°ÑÑÐ¸Ð½ÐºÐ¸ Ð¿Ð¾ Ð·Ð°Ð¿ÑÐ¾ÑÑ laneige white dew original ampoule essence 40 ml"/>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17091" t="7769" r="9455" b="5744"/>
        <a:stretch/>
      </xdr:blipFill>
      <xdr:spPr bwMode="auto">
        <a:xfrm>
          <a:off x="537482" y="66258622"/>
          <a:ext cx="904875" cy="775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115659</xdr:colOff>
      <xdr:row>158</xdr:row>
      <xdr:rowOff>68036</xdr:rowOff>
    </xdr:from>
    <xdr:to>
      <xdr:col>0</xdr:col>
      <xdr:colOff>1068160</xdr:colOff>
      <xdr:row>158</xdr:row>
      <xdr:rowOff>836839</xdr:rowOff>
    </xdr:to>
    <xdr:pic>
      <xdr:nvPicPr>
        <xdr:cNvPr id="142" name="Рисунок 141" descr="ÐÐ°ÑÑÐ¸Ð½ÐºÐ¸ Ð¿Ð¾ Ð·Ð°Ð¿ÑÐ¾ÑÑ laneige perfect renew regenerator 40ml"/>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1290" t="8235" r="13441" b="12353"/>
        <a:stretch/>
      </xdr:blipFill>
      <xdr:spPr bwMode="auto">
        <a:xfrm>
          <a:off x="496659" y="67550756"/>
          <a:ext cx="952501" cy="768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20410</xdr:colOff>
      <xdr:row>159</xdr:row>
      <xdr:rowOff>129269</xdr:rowOff>
    </xdr:from>
    <xdr:to>
      <xdr:col>0</xdr:col>
      <xdr:colOff>1108981</xdr:colOff>
      <xdr:row>159</xdr:row>
      <xdr:rowOff>979715</xdr:rowOff>
    </xdr:to>
    <xdr:pic>
      <xdr:nvPicPr>
        <xdr:cNvPr id="143" name="Рисунок 142" descr="ÐÐ°ÑÑÐ¸Ð½ÐºÐ¸ Ð¿Ð¾ Ð·Ð°Ð¿ÑÐ¾ÑÑ laneige white dew original ampoule essence 40ml ÐºÑÐ¿Ð¸ÑÑ"/>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10628" t="2858" r="12077" b="7856"/>
        <a:stretch/>
      </xdr:blipFill>
      <xdr:spPr bwMode="auto">
        <a:xfrm>
          <a:off x="401410" y="68876909"/>
          <a:ext cx="1088571" cy="850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160</xdr:row>
      <xdr:rowOff>115661</xdr:rowOff>
    </xdr:from>
    <xdr:to>
      <xdr:col>0</xdr:col>
      <xdr:colOff>1020534</xdr:colOff>
      <xdr:row>160</xdr:row>
      <xdr:rowOff>816429</xdr:rowOff>
    </xdr:to>
    <xdr:pic>
      <xdr:nvPicPr>
        <xdr:cNvPr id="144" name="Рисунок 143" descr="ÐÐ°ÑÑÐ¸Ð½ÐºÐ¸ Ð¿Ð¾ Ð·Ð°Ð¿ÑÐ¾ÑÑ laneige water bank moisture essence 70ml"/>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28355" t="15173" r="28587" b="13793"/>
        <a:stretch/>
      </xdr:blipFill>
      <xdr:spPr bwMode="auto">
        <a:xfrm>
          <a:off x="489857" y="70128221"/>
          <a:ext cx="911677"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34018</xdr:colOff>
      <xdr:row>161</xdr:row>
      <xdr:rowOff>81644</xdr:rowOff>
    </xdr:from>
    <xdr:to>
      <xdr:col>0</xdr:col>
      <xdr:colOff>1061357</xdr:colOff>
      <xdr:row>161</xdr:row>
      <xdr:rowOff>741590</xdr:rowOff>
    </xdr:to>
    <xdr:pic>
      <xdr:nvPicPr>
        <xdr:cNvPr id="145" name="Рисунок 144" descr="ÐÐ°ÑÑÐ¸Ð½ÐºÐ¸ Ð¿Ð¾ Ð·Ð°Ð¿ÑÐ¾ÑÑ laneige water bank moisture moisture cream"/>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5165" t="19372" r="5165" b="14136"/>
        <a:stretch/>
      </xdr:blipFill>
      <xdr:spPr bwMode="auto">
        <a:xfrm>
          <a:off x="415018" y="71359124"/>
          <a:ext cx="1027339" cy="659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20411</xdr:colOff>
      <xdr:row>162</xdr:row>
      <xdr:rowOff>102054</xdr:rowOff>
    </xdr:from>
    <xdr:to>
      <xdr:col>0</xdr:col>
      <xdr:colOff>1068161</xdr:colOff>
      <xdr:row>162</xdr:row>
      <xdr:rowOff>768804</xdr:rowOff>
    </xdr:to>
    <xdr:pic>
      <xdr:nvPicPr>
        <xdr:cNvPr id="146" name="Рисунок 145" descr="ÐÐ°ÑÑÐ¸Ð½ÐºÐ¸ Ð¿Ð¾ Ð·Ð°Ð¿ÑÐ¾ÑÑ laneige clear-c peeling mask 70ml"/>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0868" t="27558" r="11352" b="29257"/>
        <a:stretch/>
      </xdr:blipFill>
      <xdr:spPr bwMode="auto">
        <a:xfrm>
          <a:off x="401411" y="72644454"/>
          <a:ext cx="1047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81643</xdr:colOff>
      <xdr:row>163</xdr:row>
      <xdr:rowOff>149678</xdr:rowOff>
    </xdr:from>
    <xdr:to>
      <xdr:col>0</xdr:col>
      <xdr:colOff>1040946</xdr:colOff>
      <xdr:row>163</xdr:row>
      <xdr:rowOff>775607</xdr:rowOff>
    </xdr:to>
    <xdr:pic>
      <xdr:nvPicPr>
        <xdr:cNvPr id="147" name="Рисунок 146" descr="ÐÐ°ÑÑÐ¸Ð½ÐºÐ¸ Ð¿Ð¾ Ð·Ð°Ð¿ÑÐ¾ÑÑ laneige special care water sleeping mask 70ml"/>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9714" t="27617" r="9524" b="25525"/>
        <a:stretch/>
      </xdr:blipFill>
      <xdr:spPr bwMode="auto">
        <a:xfrm>
          <a:off x="462643" y="73956998"/>
          <a:ext cx="959303" cy="625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149677</xdr:colOff>
      <xdr:row>164</xdr:row>
      <xdr:rowOff>136072</xdr:rowOff>
    </xdr:from>
    <xdr:to>
      <xdr:col>0</xdr:col>
      <xdr:colOff>1000124</xdr:colOff>
      <xdr:row>164</xdr:row>
      <xdr:rowOff>775608</xdr:rowOff>
    </xdr:to>
    <xdr:pic>
      <xdr:nvPicPr>
        <xdr:cNvPr id="148" name="Рисунок 147" descr="ÐÐ°ÑÑÐ¸Ð½ÐºÐ¸ Ð¿Ð¾ Ð·Ð°Ð¿ÑÐ¾ÑÑ laneige special care water sleeping mask lavender 70ml ÐºÑÐ¿Ð¸ÑÑ"/>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t="20440" b="20842"/>
        <a:stretch/>
      </xdr:blipFill>
      <xdr:spPr bwMode="auto">
        <a:xfrm>
          <a:off x="530677" y="75208312"/>
          <a:ext cx="850447"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165</xdr:row>
      <xdr:rowOff>0</xdr:rowOff>
    </xdr:from>
    <xdr:to>
      <xdr:col>0</xdr:col>
      <xdr:colOff>304800</xdr:colOff>
      <xdr:row>165</xdr:row>
      <xdr:rowOff>304800</xdr:rowOff>
    </xdr:to>
    <xdr:sp macro="" textlink="">
      <xdr:nvSpPr>
        <xdr:cNvPr id="149" name="AutoShape 18" descr="ÐÐ°ÑÑÐ¸Ð½ÐºÐ¸ Ð¿Ð¾ Ð·Ð°Ð¿ÑÐ¾ÑÑ laneige wild at heart ÐºÑÐ¿Ð¸ÑÑ"/>
        <xdr:cNvSpPr>
          <a:spLocks noChangeAspect="1" noChangeArrowheads="1"/>
        </xdr:cNvSpPr>
      </xdr:nvSpPr>
      <xdr:spPr bwMode="auto">
        <a:xfrm>
          <a:off x="381000" y="76337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165</xdr:row>
      <xdr:rowOff>0</xdr:rowOff>
    </xdr:from>
    <xdr:to>
      <xdr:col>0</xdr:col>
      <xdr:colOff>304800</xdr:colOff>
      <xdr:row>165</xdr:row>
      <xdr:rowOff>304800</xdr:rowOff>
    </xdr:to>
    <xdr:sp macro="" textlink="">
      <xdr:nvSpPr>
        <xdr:cNvPr id="150" name="AutoShape 19" descr="ÐÐ°ÑÑÐ¸Ð½ÐºÐ¸ Ð¿Ð¾ Ð·Ð°Ð¿ÑÐ¾ÑÑ laneige wild at heart ÐºÑÐ¿Ð¸ÑÑ"/>
        <xdr:cNvSpPr>
          <a:spLocks noChangeAspect="1" noChangeArrowheads="1"/>
        </xdr:cNvSpPr>
      </xdr:nvSpPr>
      <xdr:spPr bwMode="auto">
        <a:xfrm>
          <a:off x="381000" y="76337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115660</xdr:colOff>
      <xdr:row>165</xdr:row>
      <xdr:rowOff>108858</xdr:rowOff>
    </xdr:from>
    <xdr:to>
      <xdr:col>0</xdr:col>
      <xdr:colOff>1095375</xdr:colOff>
      <xdr:row>165</xdr:row>
      <xdr:rowOff>816429</xdr:rowOff>
    </xdr:to>
    <xdr:pic>
      <xdr:nvPicPr>
        <xdr:cNvPr id="151" name="Рисунок 150" descr="ÐÐ°ÑÑÐ¸Ð½ÐºÐ¸ Ð¿Ð¾ Ð·Ð°Ð¿ÑÐ¾ÑÑ laneige wild at heart ÐºÑÐ¿Ð¸ÑÑ"/>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5744" t="15447" r="6570"/>
        <a:stretch/>
      </xdr:blipFill>
      <xdr:spPr bwMode="auto">
        <a:xfrm>
          <a:off x="496660" y="76446018"/>
          <a:ext cx="979715" cy="707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127674</xdr:colOff>
      <xdr:row>167</xdr:row>
      <xdr:rowOff>302106</xdr:rowOff>
    </xdr:from>
    <xdr:to>
      <xdr:col>0</xdr:col>
      <xdr:colOff>1066567</xdr:colOff>
      <xdr:row>167</xdr:row>
      <xdr:rowOff>948445</xdr:rowOff>
    </xdr:to>
    <xdr:pic>
      <xdr:nvPicPr>
        <xdr:cNvPr id="152" name="Рисунок 151" descr="ÐÐ°ÑÑÐ¸Ð½ÐºÐ¸ Ð¿Ð¾ Ð·Ð°Ð¿ÑÐ¾ÑÑ cosrx one step original clear pad ÐºÑÐ¿Ð¸ÑÑ"/>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1809" t="8819" r="21107" b="11105"/>
        <a:stretch/>
      </xdr:blipFill>
      <xdr:spPr bwMode="auto">
        <a:xfrm>
          <a:off x="127674" y="178788446"/>
          <a:ext cx="938893" cy="646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157207</xdr:colOff>
      <xdr:row>168</xdr:row>
      <xdr:rowOff>169221</xdr:rowOff>
    </xdr:from>
    <xdr:to>
      <xdr:col>0</xdr:col>
      <xdr:colOff>1048475</xdr:colOff>
      <xdr:row>168</xdr:row>
      <xdr:rowOff>904006</xdr:rowOff>
    </xdr:to>
    <xdr:pic>
      <xdr:nvPicPr>
        <xdr:cNvPr id="153" name="Рисунок 152" descr="ÐÐ°ÑÑÐ¸Ð½ÐºÐ¸ Ð¿Ð¾ Ð·Ð°Ð¿ÑÐ¾ÑÑ cosrx one step moisture up pad"/>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8222" t="33800" r="9972" b="4767"/>
        <a:stretch/>
      </xdr:blipFill>
      <xdr:spPr bwMode="auto">
        <a:xfrm>
          <a:off x="157207" y="179993115"/>
          <a:ext cx="891268" cy="73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146494</xdr:colOff>
      <xdr:row>169</xdr:row>
      <xdr:rowOff>156917</xdr:rowOff>
    </xdr:from>
    <xdr:to>
      <xdr:col>0</xdr:col>
      <xdr:colOff>1071779</xdr:colOff>
      <xdr:row>169</xdr:row>
      <xdr:rowOff>905310</xdr:rowOff>
    </xdr:to>
    <xdr:pic>
      <xdr:nvPicPr>
        <xdr:cNvPr id="154" name="Рисунок 153" descr="ÐÐ°ÑÑÐ¸Ð½ÐºÐ¸ Ð¿Ð¾ Ð·Ð°Ð¿ÑÐ¾ÑÑ cosrx green hero calming pad"/>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7470" t="38499" r="16265" b="19000"/>
        <a:stretch/>
      </xdr:blipFill>
      <xdr:spPr bwMode="auto">
        <a:xfrm>
          <a:off x="146494" y="181318364"/>
          <a:ext cx="92528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437455</xdr:colOff>
      <xdr:row>170</xdr:row>
      <xdr:rowOff>173416</xdr:rowOff>
    </xdr:from>
    <xdr:to>
      <xdr:col>0</xdr:col>
      <xdr:colOff>832063</xdr:colOff>
      <xdr:row>170</xdr:row>
      <xdr:rowOff>1084007</xdr:rowOff>
    </xdr:to>
    <xdr:pic>
      <xdr:nvPicPr>
        <xdr:cNvPr id="155" name="Рисунок 154" descr="ÐÐ°ÑÑÐ¸Ð½ÐºÐ¸ Ð¿Ð¾ Ð·Ð°Ð¿ÑÐ¾ÑÑ cosrx natural bha skin returning a-sol"/>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36024" r="34170"/>
        <a:stretch/>
      </xdr:blipFill>
      <xdr:spPr bwMode="auto">
        <a:xfrm>
          <a:off x="437455" y="182672416"/>
          <a:ext cx="394608" cy="910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446864</xdr:colOff>
      <xdr:row>171</xdr:row>
      <xdr:rowOff>281696</xdr:rowOff>
    </xdr:from>
    <xdr:to>
      <xdr:col>0</xdr:col>
      <xdr:colOff>861882</xdr:colOff>
      <xdr:row>171</xdr:row>
      <xdr:rowOff>1016483</xdr:rowOff>
    </xdr:to>
    <xdr:pic>
      <xdr:nvPicPr>
        <xdr:cNvPr id="156" name="Рисунок 155" descr="ÐÐ°ÑÑÐ¸Ð½ÐºÐ¸ Ð¿Ð¾ Ð·Ð°Ð¿ÑÐ¾ÑÑ cosrx ac collection calming liquid mild"/>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38220" t="13819" r="37369" b="13483"/>
        <a:stretch/>
      </xdr:blipFill>
      <xdr:spPr bwMode="auto">
        <a:xfrm>
          <a:off x="446864" y="184118249"/>
          <a:ext cx="415018"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387226</xdr:colOff>
      <xdr:row>172</xdr:row>
      <xdr:rowOff>201647</xdr:rowOff>
    </xdr:from>
    <xdr:to>
      <xdr:col>0</xdr:col>
      <xdr:colOff>890690</xdr:colOff>
      <xdr:row>172</xdr:row>
      <xdr:rowOff>956843</xdr:rowOff>
    </xdr:to>
    <xdr:pic>
      <xdr:nvPicPr>
        <xdr:cNvPr id="157" name="Рисунок 156" descr="ÐÐ°ÑÑÐ¸Ð½ÐºÐ¸ Ð¿Ð¾ Ð·Ð°Ð¿ÑÐ¾ÑÑ cosrx light fit real water toner to cream 130ml"/>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6951" t="3340" r="37184" b="3769"/>
        <a:stretch/>
      </xdr:blipFill>
      <xdr:spPr bwMode="auto">
        <a:xfrm>
          <a:off x="387226" y="185375753"/>
          <a:ext cx="503464"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432244</xdr:colOff>
      <xdr:row>173</xdr:row>
      <xdr:rowOff>282711</xdr:rowOff>
    </xdr:from>
    <xdr:to>
      <xdr:col>0</xdr:col>
      <xdr:colOff>799636</xdr:colOff>
      <xdr:row>173</xdr:row>
      <xdr:rowOff>983479</xdr:rowOff>
    </xdr:to>
    <xdr:pic>
      <xdr:nvPicPr>
        <xdr:cNvPr id="158" name="Рисунок 157" descr="ÐÐ°ÑÑÐ¸Ð½ÐºÐ¸ Ð¿Ð¾ Ð·Ð°Ð¿ÑÐ¾ÑÑ cosrx galactomyces 95 tone balancing essence ÐºÑÐ¿Ð¸ÑÑ"/>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41699" t="12686" r="36856" b="15160"/>
        <a:stretch/>
      </xdr:blipFill>
      <xdr:spPr bwMode="auto">
        <a:xfrm>
          <a:off x="432244" y="186794371"/>
          <a:ext cx="367392"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285751</xdr:colOff>
      <xdr:row>174</xdr:row>
      <xdr:rowOff>54428</xdr:rowOff>
    </xdr:from>
    <xdr:to>
      <xdr:col>0</xdr:col>
      <xdr:colOff>748394</xdr:colOff>
      <xdr:row>174</xdr:row>
      <xdr:rowOff>775607</xdr:rowOff>
    </xdr:to>
    <xdr:pic>
      <xdr:nvPicPr>
        <xdr:cNvPr id="159" name="Рисунок 158" descr="ÐÐ¾ÑÐ¾Ð¶ÐµÐµ Ð¸Ð·Ð¾Ð±ÑÐ°Ð¶ÐµÐ½Ð¸Ðµ"/>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24718" t="3462" r="25846" b="-30"/>
        <a:stretch/>
      </xdr:blipFill>
      <xdr:spPr bwMode="auto">
        <a:xfrm>
          <a:off x="666751" y="86724308"/>
          <a:ext cx="462643" cy="72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377526</xdr:colOff>
      <xdr:row>175</xdr:row>
      <xdr:rowOff>183985</xdr:rowOff>
    </xdr:from>
    <xdr:to>
      <xdr:col>0</xdr:col>
      <xdr:colOff>792543</xdr:colOff>
      <xdr:row>175</xdr:row>
      <xdr:rowOff>1118681</xdr:rowOff>
    </xdr:to>
    <xdr:pic>
      <xdr:nvPicPr>
        <xdr:cNvPr id="160" name="Рисунок 159" descr="ÐÐ°ÑÑÐ¸Ð½ÐºÐ¸ Ð¿Ð¾ Ð·Ð°Ð¿ÑÐ¾ÑÑ cosrx hyaluronic acid hydra power essence"/>
        <xdr:cNvPicPr>
          <a:picLocks noChangeAspect="1" noChangeArrowheads="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36577" r="36802"/>
        <a:stretch/>
      </xdr:blipFill>
      <xdr:spPr bwMode="auto">
        <a:xfrm>
          <a:off x="377526" y="189135666"/>
          <a:ext cx="415017" cy="93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203529</xdr:colOff>
      <xdr:row>176</xdr:row>
      <xdr:rowOff>238269</xdr:rowOff>
    </xdr:from>
    <xdr:to>
      <xdr:col>0</xdr:col>
      <xdr:colOff>1006350</xdr:colOff>
      <xdr:row>176</xdr:row>
      <xdr:rowOff>986662</xdr:rowOff>
    </xdr:to>
    <xdr:pic>
      <xdr:nvPicPr>
        <xdr:cNvPr id="161" name="Рисунок 160" descr="ÐÐ°ÑÑÐ¸Ð½ÐºÐ¸ Ð¿Ð¾ Ð·Ð°Ð¿ÑÐ¾ÑÑ cosrx pha moisture renewal power cream"/>
        <xdr:cNvPicPr>
          <a:picLocks noChangeAspect="1" noChangeArrowheads="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17966" t="32082" r="17591" b="22526"/>
        <a:stretch/>
      </xdr:blipFill>
      <xdr:spPr bwMode="auto">
        <a:xfrm>
          <a:off x="203529" y="190527503"/>
          <a:ext cx="802821"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177</xdr:row>
      <xdr:rowOff>115659</xdr:rowOff>
    </xdr:from>
    <xdr:to>
      <xdr:col>0</xdr:col>
      <xdr:colOff>830580</xdr:colOff>
      <xdr:row>177</xdr:row>
      <xdr:rowOff>1136196</xdr:rowOff>
    </xdr:to>
    <xdr:pic>
      <xdr:nvPicPr>
        <xdr:cNvPr id="163" name="Рисунок 162" descr="ÐÐ°ÑÑÐ¸Ð½ÐºÐ¸ Ð¿Ð¾ Ð·Ð°Ð¿ÑÐ¾ÑÑ cosrx low ph good morning gel cleanse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666750" y="91845219"/>
          <a:ext cx="544830" cy="1020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232336</xdr:colOff>
      <xdr:row>178</xdr:row>
      <xdr:rowOff>187026</xdr:rowOff>
    </xdr:from>
    <xdr:to>
      <xdr:col>0</xdr:col>
      <xdr:colOff>960318</xdr:colOff>
      <xdr:row>178</xdr:row>
      <xdr:rowOff>1091902</xdr:rowOff>
    </xdr:to>
    <xdr:pic>
      <xdr:nvPicPr>
        <xdr:cNvPr id="164" name="Рисунок 163" descr="ÐÐ°ÑÑÐ¸Ð½ÐºÐ¸ Ð¿Ð¾ Ð·Ð°Ð¿ÑÐ¾ÑÑ cosrx ultimate nourishing rice overnight spa mask"/>
        <xdr:cNvPicPr>
          <a:picLocks noChangeAspect="1" noChangeArrowheads="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31583" t="12204" r="31518" b="11080"/>
        <a:stretch/>
      </xdr:blipFill>
      <xdr:spPr bwMode="auto">
        <a:xfrm>
          <a:off x="232336" y="193151366"/>
          <a:ext cx="727982" cy="904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354220</xdr:colOff>
      <xdr:row>179</xdr:row>
      <xdr:rowOff>153586</xdr:rowOff>
    </xdr:from>
    <xdr:to>
      <xdr:col>0</xdr:col>
      <xdr:colOff>826852</xdr:colOff>
      <xdr:row>179</xdr:row>
      <xdr:rowOff>1174121</xdr:rowOff>
    </xdr:to>
    <xdr:pic>
      <xdr:nvPicPr>
        <xdr:cNvPr id="165" name="Рисунок 164" descr="ÐÐ°ÑÑÐ¸Ð½ÐºÐ¸ Ð¿Ð¾ Ð·Ð°Ð¿ÑÐ¾ÑÑ cosrx bha blackhead power liquid"/>
        <xdr:cNvPicPr>
          <a:picLocks noChangeAspect="1" noChangeArrowheads="1"/>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l="39593" t="11845" r="39505" b="13073"/>
        <a:stretch/>
      </xdr:blipFill>
      <xdr:spPr bwMode="auto">
        <a:xfrm>
          <a:off x="354220" y="194455480"/>
          <a:ext cx="472632"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360588</xdr:colOff>
      <xdr:row>180</xdr:row>
      <xdr:rowOff>170090</xdr:rowOff>
    </xdr:from>
    <xdr:to>
      <xdr:col>0</xdr:col>
      <xdr:colOff>850445</xdr:colOff>
      <xdr:row>180</xdr:row>
      <xdr:rowOff>1006929</xdr:rowOff>
    </xdr:to>
    <xdr:pic>
      <xdr:nvPicPr>
        <xdr:cNvPr id="166" name="Рисунок 165" descr="ÐÐ°ÑÑÐ¸Ð½ÐºÐ¸ Ð¿Ð¾ Ð·Ð°Ð¿ÑÐ¾ÑÑ cosrx ac collection calming foam cleanser"/>
        <xdr:cNvPicPr>
          <a:picLocks noChangeAspect="1" noChangeArrowheads="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31427" t="4652" r="32076" b="-1"/>
        <a:stretch/>
      </xdr:blipFill>
      <xdr:spPr bwMode="auto">
        <a:xfrm>
          <a:off x="741588" y="95694410"/>
          <a:ext cx="489857" cy="83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368116</xdr:colOff>
      <xdr:row>183</xdr:row>
      <xdr:rowOff>95249</xdr:rowOff>
    </xdr:from>
    <xdr:to>
      <xdr:col>0</xdr:col>
      <xdr:colOff>823955</xdr:colOff>
      <xdr:row>183</xdr:row>
      <xdr:rowOff>1054553</xdr:rowOff>
    </xdr:to>
    <xdr:pic>
      <xdr:nvPicPr>
        <xdr:cNvPr id="168" name="Рисунок 167" descr="ÐÐ°ÑÑÐ¸Ð½ÐºÐ¸ Ð¿Ð¾ Ð·Ð°Ð¿ÑÐ¾ÑÑ cp-1 daily moisture natural shampoo"/>
        <xdr:cNvPicPr>
          <a:picLocks noChangeAspect="1" noChangeArrowheads="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37141" t="6162" r="36311" b="10364"/>
        <a:stretch/>
      </xdr:blipFill>
      <xdr:spPr bwMode="auto">
        <a:xfrm>
          <a:off x="368116" y="199747355"/>
          <a:ext cx="455839" cy="959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417623</xdr:colOff>
      <xdr:row>184</xdr:row>
      <xdr:rowOff>128400</xdr:rowOff>
    </xdr:from>
    <xdr:to>
      <xdr:col>0</xdr:col>
      <xdr:colOff>812230</xdr:colOff>
      <xdr:row>184</xdr:row>
      <xdr:rowOff>1162543</xdr:rowOff>
    </xdr:to>
    <xdr:pic>
      <xdr:nvPicPr>
        <xdr:cNvPr id="170" name="Рисунок 169" descr="ÐÐ°ÑÑÐ¸Ð½ÐºÐ¸ Ð¿Ð¾ Ð·Ð°Ð¿ÑÐ¾ÑÑ cp-1 premium silk ampoule 150ml"/>
        <xdr:cNvPicPr>
          <a:picLocks noChangeAspect="1" noChangeArrowheads="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31437" t="4513" r="31083" b="4589"/>
        <a:stretch/>
      </xdr:blipFill>
      <xdr:spPr bwMode="auto">
        <a:xfrm>
          <a:off x="417623" y="201118060"/>
          <a:ext cx="394607"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344811</xdr:colOff>
      <xdr:row>187</xdr:row>
      <xdr:rowOff>151706</xdr:rowOff>
    </xdr:from>
    <xdr:to>
      <xdr:col>0</xdr:col>
      <xdr:colOff>875489</xdr:colOff>
      <xdr:row>187</xdr:row>
      <xdr:rowOff>1153454</xdr:rowOff>
    </xdr:to>
    <xdr:pic>
      <xdr:nvPicPr>
        <xdr:cNvPr id="172" name="Рисунок 171" descr="ÐÐ°ÑÑÐ¸Ð½ÐºÐ¸ Ð¿Ð¾ Ð·Ð°Ð¿ÑÐ¾ÑÑ cp-1 oriental herbal cleansing treatment 250"/>
        <xdr:cNvPicPr>
          <a:picLocks noChangeAspect="1" noChangeArrowheads="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32214" t="6586" r="31687" b="4716"/>
        <a:stretch/>
      </xdr:blipFill>
      <xdr:spPr bwMode="auto">
        <a:xfrm>
          <a:off x="344811" y="205081068"/>
          <a:ext cx="530678" cy="1001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316872</xdr:colOff>
      <xdr:row>188</xdr:row>
      <xdr:rowOff>142007</xdr:rowOff>
    </xdr:from>
    <xdr:to>
      <xdr:col>0</xdr:col>
      <xdr:colOff>907913</xdr:colOff>
      <xdr:row>188</xdr:row>
      <xdr:rowOff>1233289</xdr:rowOff>
    </xdr:to>
    <xdr:pic>
      <xdr:nvPicPr>
        <xdr:cNvPr id="173" name="Рисунок 172" descr="ÐÐ°ÑÑÐ¸Ð½ÐºÐ¸ Ð¿Ð¾ Ð·Ð°Ð¿ÑÐ¾ÑÑ cp-1 oriental herbal cleansing shampoo 250"/>
        <xdr:cNvPicPr>
          <a:picLocks noChangeAspect="1" noChangeArrowheads="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35219" t="7582" r="32156" b="16607"/>
        <a:stretch/>
      </xdr:blipFill>
      <xdr:spPr bwMode="auto">
        <a:xfrm>
          <a:off x="316872" y="206408922"/>
          <a:ext cx="591041" cy="1091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339889</xdr:colOff>
      <xdr:row>189</xdr:row>
      <xdr:rowOff>76143</xdr:rowOff>
    </xdr:from>
    <xdr:to>
      <xdr:col>0</xdr:col>
      <xdr:colOff>870567</xdr:colOff>
      <xdr:row>189</xdr:row>
      <xdr:rowOff>1232171</xdr:rowOff>
    </xdr:to>
    <xdr:pic>
      <xdr:nvPicPr>
        <xdr:cNvPr id="174" name="Рисунок 173" descr="ÐÐ°ÑÑÐ¸Ð½ÐºÐ¸ Ð¿Ð¾ Ð·Ð°Ð¿ÑÐ¾ÑÑ cp-1 premium hair treatment 25ml"/>
        <xdr:cNvPicPr>
          <a:picLocks noChangeAspect="1" noChangeArrowheads="1"/>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l="31900" t="5567" r="34193" b="5371"/>
        <a:stretch/>
      </xdr:blipFill>
      <xdr:spPr bwMode="auto">
        <a:xfrm>
          <a:off x="339889" y="207680611"/>
          <a:ext cx="530678" cy="115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281262</xdr:colOff>
      <xdr:row>190</xdr:row>
      <xdr:rowOff>170444</xdr:rowOff>
    </xdr:from>
    <xdr:to>
      <xdr:col>0</xdr:col>
      <xdr:colOff>834957</xdr:colOff>
      <xdr:row>190</xdr:row>
      <xdr:rowOff>1133159</xdr:rowOff>
    </xdr:to>
    <xdr:pic>
      <xdr:nvPicPr>
        <xdr:cNvPr id="175" name="Рисунок 174" descr="ÐÐ°ÑÑÐ¸Ð½ÐºÐ¸ Ð¿Ð¾ Ð·Ð°Ð¿ÑÐ¾ÑÑ cp-1 scalp tincture"/>
        <xdr:cNvPicPr>
          <a:picLocks noChangeAspect="1" noChangeArrowheads="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28564" t="11692" r="30737" b="10278"/>
        <a:stretch/>
      </xdr:blipFill>
      <xdr:spPr bwMode="auto">
        <a:xfrm>
          <a:off x="281262" y="209112465"/>
          <a:ext cx="553695" cy="962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283988</xdr:colOff>
      <xdr:row>191</xdr:row>
      <xdr:rowOff>270405</xdr:rowOff>
    </xdr:from>
    <xdr:to>
      <xdr:col>0</xdr:col>
      <xdr:colOff>765908</xdr:colOff>
      <xdr:row>191</xdr:row>
      <xdr:rowOff>1052816</xdr:rowOff>
    </xdr:to>
    <xdr:pic>
      <xdr:nvPicPr>
        <xdr:cNvPr id="176" name="Рисунок 175" descr="ÐÐ°ÑÑÐ¸Ð½ÐºÐ¸ Ð¿Ð¾ Ð·Ð°Ð¿ÑÐ¾ÑÑ cp-1 keratin concentrate ampoule"/>
        <xdr:cNvPicPr>
          <a:picLocks noChangeAspect="1" noChangeArrowheads="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23093" t="7015" r="24307" b="7575"/>
        <a:stretch/>
      </xdr:blipFill>
      <xdr:spPr bwMode="auto">
        <a:xfrm>
          <a:off x="283988" y="210549979"/>
          <a:ext cx="481920"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203239</xdr:colOff>
      <xdr:row>193</xdr:row>
      <xdr:rowOff>186014</xdr:rowOff>
    </xdr:from>
    <xdr:to>
      <xdr:col>0</xdr:col>
      <xdr:colOff>1004887</xdr:colOff>
      <xdr:row>193</xdr:row>
      <xdr:rowOff>1009246</xdr:rowOff>
    </xdr:to>
    <xdr:pic>
      <xdr:nvPicPr>
        <xdr:cNvPr id="178" name="Рисунок 177" descr="ÐÐ°ÑÑÐ¸Ð½ÐºÐ¸ Ð¿Ð¾ Ð·Ð°Ð¿ÑÐ¾ÑÑ cp-1 keratin concentrate ampoule"/>
        <xdr:cNvPicPr>
          <a:picLocks noChangeAspect="1" noChangeArrowheads="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21522" t="6083" r="25583" b="51548"/>
        <a:stretch/>
      </xdr:blipFill>
      <xdr:spPr bwMode="auto">
        <a:xfrm>
          <a:off x="203239" y="213140695"/>
          <a:ext cx="801648"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47334</xdr:colOff>
      <xdr:row>195</xdr:row>
      <xdr:rowOff>473066</xdr:rowOff>
    </xdr:from>
    <xdr:to>
      <xdr:col>0</xdr:col>
      <xdr:colOff>1111468</xdr:colOff>
      <xdr:row>195</xdr:row>
      <xdr:rowOff>1473189</xdr:rowOff>
    </xdr:to>
    <xdr:pic>
      <xdr:nvPicPr>
        <xdr:cNvPr id="181" name="Рисунок 180" descr="ÐÐ°ÑÑÐ¸Ð½ÐºÐ¸ Ð¿Ð¾ Ð·Ð°Ð¿ÑÐ¾ÑÑ cp-1 premium hair treatment 25ml"/>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47334" y="217537683"/>
          <a:ext cx="1064134" cy="100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160681</xdr:colOff>
      <xdr:row>196</xdr:row>
      <xdr:rowOff>502742</xdr:rowOff>
    </xdr:from>
    <xdr:to>
      <xdr:col>0</xdr:col>
      <xdr:colOff>915876</xdr:colOff>
      <xdr:row>196</xdr:row>
      <xdr:rowOff>1223920</xdr:rowOff>
    </xdr:to>
    <xdr:pic>
      <xdr:nvPicPr>
        <xdr:cNvPr id="182" name="Рисунок 181" descr="ÐÐ°ÑÑÐ¸Ð½ÐºÐ¸ Ð¿Ð¾ Ð·Ð°Ð¿ÑÐ¾ÑÑ cp-1 premium silk ampoule"/>
        <xdr:cNvPicPr>
          <a:picLocks noChangeAspect="1" noChangeArrowheads="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l="18167" t="9451" r="17441" b="9451"/>
        <a:stretch/>
      </xdr:blipFill>
      <xdr:spPr bwMode="auto">
        <a:xfrm>
          <a:off x="160681" y="217470082"/>
          <a:ext cx="755195" cy="721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326571</xdr:colOff>
      <xdr:row>206</xdr:row>
      <xdr:rowOff>74838</xdr:rowOff>
    </xdr:from>
    <xdr:to>
      <xdr:col>0</xdr:col>
      <xdr:colOff>748393</xdr:colOff>
      <xdr:row>206</xdr:row>
      <xdr:rowOff>1006928</xdr:rowOff>
    </xdr:to>
    <xdr:pic>
      <xdr:nvPicPr>
        <xdr:cNvPr id="183" name="Рисунок 182" descr="ÐÑÐ¸ÑÐ°ÑÑÐ°Ñ Ð¼Ð°ÑÐºÐ°-Ð¿Ð»ÐµÐ½ÐºÐ° Sulwhasoo Clarifying mask ex 50ml"/>
        <xdr:cNvPicPr>
          <a:picLocks noChangeAspect="1" noChangeArrowheads="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l="19192" t="8689" r="26936" b="7354"/>
        <a:stretch/>
      </xdr:blipFill>
      <xdr:spPr bwMode="auto">
        <a:xfrm>
          <a:off x="707571" y="119632638"/>
          <a:ext cx="421822" cy="93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207</xdr:row>
      <xdr:rowOff>122465</xdr:rowOff>
    </xdr:from>
    <xdr:to>
      <xdr:col>0</xdr:col>
      <xdr:colOff>877661</xdr:colOff>
      <xdr:row>207</xdr:row>
      <xdr:rowOff>1047750</xdr:rowOff>
    </xdr:to>
    <xdr:pic>
      <xdr:nvPicPr>
        <xdr:cNvPr id="184" name="Рисунок 183" descr="ÐÐ°ÑÑÐ¸Ð½ÐºÐ¸ Ð¿Ð¾ Ð·Ð°Ð¿ÑÐ¾ÑÑ sulwhasoo overnight vitalizing mask ex"/>
        <xdr:cNvPicPr>
          <a:picLocks noChangeAspect="1" noChangeArrowheads="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26585" t="9374" r="26619" b="5626"/>
        <a:stretch/>
      </xdr:blipFill>
      <xdr:spPr bwMode="auto">
        <a:xfrm>
          <a:off x="517071" y="120945185"/>
          <a:ext cx="741590"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208</xdr:row>
      <xdr:rowOff>115660</xdr:rowOff>
    </xdr:from>
    <xdr:to>
      <xdr:col>0</xdr:col>
      <xdr:colOff>1054553</xdr:colOff>
      <xdr:row>208</xdr:row>
      <xdr:rowOff>1149803</xdr:rowOff>
    </xdr:to>
    <xdr:pic>
      <xdr:nvPicPr>
        <xdr:cNvPr id="185" name="Рисунок 184" descr="ÐÐ°ÑÑÐ¸Ð½ÐºÐ¸ Ð¿Ð¾ Ð·Ð°Ð¿ÑÐ¾ÑÑ sulwhasoo essential balancing water ex"/>
        <xdr:cNvPicPr>
          <a:picLocks noChangeAspect="1" noChangeArrowheads="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10005" t="2868" r="9315" b="9976"/>
        <a:stretch/>
      </xdr:blipFill>
      <xdr:spPr bwMode="auto">
        <a:xfrm>
          <a:off x="476250" y="122203300"/>
          <a:ext cx="959303"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401410</xdr:colOff>
      <xdr:row>209</xdr:row>
      <xdr:rowOff>47625</xdr:rowOff>
    </xdr:from>
    <xdr:to>
      <xdr:col>0</xdr:col>
      <xdr:colOff>789214</xdr:colOff>
      <xdr:row>209</xdr:row>
      <xdr:rowOff>1006928</xdr:rowOff>
    </xdr:to>
    <xdr:pic>
      <xdr:nvPicPr>
        <xdr:cNvPr id="186" name="Рисунок 185" descr="ÐÐ°ÑÑÐ¸Ð½ÐºÐ¸ Ð¿Ð¾ Ð·Ð°Ð¿ÑÐ¾ÑÑ sulwhasoo essential balancing emulsion"/>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32884" t="10106" r="33410" b="8779"/>
        <a:stretch/>
      </xdr:blipFill>
      <xdr:spPr bwMode="auto">
        <a:xfrm>
          <a:off x="782410" y="123400185"/>
          <a:ext cx="387804" cy="959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210</xdr:row>
      <xdr:rowOff>88447</xdr:rowOff>
    </xdr:from>
    <xdr:to>
      <xdr:col>0</xdr:col>
      <xdr:colOff>884464</xdr:colOff>
      <xdr:row>210</xdr:row>
      <xdr:rowOff>1177019</xdr:rowOff>
    </xdr:to>
    <xdr:pic>
      <xdr:nvPicPr>
        <xdr:cNvPr id="187" name="Рисунок 186" descr="ÐÐ°ÑÑÐ¸Ð½ÐºÐ¸ Ð¿Ð¾ Ð·Ð°Ð¿ÑÐ¾ÑÑ sulwhasoo first care activating serum ex"/>
        <xdr:cNvPicPr>
          <a:picLocks noChangeAspect="1" noChangeArrowheads="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27034" t="11742" r="21370" b="13113"/>
        <a:stretch/>
      </xdr:blipFill>
      <xdr:spPr bwMode="auto">
        <a:xfrm>
          <a:off x="517071" y="124705927"/>
          <a:ext cx="74839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231320</xdr:colOff>
      <xdr:row>211</xdr:row>
      <xdr:rowOff>183697</xdr:rowOff>
    </xdr:from>
    <xdr:to>
      <xdr:col>0</xdr:col>
      <xdr:colOff>850445</xdr:colOff>
      <xdr:row>211</xdr:row>
      <xdr:rowOff>1000127</xdr:rowOff>
    </xdr:to>
    <xdr:pic>
      <xdr:nvPicPr>
        <xdr:cNvPr id="188" name="Рисунок 187" descr="ÐÐ°ÑÑÐ¸Ð½ÐºÐ¸ Ð¿Ð¾ Ð·Ð°Ð¿ÑÐ¾ÑÑ sulwhasoo essential rejuvenating eye cream ex"/>
        <xdr:cNvPicPr>
          <a:picLocks noChangeAspect="1" noChangeArrowheads="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14906" t="11458" r="22275" b="7883"/>
        <a:stretch/>
      </xdr:blipFill>
      <xdr:spPr bwMode="auto">
        <a:xfrm>
          <a:off x="612320" y="126066097"/>
          <a:ext cx="619125" cy="81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81644</xdr:colOff>
      <xdr:row>212</xdr:row>
      <xdr:rowOff>163285</xdr:rowOff>
    </xdr:from>
    <xdr:to>
      <xdr:col>0</xdr:col>
      <xdr:colOff>1074966</xdr:colOff>
      <xdr:row>212</xdr:row>
      <xdr:rowOff>802822</xdr:rowOff>
    </xdr:to>
    <xdr:pic>
      <xdr:nvPicPr>
        <xdr:cNvPr id="189" name="Рисунок 188" descr="ÐÐ°ÑÑÐ¸Ð½ÐºÐ¸ Ð¿Ð¾ Ð·Ð°Ð¿ÑÐ¾ÑÑ sulwhasoo essential firming cream ex"/>
        <xdr:cNvPicPr>
          <a:picLocks noChangeAspect="1" noChangeArrowheads="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14626" t="32133" r="14497" b="13326"/>
        <a:stretch/>
      </xdr:blipFill>
      <xdr:spPr bwMode="auto">
        <a:xfrm>
          <a:off x="462644" y="127310605"/>
          <a:ext cx="993322" cy="639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312215</xdr:colOff>
      <xdr:row>213</xdr:row>
      <xdr:rowOff>47626</xdr:rowOff>
    </xdr:from>
    <xdr:to>
      <xdr:col>0</xdr:col>
      <xdr:colOff>721178</xdr:colOff>
      <xdr:row>213</xdr:row>
      <xdr:rowOff>843644</xdr:rowOff>
    </xdr:to>
    <xdr:pic>
      <xdr:nvPicPr>
        <xdr:cNvPr id="190" name="Рисунок 189" descr="ÐÐ°ÑÑÐ¸Ð½ÐºÐ¸ Ð¿Ð¾ Ð·Ð°Ð¿ÑÐ¾ÑÑ sulwhasoo bloomstay vitalizing water ÐºÑÐ¿Ð¸ÑÑ"/>
        <xdr:cNvPicPr>
          <a:picLocks noChangeAspect="1" noChangeArrowheads="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l="34627" t="6504" r="36002" b="4879"/>
        <a:stretch/>
      </xdr:blipFill>
      <xdr:spPr bwMode="auto">
        <a:xfrm>
          <a:off x="693215" y="128459866"/>
          <a:ext cx="408963" cy="796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148733</xdr:colOff>
      <xdr:row>214</xdr:row>
      <xdr:rowOff>47625</xdr:rowOff>
    </xdr:from>
    <xdr:to>
      <xdr:col>0</xdr:col>
      <xdr:colOff>966107</xdr:colOff>
      <xdr:row>214</xdr:row>
      <xdr:rowOff>898072</xdr:rowOff>
    </xdr:to>
    <xdr:pic>
      <xdr:nvPicPr>
        <xdr:cNvPr id="191" name="Рисунок 190" descr="ÐÐ°ÑÑÐ¸Ð½ÐºÐ¸ Ð¿Ð¾ Ð·Ð°Ð¿ÑÐ¾ÑÑ sulwhasoo perfecting cushion ex tone 15"/>
        <xdr:cNvPicPr>
          <a:picLocks noChangeAspect="1" noChangeArrowheads="1"/>
        </xdr:cNvPicPr>
      </xdr:nvPicPr>
      <xdr:blipFill rotWithShape="1">
        <a:blip xmlns:r="http://schemas.openxmlformats.org/officeDocument/2006/relationships" r:embed="rId84" cstate="print">
          <a:extLst>
            <a:ext uri="{28A0092B-C50C-407E-A947-70E740481C1C}">
              <a14:useLocalDpi xmlns:a14="http://schemas.microsoft.com/office/drawing/2010/main" val="0"/>
            </a:ext>
          </a:extLst>
        </a:blip>
        <a:srcRect l="15502" t="15633" r="15733" b="12957"/>
        <a:stretch/>
      </xdr:blipFill>
      <xdr:spPr bwMode="auto">
        <a:xfrm>
          <a:off x="529733" y="129724785"/>
          <a:ext cx="817374" cy="85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183697</xdr:colOff>
      <xdr:row>215</xdr:row>
      <xdr:rowOff>81644</xdr:rowOff>
    </xdr:from>
    <xdr:to>
      <xdr:col>0</xdr:col>
      <xdr:colOff>836839</xdr:colOff>
      <xdr:row>215</xdr:row>
      <xdr:rowOff>836840</xdr:rowOff>
    </xdr:to>
    <xdr:pic>
      <xdr:nvPicPr>
        <xdr:cNvPr id="192" name="Рисунок 191" descr="ÐÐ°ÑÑÐ¸Ð½ÐºÐ¸ Ð¿Ð¾ Ð·Ð°Ð¿ÑÐ¾ÑÑ sulwhasoo gentle cleansing oil ex"/>
        <xdr:cNvPicPr>
          <a:picLocks noChangeAspect="1" noChangeArrowheads="1"/>
        </xdr:cNvPicPr>
      </xdr:nvPicPr>
      <xdr:blipFill rotWithShape="1">
        <a:blip xmlns:r="http://schemas.openxmlformats.org/officeDocument/2006/relationships" r:embed="rId85" cstate="print">
          <a:extLst>
            <a:ext uri="{28A0092B-C50C-407E-A947-70E740481C1C}">
              <a14:useLocalDpi xmlns:a14="http://schemas.microsoft.com/office/drawing/2010/main" val="0"/>
            </a:ext>
          </a:extLst>
        </a:blip>
        <a:srcRect l="18908" t="8764" r="18020" b="7386"/>
        <a:stretch/>
      </xdr:blipFill>
      <xdr:spPr bwMode="auto">
        <a:xfrm>
          <a:off x="564697" y="131023724"/>
          <a:ext cx="653142"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312965</xdr:colOff>
      <xdr:row>216</xdr:row>
      <xdr:rowOff>74842</xdr:rowOff>
    </xdr:from>
    <xdr:to>
      <xdr:col>0</xdr:col>
      <xdr:colOff>812744</xdr:colOff>
      <xdr:row>216</xdr:row>
      <xdr:rowOff>952502</xdr:rowOff>
    </xdr:to>
    <xdr:pic>
      <xdr:nvPicPr>
        <xdr:cNvPr id="193" name="Рисунок 192" descr="SulwhasooÂ ÐÑÐ¸ÑÐ°ÑÑÐ°Ñ Ð¿ÐµÐ½ÐºÐ° Gentle Cleansing Foam EX 50 ml"/>
        <xdr:cNvPicPr>
          <a:picLocks noChangeAspect="1" noChangeArrowheads="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l="30589" t="13836" r="26329" b="10692"/>
        <a:stretch/>
      </xdr:blipFill>
      <xdr:spPr bwMode="auto">
        <a:xfrm>
          <a:off x="693965" y="132281842"/>
          <a:ext cx="499779"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407398</xdr:colOff>
      <xdr:row>219</xdr:row>
      <xdr:rowOff>55245</xdr:rowOff>
    </xdr:from>
    <xdr:to>
      <xdr:col>0</xdr:col>
      <xdr:colOff>824866</xdr:colOff>
      <xdr:row>219</xdr:row>
      <xdr:rowOff>1236706</xdr:rowOff>
    </xdr:to>
    <xdr:pic>
      <xdr:nvPicPr>
        <xdr:cNvPr id="502" name="그림 15">
          <a:extLst>
            <a:ext uri="{FF2B5EF4-FFF2-40B4-BE49-F238E27FC236}">
              <a16:creationId xmlns="" xmlns:a16="http://schemas.microsoft.com/office/drawing/2014/main" id="{98CDAFF6-B951-459D-BE67-EB55498EFA68}"/>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07398" y="128818005"/>
          <a:ext cx="417468" cy="1181461"/>
        </a:xfrm>
        <a:prstGeom prst="rect">
          <a:avLst/>
        </a:prstGeom>
      </xdr:spPr>
    </xdr:pic>
    <xdr:clientData/>
  </xdr:twoCellAnchor>
  <xdr:twoCellAnchor>
    <xdr:from>
      <xdr:col>0</xdr:col>
      <xdr:colOff>326299</xdr:colOff>
      <xdr:row>220</xdr:row>
      <xdr:rowOff>132534</xdr:rowOff>
    </xdr:from>
    <xdr:to>
      <xdr:col>0</xdr:col>
      <xdr:colOff>640624</xdr:colOff>
      <xdr:row>220</xdr:row>
      <xdr:rowOff>1098286</xdr:rowOff>
    </xdr:to>
    <xdr:pic>
      <xdr:nvPicPr>
        <xdr:cNvPr id="503" name="그림 16">
          <a:extLst>
            <a:ext uri="{FF2B5EF4-FFF2-40B4-BE49-F238E27FC236}">
              <a16:creationId xmlns="" xmlns:a16="http://schemas.microsoft.com/office/drawing/2014/main" id="{1A6539EB-F47D-4C8E-91A8-67BC5A8BAB18}"/>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743619" y="1622156214"/>
          <a:ext cx="314325" cy="965752"/>
        </a:xfrm>
        <a:prstGeom prst="rect">
          <a:avLst/>
        </a:prstGeom>
      </xdr:spPr>
    </xdr:pic>
    <xdr:clientData/>
  </xdr:twoCellAnchor>
  <xdr:twoCellAnchor>
    <xdr:from>
      <xdr:col>0</xdr:col>
      <xdr:colOff>190500</xdr:colOff>
      <xdr:row>221</xdr:row>
      <xdr:rowOff>190499</xdr:rowOff>
    </xdr:from>
    <xdr:to>
      <xdr:col>0</xdr:col>
      <xdr:colOff>923925</xdr:colOff>
      <xdr:row>221</xdr:row>
      <xdr:rowOff>975913</xdr:rowOff>
    </xdr:to>
    <xdr:pic>
      <xdr:nvPicPr>
        <xdr:cNvPr id="504" name="그림 34">
          <a:extLst>
            <a:ext uri="{FF2B5EF4-FFF2-40B4-BE49-F238E27FC236}">
              <a16:creationId xmlns="" xmlns:a16="http://schemas.microsoft.com/office/drawing/2014/main" id="{5D5652EE-2470-4161-BC7F-BC9A59A2C926}"/>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607820" y="1623707699"/>
          <a:ext cx="733425" cy="785414"/>
        </a:xfrm>
        <a:prstGeom prst="rect">
          <a:avLst/>
        </a:prstGeom>
      </xdr:spPr>
    </xdr:pic>
    <xdr:clientData/>
  </xdr:twoCellAnchor>
  <xdr:twoCellAnchor>
    <xdr:from>
      <xdr:col>0</xdr:col>
      <xdr:colOff>340177</xdr:colOff>
      <xdr:row>222</xdr:row>
      <xdr:rowOff>6804</xdr:rowOff>
    </xdr:from>
    <xdr:to>
      <xdr:col>0</xdr:col>
      <xdr:colOff>707570</xdr:colOff>
      <xdr:row>222</xdr:row>
      <xdr:rowOff>1176517</xdr:rowOff>
    </xdr:to>
    <xdr:pic>
      <xdr:nvPicPr>
        <xdr:cNvPr id="505" name="그림 40">
          <a:extLst>
            <a:ext uri="{FF2B5EF4-FFF2-40B4-BE49-F238E27FC236}">
              <a16:creationId xmlns="" xmlns:a16="http://schemas.microsoft.com/office/drawing/2014/main" id="{688B60DA-5BC6-4811-A0B7-61CD89C11A8D}"/>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757497" y="1625017524"/>
          <a:ext cx="367393" cy="1169713"/>
        </a:xfrm>
        <a:prstGeom prst="rect">
          <a:avLst/>
        </a:prstGeom>
      </xdr:spPr>
    </xdr:pic>
    <xdr:clientData/>
  </xdr:twoCellAnchor>
  <xdr:twoCellAnchor>
    <xdr:from>
      <xdr:col>0</xdr:col>
      <xdr:colOff>401411</xdr:colOff>
      <xdr:row>223</xdr:row>
      <xdr:rowOff>68036</xdr:rowOff>
    </xdr:from>
    <xdr:to>
      <xdr:col>0</xdr:col>
      <xdr:colOff>687161</xdr:colOff>
      <xdr:row>223</xdr:row>
      <xdr:rowOff>1056639</xdr:rowOff>
    </xdr:to>
    <xdr:pic>
      <xdr:nvPicPr>
        <xdr:cNvPr id="506" name="그림 41">
          <a:extLst>
            <a:ext uri="{FF2B5EF4-FFF2-40B4-BE49-F238E27FC236}">
              <a16:creationId xmlns="" xmlns:a16="http://schemas.microsoft.com/office/drawing/2014/main" id="{76BA6601-EEAB-432C-8DB4-3C8D5AEC8D24}"/>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818731" y="1626572276"/>
          <a:ext cx="285750" cy="988603"/>
        </a:xfrm>
        <a:prstGeom prst="rect">
          <a:avLst/>
        </a:prstGeom>
      </xdr:spPr>
    </xdr:pic>
    <xdr:clientData/>
  </xdr:twoCellAnchor>
  <xdr:twoCellAnchor>
    <xdr:from>
      <xdr:col>0</xdr:col>
      <xdr:colOff>81098</xdr:colOff>
      <xdr:row>224</xdr:row>
      <xdr:rowOff>143691</xdr:rowOff>
    </xdr:from>
    <xdr:to>
      <xdr:col>0</xdr:col>
      <xdr:colOff>852169</xdr:colOff>
      <xdr:row>224</xdr:row>
      <xdr:rowOff>858066</xdr:rowOff>
    </xdr:to>
    <xdr:pic>
      <xdr:nvPicPr>
        <xdr:cNvPr id="507" name="그림 43">
          <a:extLst>
            <a:ext uri="{FF2B5EF4-FFF2-40B4-BE49-F238E27FC236}">
              <a16:creationId xmlns="" xmlns:a16="http://schemas.microsoft.com/office/drawing/2014/main" id="{9256F102-64D4-4553-ABFD-5416983E3C3D}"/>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498418" y="1628141451"/>
          <a:ext cx="771071" cy="714375"/>
        </a:xfrm>
        <a:prstGeom prst="rect">
          <a:avLst/>
        </a:prstGeom>
      </xdr:spPr>
    </xdr:pic>
    <xdr:clientData/>
  </xdr:twoCellAnchor>
  <xdr:twoCellAnchor>
    <xdr:from>
      <xdr:col>0</xdr:col>
      <xdr:colOff>312964</xdr:colOff>
      <xdr:row>225</xdr:row>
      <xdr:rowOff>74839</xdr:rowOff>
    </xdr:from>
    <xdr:to>
      <xdr:col>0</xdr:col>
      <xdr:colOff>592945</xdr:colOff>
      <xdr:row>225</xdr:row>
      <xdr:rowOff>1017814</xdr:rowOff>
    </xdr:to>
    <xdr:pic>
      <xdr:nvPicPr>
        <xdr:cNvPr id="508" name="그림 44">
          <a:extLst>
            <a:ext uri="{FF2B5EF4-FFF2-40B4-BE49-F238E27FC236}">
              <a16:creationId xmlns="" xmlns:a16="http://schemas.microsoft.com/office/drawing/2014/main" id="{40C50C80-434A-44B1-9ACC-197EFF846EEC}"/>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30284" y="1629566119"/>
          <a:ext cx="279981" cy="942975"/>
        </a:xfrm>
        <a:prstGeom prst="rect">
          <a:avLst/>
        </a:prstGeom>
      </xdr:spPr>
    </xdr:pic>
    <xdr:clientData/>
  </xdr:twoCellAnchor>
  <xdr:twoCellAnchor>
    <xdr:from>
      <xdr:col>0</xdr:col>
      <xdr:colOff>158023</xdr:colOff>
      <xdr:row>226</xdr:row>
      <xdr:rowOff>332739</xdr:rowOff>
    </xdr:from>
    <xdr:to>
      <xdr:col>0</xdr:col>
      <xdr:colOff>1004270</xdr:colOff>
      <xdr:row>226</xdr:row>
      <xdr:rowOff>980711</xdr:rowOff>
    </xdr:to>
    <xdr:pic>
      <xdr:nvPicPr>
        <xdr:cNvPr id="509" name="그림 47">
          <a:extLst>
            <a:ext uri="{FF2B5EF4-FFF2-40B4-BE49-F238E27FC236}">
              <a16:creationId xmlns="" xmlns:a16="http://schemas.microsoft.com/office/drawing/2014/main" id="{A2390E4C-28ED-4152-949A-95FC5329C6D7}"/>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58023" y="249628335"/>
          <a:ext cx="846247" cy="647972"/>
        </a:xfrm>
        <a:prstGeom prst="rect">
          <a:avLst/>
        </a:prstGeom>
      </xdr:spPr>
    </xdr:pic>
    <xdr:clientData/>
  </xdr:twoCellAnchor>
  <xdr:twoCellAnchor>
    <xdr:from>
      <xdr:col>0</xdr:col>
      <xdr:colOff>161444</xdr:colOff>
      <xdr:row>227</xdr:row>
      <xdr:rowOff>248525</xdr:rowOff>
    </xdr:from>
    <xdr:to>
      <xdr:col>0</xdr:col>
      <xdr:colOff>908874</xdr:colOff>
      <xdr:row>227</xdr:row>
      <xdr:rowOff>943850</xdr:rowOff>
    </xdr:to>
    <xdr:pic>
      <xdr:nvPicPr>
        <xdr:cNvPr id="510" name="그림 48">
          <a:extLst>
            <a:ext uri="{FF2B5EF4-FFF2-40B4-BE49-F238E27FC236}">
              <a16:creationId xmlns="" xmlns:a16="http://schemas.microsoft.com/office/drawing/2014/main" id="{18C07887-D367-4E26-A72A-5C35C129D004}"/>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61444" y="250881674"/>
          <a:ext cx="747430" cy="695325"/>
        </a:xfrm>
        <a:prstGeom prst="rect">
          <a:avLst/>
        </a:prstGeom>
      </xdr:spPr>
    </xdr:pic>
    <xdr:clientData/>
  </xdr:twoCellAnchor>
  <xdr:twoCellAnchor>
    <xdr:from>
      <xdr:col>0</xdr:col>
      <xdr:colOff>145348</xdr:colOff>
      <xdr:row>228</xdr:row>
      <xdr:rowOff>361447</xdr:rowOff>
    </xdr:from>
    <xdr:to>
      <xdr:col>0</xdr:col>
      <xdr:colOff>951564</xdr:colOff>
      <xdr:row>228</xdr:row>
      <xdr:rowOff>923966</xdr:rowOff>
    </xdr:to>
    <xdr:pic>
      <xdr:nvPicPr>
        <xdr:cNvPr id="511" name="그림 49">
          <a:extLst>
            <a:ext uri="{FF2B5EF4-FFF2-40B4-BE49-F238E27FC236}">
              <a16:creationId xmlns="" xmlns:a16="http://schemas.microsoft.com/office/drawing/2014/main" id="{5EA457EF-D083-4AC8-BA5B-10015EAD3E28}"/>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45348" y="252332149"/>
          <a:ext cx="806216" cy="562519"/>
        </a:xfrm>
        <a:prstGeom prst="rect">
          <a:avLst/>
        </a:prstGeom>
      </xdr:spPr>
    </xdr:pic>
    <xdr:clientData/>
  </xdr:twoCellAnchor>
  <xdr:twoCellAnchor>
    <xdr:from>
      <xdr:col>0</xdr:col>
      <xdr:colOff>360589</xdr:colOff>
      <xdr:row>229</xdr:row>
      <xdr:rowOff>129268</xdr:rowOff>
    </xdr:from>
    <xdr:to>
      <xdr:col>0</xdr:col>
      <xdr:colOff>714801</xdr:colOff>
      <xdr:row>229</xdr:row>
      <xdr:rowOff>1110343</xdr:rowOff>
    </xdr:to>
    <xdr:pic>
      <xdr:nvPicPr>
        <xdr:cNvPr id="512" name="그림 78">
          <a:extLst>
            <a:ext uri="{FF2B5EF4-FFF2-40B4-BE49-F238E27FC236}">
              <a16:creationId xmlns="" xmlns:a16="http://schemas.microsoft.com/office/drawing/2014/main" id="{720CF833-E0B9-434D-9646-3A1FBDDE1BFF}"/>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77909" y="1635594628"/>
          <a:ext cx="354212" cy="981075"/>
        </a:xfrm>
        <a:prstGeom prst="rect">
          <a:avLst/>
        </a:prstGeom>
      </xdr:spPr>
    </xdr:pic>
    <xdr:clientData/>
  </xdr:twoCellAnchor>
  <xdr:twoCellAnchor>
    <xdr:from>
      <xdr:col>0</xdr:col>
      <xdr:colOff>360589</xdr:colOff>
      <xdr:row>230</xdr:row>
      <xdr:rowOff>88447</xdr:rowOff>
    </xdr:from>
    <xdr:to>
      <xdr:col>0</xdr:col>
      <xdr:colOff>684439</xdr:colOff>
      <xdr:row>230</xdr:row>
      <xdr:rowOff>1035429</xdr:rowOff>
    </xdr:to>
    <xdr:pic>
      <xdr:nvPicPr>
        <xdr:cNvPr id="513" name="그림 1">
          <a:extLst>
            <a:ext uri="{FF2B5EF4-FFF2-40B4-BE49-F238E27FC236}">
              <a16:creationId xmlns="" xmlns:a16="http://schemas.microsoft.com/office/drawing/2014/main" id="{C8703A3C-F92C-4FB9-A10A-A0EFB9B2C46A}"/>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777909" y="1637047327"/>
          <a:ext cx="323850" cy="946982"/>
        </a:xfrm>
        <a:prstGeom prst="rect">
          <a:avLst/>
        </a:prstGeom>
      </xdr:spPr>
    </xdr:pic>
    <xdr:clientData/>
  </xdr:twoCellAnchor>
  <xdr:twoCellAnchor>
    <xdr:from>
      <xdr:col>0</xdr:col>
      <xdr:colOff>258409</xdr:colOff>
      <xdr:row>231</xdr:row>
      <xdr:rowOff>254221</xdr:rowOff>
    </xdr:from>
    <xdr:to>
      <xdr:col>0</xdr:col>
      <xdr:colOff>1010884</xdr:colOff>
      <xdr:row>231</xdr:row>
      <xdr:rowOff>1119366</xdr:rowOff>
    </xdr:to>
    <xdr:pic>
      <xdr:nvPicPr>
        <xdr:cNvPr id="514" name="그림 81">
          <a:extLst>
            <a:ext uri="{FF2B5EF4-FFF2-40B4-BE49-F238E27FC236}">
              <a16:creationId xmlns="" xmlns:a16="http://schemas.microsoft.com/office/drawing/2014/main" id="{87D35E37-12FA-4D09-809B-853076A1F31F}"/>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58409" y="256237583"/>
          <a:ext cx="752475" cy="865145"/>
        </a:xfrm>
        <a:prstGeom prst="rect">
          <a:avLst/>
        </a:prstGeom>
      </xdr:spPr>
    </xdr:pic>
    <xdr:clientData/>
  </xdr:twoCellAnchor>
  <xdr:twoCellAnchor>
    <xdr:from>
      <xdr:col>0</xdr:col>
      <xdr:colOff>209266</xdr:colOff>
      <xdr:row>232</xdr:row>
      <xdr:rowOff>243220</xdr:rowOff>
    </xdr:from>
    <xdr:to>
      <xdr:col>0</xdr:col>
      <xdr:colOff>1009366</xdr:colOff>
      <xdr:row>232</xdr:row>
      <xdr:rowOff>1111370</xdr:rowOff>
    </xdr:to>
    <xdr:pic>
      <xdr:nvPicPr>
        <xdr:cNvPr id="515" name="그림 82">
          <a:extLst>
            <a:ext uri="{FF2B5EF4-FFF2-40B4-BE49-F238E27FC236}">
              <a16:creationId xmlns="" xmlns:a16="http://schemas.microsoft.com/office/drawing/2014/main" id="{ECBBF5C7-573B-4851-BE22-0B1CCE6076F3}"/>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09266" y="257564135"/>
          <a:ext cx="800100" cy="868150"/>
        </a:xfrm>
        <a:prstGeom prst="rect">
          <a:avLst/>
        </a:prstGeom>
      </xdr:spPr>
    </xdr:pic>
    <xdr:clientData/>
  </xdr:twoCellAnchor>
  <xdr:twoCellAnchor>
    <xdr:from>
      <xdr:col>0</xdr:col>
      <xdr:colOff>180593</xdr:colOff>
      <xdr:row>233</xdr:row>
      <xdr:rowOff>140970</xdr:rowOff>
    </xdr:from>
    <xdr:to>
      <xdr:col>0</xdr:col>
      <xdr:colOff>982170</xdr:colOff>
      <xdr:row>233</xdr:row>
      <xdr:rowOff>1045844</xdr:rowOff>
    </xdr:to>
    <xdr:pic>
      <xdr:nvPicPr>
        <xdr:cNvPr id="516" name="그림 83">
          <a:extLst>
            <a:ext uri="{FF2B5EF4-FFF2-40B4-BE49-F238E27FC236}">
              <a16:creationId xmlns="" xmlns:a16="http://schemas.microsoft.com/office/drawing/2014/main" id="{23CA2DD7-B3F6-4473-9FDD-DB198D0EC825}"/>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80593" y="258799438"/>
          <a:ext cx="801577" cy="904874"/>
        </a:xfrm>
        <a:prstGeom prst="rect">
          <a:avLst/>
        </a:prstGeom>
      </xdr:spPr>
    </xdr:pic>
    <xdr:clientData/>
  </xdr:twoCellAnchor>
  <xdr:twoCellAnchor>
    <xdr:from>
      <xdr:col>0</xdr:col>
      <xdr:colOff>470640</xdr:colOff>
      <xdr:row>234</xdr:row>
      <xdr:rowOff>194335</xdr:rowOff>
    </xdr:from>
    <xdr:to>
      <xdr:col>0</xdr:col>
      <xdr:colOff>755520</xdr:colOff>
      <xdr:row>234</xdr:row>
      <xdr:rowOff>1146835</xdr:rowOff>
    </xdr:to>
    <xdr:pic>
      <xdr:nvPicPr>
        <xdr:cNvPr id="517" name="그림 87">
          <a:extLst>
            <a:ext uri="{FF2B5EF4-FFF2-40B4-BE49-F238E27FC236}">
              <a16:creationId xmlns="" xmlns:a16="http://schemas.microsoft.com/office/drawing/2014/main" id="{5611A884-74A0-48A4-98D9-06BA01B7588A}"/>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0640" y="260190356"/>
          <a:ext cx="284880" cy="952500"/>
        </a:xfrm>
        <a:prstGeom prst="rect">
          <a:avLst/>
        </a:prstGeom>
      </xdr:spPr>
    </xdr:pic>
    <xdr:clientData/>
  </xdr:twoCellAnchor>
  <xdr:twoCellAnchor>
    <xdr:from>
      <xdr:col>0</xdr:col>
      <xdr:colOff>502595</xdr:colOff>
      <xdr:row>235</xdr:row>
      <xdr:rowOff>158509</xdr:rowOff>
    </xdr:from>
    <xdr:to>
      <xdr:col>0</xdr:col>
      <xdr:colOff>749706</xdr:colOff>
      <xdr:row>235</xdr:row>
      <xdr:rowOff>1111009</xdr:rowOff>
    </xdr:to>
    <xdr:pic>
      <xdr:nvPicPr>
        <xdr:cNvPr id="518" name="그림 91">
          <a:extLst>
            <a:ext uri="{FF2B5EF4-FFF2-40B4-BE49-F238E27FC236}">
              <a16:creationId xmlns="" xmlns:a16="http://schemas.microsoft.com/office/drawing/2014/main" id="{3165F603-F181-43E0-9389-2A937401C973}"/>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02595" y="261492083"/>
          <a:ext cx="247111" cy="952500"/>
        </a:xfrm>
        <a:prstGeom prst="rect">
          <a:avLst/>
        </a:prstGeom>
      </xdr:spPr>
    </xdr:pic>
    <xdr:clientData/>
  </xdr:twoCellAnchor>
  <xdr:twoCellAnchor>
    <xdr:from>
      <xdr:col>0</xdr:col>
      <xdr:colOff>428625</xdr:colOff>
      <xdr:row>236</xdr:row>
      <xdr:rowOff>183696</xdr:rowOff>
    </xdr:from>
    <xdr:to>
      <xdr:col>0</xdr:col>
      <xdr:colOff>723900</xdr:colOff>
      <xdr:row>236</xdr:row>
      <xdr:rowOff>1082359</xdr:rowOff>
    </xdr:to>
    <xdr:pic>
      <xdr:nvPicPr>
        <xdr:cNvPr id="519" name="그림 92">
          <a:extLst>
            <a:ext uri="{FF2B5EF4-FFF2-40B4-BE49-F238E27FC236}">
              <a16:creationId xmlns="" xmlns:a16="http://schemas.microsoft.com/office/drawing/2014/main" id="{841B06BF-D844-4FC7-B87A-EA793728507F}"/>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845945" y="1646103696"/>
          <a:ext cx="295275" cy="898663"/>
        </a:xfrm>
        <a:prstGeom prst="rect">
          <a:avLst/>
        </a:prstGeom>
      </xdr:spPr>
    </xdr:pic>
    <xdr:clientData/>
  </xdr:twoCellAnchor>
  <xdr:twoCellAnchor>
    <xdr:from>
      <xdr:col>0</xdr:col>
      <xdr:colOff>365487</xdr:colOff>
      <xdr:row>237</xdr:row>
      <xdr:rowOff>148863</xdr:rowOff>
    </xdr:from>
    <xdr:to>
      <xdr:col>0</xdr:col>
      <xdr:colOff>622662</xdr:colOff>
      <xdr:row>237</xdr:row>
      <xdr:rowOff>1054202</xdr:rowOff>
    </xdr:to>
    <xdr:pic>
      <xdr:nvPicPr>
        <xdr:cNvPr id="520" name="그림 93">
          <a:extLst>
            <a:ext uri="{FF2B5EF4-FFF2-40B4-BE49-F238E27FC236}">
              <a16:creationId xmlns="" xmlns:a16="http://schemas.microsoft.com/office/drawing/2014/main" id="{341B930E-A564-4D04-B6A2-9706E795735B}"/>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82807" y="1647562383"/>
          <a:ext cx="257175" cy="905339"/>
        </a:xfrm>
        <a:prstGeom prst="rect">
          <a:avLst/>
        </a:prstGeom>
      </xdr:spPr>
    </xdr:pic>
    <xdr:clientData/>
  </xdr:twoCellAnchor>
  <xdr:twoCellAnchor>
    <xdr:from>
      <xdr:col>0</xdr:col>
      <xdr:colOff>358412</xdr:colOff>
      <xdr:row>238</xdr:row>
      <xdr:rowOff>111306</xdr:rowOff>
    </xdr:from>
    <xdr:to>
      <xdr:col>0</xdr:col>
      <xdr:colOff>634390</xdr:colOff>
      <xdr:row>238</xdr:row>
      <xdr:rowOff>1006656</xdr:rowOff>
    </xdr:to>
    <xdr:pic>
      <xdr:nvPicPr>
        <xdr:cNvPr id="521" name="그림 95">
          <a:extLst>
            <a:ext uri="{FF2B5EF4-FFF2-40B4-BE49-F238E27FC236}">
              <a16:creationId xmlns="" xmlns:a16="http://schemas.microsoft.com/office/drawing/2014/main" id="{737091D6-7AD3-4FFA-ABC7-D7196682A01B}"/>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75732" y="1649018346"/>
          <a:ext cx="275978" cy="895350"/>
        </a:xfrm>
        <a:prstGeom prst="rect">
          <a:avLst/>
        </a:prstGeom>
      </xdr:spPr>
    </xdr:pic>
    <xdr:clientData/>
  </xdr:twoCellAnchor>
  <xdr:twoCellAnchor>
    <xdr:from>
      <xdr:col>0</xdr:col>
      <xdr:colOff>170090</xdr:colOff>
      <xdr:row>239</xdr:row>
      <xdr:rowOff>160565</xdr:rowOff>
    </xdr:from>
    <xdr:to>
      <xdr:col>0</xdr:col>
      <xdr:colOff>839709</xdr:colOff>
      <xdr:row>239</xdr:row>
      <xdr:rowOff>874940</xdr:rowOff>
    </xdr:to>
    <xdr:pic>
      <xdr:nvPicPr>
        <xdr:cNvPr id="522" name="그림 96">
          <a:extLst>
            <a:ext uri="{FF2B5EF4-FFF2-40B4-BE49-F238E27FC236}">
              <a16:creationId xmlns="" xmlns:a16="http://schemas.microsoft.com/office/drawing/2014/main" id="{5FB89295-3938-4A54-8F41-314E473BA0D4}"/>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587410" y="1650561125"/>
          <a:ext cx="669619" cy="714375"/>
        </a:xfrm>
        <a:prstGeom prst="rect">
          <a:avLst/>
        </a:prstGeom>
      </xdr:spPr>
    </xdr:pic>
    <xdr:clientData/>
  </xdr:twoCellAnchor>
  <xdr:twoCellAnchor>
    <xdr:from>
      <xdr:col>0</xdr:col>
      <xdr:colOff>121920</xdr:colOff>
      <xdr:row>218</xdr:row>
      <xdr:rowOff>41911</xdr:rowOff>
    </xdr:from>
    <xdr:to>
      <xdr:col>0</xdr:col>
      <xdr:colOff>1055370</xdr:colOff>
      <xdr:row>218</xdr:row>
      <xdr:rowOff>1299725</xdr:rowOff>
    </xdr:to>
    <xdr:pic>
      <xdr:nvPicPr>
        <xdr:cNvPr id="523" name="Рисунок 522"/>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121920" y="127471171"/>
          <a:ext cx="933450" cy="1257814"/>
        </a:xfrm>
        <a:prstGeom prst="rect">
          <a:avLst/>
        </a:prstGeom>
      </xdr:spPr>
    </xdr:pic>
    <xdr:clientData/>
  </xdr:twoCellAnchor>
  <xdr:twoCellAnchor>
    <xdr:from>
      <xdr:col>0</xdr:col>
      <xdr:colOff>421824</xdr:colOff>
      <xdr:row>241</xdr:row>
      <xdr:rowOff>301095</xdr:rowOff>
    </xdr:from>
    <xdr:to>
      <xdr:col>0</xdr:col>
      <xdr:colOff>653144</xdr:colOff>
      <xdr:row>241</xdr:row>
      <xdr:rowOff>954237</xdr:rowOff>
    </xdr:to>
    <xdr:pic>
      <xdr:nvPicPr>
        <xdr:cNvPr id="570" name="Рисунок 569" descr="ÐÐ±Ð½Ð¾Ð²Ð»ÑÑÑÐ°Ñ ÑÑÐ²Ð¾ÑÐ¾ÑÐºÐ° Ð´Ð»Ñ Ð¿ÑÐ¾Ð±Ð»ÐµÐ¼Ð½Ð¾Ð¹ ÐºÐ¾Ð¶Ð¸ May Island 7 Days Secret Centella Cica Serum AHA/BHA/PHA"/>
        <xdr:cNvPicPr>
          <a:picLocks noChangeAspect="1" noChangeArrowheads="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bwMode="auto">
        <a:xfrm>
          <a:off x="421824" y="269659989"/>
          <a:ext cx="231320"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402425</xdr:colOff>
      <xdr:row>242</xdr:row>
      <xdr:rowOff>108859</xdr:rowOff>
    </xdr:from>
    <xdr:to>
      <xdr:col>0</xdr:col>
      <xdr:colOff>752290</xdr:colOff>
      <xdr:row>242</xdr:row>
      <xdr:rowOff>1143001</xdr:rowOff>
    </xdr:to>
    <xdr:pic>
      <xdr:nvPicPr>
        <xdr:cNvPr id="571" name="Рисунок 570" descr="ÐÐ°ÑÑÐ¸Ð½ÐºÐ¸ Ð¿Ð¾ Ð·Ð°Ð¿ÑÐ¾ÑÑ my island secret centella cica toner ÐºÑÐ¿Ð¸ÑÑ"/>
        <xdr:cNvPicPr>
          <a:picLocks noChangeAspect="1" noChangeArrowheads="1"/>
        </xdr:cNvPicPr>
      </xdr:nvPicPr>
      <xdr:blipFill rotWithShape="1">
        <a:blip xmlns:r="http://schemas.openxmlformats.org/officeDocument/2006/relationships" r:embed="rId110" cstate="email">
          <a:extLst>
            <a:ext uri="{28A0092B-C50C-407E-A947-70E740481C1C}">
              <a14:useLocalDpi xmlns:a14="http://schemas.microsoft.com/office/drawing/2010/main"/>
            </a:ext>
          </a:extLst>
        </a:blip>
        <a:srcRect/>
        <a:stretch/>
      </xdr:blipFill>
      <xdr:spPr bwMode="auto">
        <a:xfrm>
          <a:off x="402425" y="270805306"/>
          <a:ext cx="349865"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34807</xdr:colOff>
      <xdr:row>249</xdr:row>
      <xdr:rowOff>115661</xdr:rowOff>
    </xdr:from>
    <xdr:to>
      <xdr:col>0</xdr:col>
      <xdr:colOff>1076869</xdr:colOff>
      <xdr:row>249</xdr:row>
      <xdr:rowOff>993321</xdr:rowOff>
    </xdr:to>
    <xdr:pic>
      <xdr:nvPicPr>
        <xdr:cNvPr id="572" name="Рисунок 571" descr="ÐÐ°ÑÑÐ¸Ð½ÐºÐ¸ Ð¿Ð¾ Ð·Ð°Ð¿ÑÐ¾ÑÑ my island centella cica pore cleancing bar ÐºÑÐ¿Ð¸ÑÑ"/>
        <xdr:cNvPicPr>
          <a:picLocks noChangeAspect="1" noChangeArrowheads="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bwMode="auto">
        <a:xfrm>
          <a:off x="1452127" y="1655217761"/>
          <a:ext cx="1042062"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68037</xdr:colOff>
      <xdr:row>250</xdr:row>
      <xdr:rowOff>68033</xdr:rowOff>
    </xdr:from>
    <xdr:to>
      <xdr:col>0</xdr:col>
      <xdr:colOff>1006930</xdr:colOff>
      <xdr:row>250</xdr:row>
      <xdr:rowOff>1006926</xdr:rowOff>
    </xdr:to>
    <xdr:pic>
      <xdr:nvPicPr>
        <xdr:cNvPr id="573" name="Рисунок 572"/>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485357" y="1656663653"/>
          <a:ext cx="938893" cy="938893"/>
        </a:xfrm>
        <a:prstGeom prst="rect">
          <a:avLst/>
        </a:prstGeom>
      </xdr:spPr>
    </xdr:pic>
    <xdr:clientData/>
  </xdr:twoCellAnchor>
  <xdr:twoCellAnchor>
    <xdr:from>
      <xdr:col>0</xdr:col>
      <xdr:colOff>108857</xdr:colOff>
      <xdr:row>251</xdr:row>
      <xdr:rowOff>140682</xdr:rowOff>
    </xdr:from>
    <xdr:to>
      <xdr:col>0</xdr:col>
      <xdr:colOff>925286</xdr:colOff>
      <xdr:row>251</xdr:row>
      <xdr:rowOff>1044350</xdr:rowOff>
    </xdr:to>
    <xdr:pic>
      <xdr:nvPicPr>
        <xdr:cNvPr id="574" name="Рисунок 573"/>
        <xdr:cNvPicPr>
          <a:picLocks noChangeAspect="1"/>
        </xdr:cNvPicPr>
      </xdr:nvPicPr>
      <xdr:blipFill rotWithShape="1">
        <a:blip xmlns:r="http://schemas.openxmlformats.org/officeDocument/2006/relationships" r:embed="rId113" cstate="email">
          <a:extLst>
            <a:ext uri="{28A0092B-C50C-407E-A947-70E740481C1C}">
              <a14:useLocalDpi xmlns:a14="http://schemas.microsoft.com/office/drawing/2010/main"/>
            </a:ext>
          </a:extLst>
        </a:blip>
        <a:srcRect/>
        <a:stretch/>
      </xdr:blipFill>
      <xdr:spPr>
        <a:xfrm rot="5400000">
          <a:off x="1482558" y="1658273441"/>
          <a:ext cx="903668" cy="816429"/>
        </a:xfrm>
        <a:prstGeom prst="rect">
          <a:avLst/>
        </a:prstGeom>
      </xdr:spPr>
    </xdr:pic>
    <xdr:clientData/>
  </xdr:twoCellAnchor>
  <xdr:twoCellAnchor>
    <xdr:from>
      <xdr:col>0</xdr:col>
      <xdr:colOff>176893</xdr:colOff>
      <xdr:row>252</xdr:row>
      <xdr:rowOff>102054</xdr:rowOff>
    </xdr:from>
    <xdr:to>
      <xdr:col>0</xdr:col>
      <xdr:colOff>918483</xdr:colOff>
      <xdr:row>252</xdr:row>
      <xdr:rowOff>1091770</xdr:rowOff>
    </xdr:to>
    <xdr:pic>
      <xdr:nvPicPr>
        <xdr:cNvPr id="575" name="Рисунок 574"/>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a:xfrm>
          <a:off x="1594213" y="1659684714"/>
          <a:ext cx="741590" cy="989716"/>
        </a:xfrm>
        <a:prstGeom prst="rect">
          <a:avLst/>
        </a:prstGeom>
      </xdr:spPr>
    </xdr:pic>
    <xdr:clientData/>
  </xdr:twoCellAnchor>
  <xdr:twoCellAnchor>
    <xdr:from>
      <xdr:col>0</xdr:col>
      <xdr:colOff>142876</xdr:colOff>
      <xdr:row>253</xdr:row>
      <xdr:rowOff>110961</xdr:rowOff>
    </xdr:from>
    <xdr:to>
      <xdr:col>0</xdr:col>
      <xdr:colOff>1013732</xdr:colOff>
      <xdr:row>253</xdr:row>
      <xdr:rowOff>1108982</xdr:rowOff>
    </xdr:to>
    <xdr:pic>
      <xdr:nvPicPr>
        <xdr:cNvPr id="576" name="Рисунок 575"/>
        <xdr:cNvPicPr>
          <a:picLocks noChangeAspect="1"/>
        </xdr:cNvPicPr>
      </xdr:nvPicPr>
      <xdr:blipFill rotWithShape="1">
        <a:blip xmlns:r="http://schemas.openxmlformats.org/officeDocument/2006/relationships" r:embed="rId115" cstate="email">
          <a:extLst>
            <a:ext uri="{28A0092B-C50C-407E-A947-70E740481C1C}">
              <a14:useLocalDpi xmlns:a14="http://schemas.microsoft.com/office/drawing/2010/main"/>
            </a:ext>
          </a:extLst>
        </a:blip>
        <a:srcRect/>
        <a:stretch/>
      </xdr:blipFill>
      <xdr:spPr>
        <a:xfrm>
          <a:off x="1560196" y="1661187141"/>
          <a:ext cx="870856" cy="998021"/>
        </a:xfrm>
        <a:prstGeom prst="rect">
          <a:avLst/>
        </a:prstGeom>
      </xdr:spPr>
    </xdr:pic>
    <xdr:clientData/>
  </xdr:twoCellAnchor>
  <xdr:twoCellAnchor>
    <xdr:from>
      <xdr:col>0</xdr:col>
      <xdr:colOff>142875</xdr:colOff>
      <xdr:row>254</xdr:row>
      <xdr:rowOff>34020</xdr:rowOff>
    </xdr:from>
    <xdr:to>
      <xdr:col>0</xdr:col>
      <xdr:colOff>1046108</xdr:colOff>
      <xdr:row>254</xdr:row>
      <xdr:rowOff>1177020</xdr:rowOff>
    </xdr:to>
    <xdr:pic>
      <xdr:nvPicPr>
        <xdr:cNvPr id="577" name="Рисунок 576"/>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a:xfrm>
          <a:off x="1560195" y="1662603720"/>
          <a:ext cx="903233" cy="1143000"/>
        </a:xfrm>
        <a:prstGeom prst="rect">
          <a:avLst/>
        </a:prstGeom>
      </xdr:spPr>
    </xdr:pic>
    <xdr:clientData/>
  </xdr:twoCellAnchor>
  <xdr:twoCellAnchor>
    <xdr:from>
      <xdr:col>0</xdr:col>
      <xdr:colOff>142875</xdr:colOff>
      <xdr:row>255</xdr:row>
      <xdr:rowOff>81642</xdr:rowOff>
    </xdr:from>
    <xdr:to>
      <xdr:col>0</xdr:col>
      <xdr:colOff>1020536</xdr:colOff>
      <xdr:row>255</xdr:row>
      <xdr:rowOff>1086008</xdr:rowOff>
    </xdr:to>
    <xdr:pic>
      <xdr:nvPicPr>
        <xdr:cNvPr id="578" name="Рисунок 577"/>
        <xdr:cNvPicPr>
          <a:picLocks noChangeAspect="1"/>
        </xdr:cNvPicPr>
      </xdr:nvPicPr>
      <xdr:blipFill rotWithShape="1">
        <a:blip xmlns:r="http://schemas.openxmlformats.org/officeDocument/2006/relationships" r:embed="rId117" cstate="email">
          <a:extLst>
            <a:ext uri="{28A0092B-C50C-407E-A947-70E740481C1C}">
              <a14:useLocalDpi xmlns:a14="http://schemas.microsoft.com/office/drawing/2010/main"/>
            </a:ext>
          </a:extLst>
        </a:blip>
        <a:srcRect/>
        <a:stretch/>
      </xdr:blipFill>
      <xdr:spPr>
        <a:xfrm>
          <a:off x="1560195" y="1664144862"/>
          <a:ext cx="877661" cy="1004366"/>
        </a:xfrm>
        <a:prstGeom prst="rect">
          <a:avLst/>
        </a:prstGeom>
      </xdr:spPr>
    </xdr:pic>
    <xdr:clientData/>
  </xdr:twoCellAnchor>
  <xdr:twoCellAnchor>
    <xdr:from>
      <xdr:col>0</xdr:col>
      <xdr:colOff>34019</xdr:colOff>
      <xdr:row>256</xdr:row>
      <xdr:rowOff>68037</xdr:rowOff>
    </xdr:from>
    <xdr:to>
      <xdr:col>0</xdr:col>
      <xdr:colOff>1081768</xdr:colOff>
      <xdr:row>256</xdr:row>
      <xdr:rowOff>1115786</xdr:rowOff>
    </xdr:to>
    <xdr:pic>
      <xdr:nvPicPr>
        <xdr:cNvPr id="579" name="Рисунок 578"/>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451339" y="1665624777"/>
          <a:ext cx="1047749" cy="1047749"/>
        </a:xfrm>
        <a:prstGeom prst="rect">
          <a:avLst/>
        </a:prstGeom>
      </xdr:spPr>
    </xdr:pic>
    <xdr:clientData/>
  </xdr:twoCellAnchor>
  <xdr:twoCellAnchor>
    <xdr:from>
      <xdr:col>0</xdr:col>
      <xdr:colOff>258536</xdr:colOff>
      <xdr:row>257</xdr:row>
      <xdr:rowOff>68036</xdr:rowOff>
    </xdr:from>
    <xdr:to>
      <xdr:col>0</xdr:col>
      <xdr:colOff>816429</xdr:colOff>
      <xdr:row>257</xdr:row>
      <xdr:rowOff>1131393</xdr:rowOff>
    </xdr:to>
    <xdr:pic>
      <xdr:nvPicPr>
        <xdr:cNvPr id="580" name="Рисунок 579"/>
        <xdr:cNvPicPr>
          <a:picLocks noChangeAspect="1"/>
        </xdr:cNvPicPr>
      </xdr:nvPicPr>
      <xdr:blipFill rotWithShape="1">
        <a:blip xmlns:r="http://schemas.openxmlformats.org/officeDocument/2006/relationships" r:embed="rId119" cstate="email">
          <a:extLst>
            <a:ext uri="{28A0092B-C50C-407E-A947-70E740481C1C}">
              <a14:useLocalDpi xmlns:a14="http://schemas.microsoft.com/office/drawing/2010/main"/>
            </a:ext>
          </a:extLst>
        </a:blip>
        <a:srcRect/>
        <a:stretch/>
      </xdr:blipFill>
      <xdr:spPr>
        <a:xfrm>
          <a:off x="1675856" y="1667118296"/>
          <a:ext cx="557893" cy="1063357"/>
        </a:xfrm>
        <a:prstGeom prst="rect">
          <a:avLst/>
        </a:prstGeom>
      </xdr:spPr>
    </xdr:pic>
    <xdr:clientData/>
  </xdr:twoCellAnchor>
  <xdr:twoCellAnchor>
    <xdr:from>
      <xdr:col>0</xdr:col>
      <xdr:colOff>312964</xdr:colOff>
      <xdr:row>258</xdr:row>
      <xdr:rowOff>88188</xdr:rowOff>
    </xdr:from>
    <xdr:to>
      <xdr:col>0</xdr:col>
      <xdr:colOff>756236</xdr:colOff>
      <xdr:row>258</xdr:row>
      <xdr:rowOff>1183822</xdr:rowOff>
    </xdr:to>
    <xdr:pic>
      <xdr:nvPicPr>
        <xdr:cNvPr id="581" name="Рисунок 580"/>
        <xdr:cNvPicPr>
          <a:picLocks noChangeAspect="1"/>
        </xdr:cNvPicPr>
      </xdr:nvPicPr>
      <xdr:blipFill rotWithShape="1">
        <a:blip xmlns:r="http://schemas.openxmlformats.org/officeDocument/2006/relationships" r:embed="rId120" cstate="email">
          <a:extLst>
            <a:ext uri="{28A0092B-C50C-407E-A947-70E740481C1C}">
              <a14:useLocalDpi xmlns:a14="http://schemas.microsoft.com/office/drawing/2010/main"/>
            </a:ext>
          </a:extLst>
        </a:blip>
        <a:srcRect/>
        <a:stretch/>
      </xdr:blipFill>
      <xdr:spPr>
        <a:xfrm rot="196096">
          <a:off x="1730284" y="1668631968"/>
          <a:ext cx="443272" cy="1095634"/>
        </a:xfrm>
        <a:prstGeom prst="rect">
          <a:avLst/>
        </a:prstGeom>
      </xdr:spPr>
    </xdr:pic>
    <xdr:clientData/>
  </xdr:twoCellAnchor>
  <xdr:twoCellAnchor>
    <xdr:from>
      <xdr:col>0</xdr:col>
      <xdr:colOff>108858</xdr:colOff>
      <xdr:row>259</xdr:row>
      <xdr:rowOff>19348</xdr:rowOff>
    </xdr:from>
    <xdr:to>
      <xdr:col>0</xdr:col>
      <xdr:colOff>1027339</xdr:colOff>
      <xdr:row>259</xdr:row>
      <xdr:rowOff>1190625</xdr:rowOff>
    </xdr:to>
    <xdr:pic>
      <xdr:nvPicPr>
        <xdr:cNvPr id="582" name="Рисунок 581"/>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526178" y="1670056648"/>
          <a:ext cx="918481" cy="1171277"/>
        </a:xfrm>
        <a:prstGeom prst="rect">
          <a:avLst/>
        </a:prstGeom>
      </xdr:spPr>
    </xdr:pic>
    <xdr:clientData/>
  </xdr:twoCellAnchor>
  <xdr:twoCellAnchor>
    <xdr:from>
      <xdr:col>0</xdr:col>
      <xdr:colOff>102055</xdr:colOff>
      <xdr:row>260</xdr:row>
      <xdr:rowOff>231321</xdr:rowOff>
    </xdr:from>
    <xdr:to>
      <xdr:col>0</xdr:col>
      <xdr:colOff>1038639</xdr:colOff>
      <xdr:row>260</xdr:row>
      <xdr:rowOff>1088571</xdr:rowOff>
    </xdr:to>
    <xdr:pic>
      <xdr:nvPicPr>
        <xdr:cNvPr id="583" name="Рисунок 582"/>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519375" y="1671762141"/>
          <a:ext cx="936584" cy="857250"/>
        </a:xfrm>
        <a:prstGeom prst="rect">
          <a:avLst/>
        </a:prstGeom>
      </xdr:spPr>
    </xdr:pic>
    <xdr:clientData/>
  </xdr:twoCellAnchor>
  <xdr:twoCellAnchor>
    <xdr:from>
      <xdr:col>0</xdr:col>
      <xdr:colOff>88447</xdr:colOff>
      <xdr:row>261</xdr:row>
      <xdr:rowOff>129066</xdr:rowOff>
    </xdr:from>
    <xdr:to>
      <xdr:col>0</xdr:col>
      <xdr:colOff>1062798</xdr:colOff>
      <xdr:row>261</xdr:row>
      <xdr:rowOff>1068161</xdr:rowOff>
    </xdr:to>
    <xdr:pic>
      <xdr:nvPicPr>
        <xdr:cNvPr id="584" name="Рисунок 583"/>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505767" y="1673153406"/>
          <a:ext cx="974351" cy="939095"/>
        </a:xfrm>
        <a:prstGeom prst="rect">
          <a:avLst/>
        </a:prstGeom>
      </xdr:spPr>
    </xdr:pic>
    <xdr:clientData/>
  </xdr:twoCellAnchor>
  <xdr:twoCellAnchor>
    <xdr:from>
      <xdr:col>0</xdr:col>
      <xdr:colOff>326570</xdr:colOff>
      <xdr:row>262</xdr:row>
      <xdr:rowOff>27214</xdr:rowOff>
    </xdr:from>
    <xdr:to>
      <xdr:col>0</xdr:col>
      <xdr:colOff>863307</xdr:colOff>
      <xdr:row>262</xdr:row>
      <xdr:rowOff>1149803</xdr:rowOff>
    </xdr:to>
    <xdr:pic>
      <xdr:nvPicPr>
        <xdr:cNvPr id="585" name="Рисунок 584"/>
        <xdr:cNvPicPr>
          <a:picLocks noChangeAspect="1"/>
        </xdr:cNvPicPr>
      </xdr:nvPicPr>
      <xdr:blipFill rotWithShape="1">
        <a:blip xmlns:r="http://schemas.openxmlformats.org/officeDocument/2006/relationships" r:embed="rId124" cstate="email">
          <a:extLst>
            <a:ext uri="{28A0092B-C50C-407E-A947-70E740481C1C}">
              <a14:useLocalDpi xmlns:a14="http://schemas.microsoft.com/office/drawing/2010/main"/>
            </a:ext>
          </a:extLst>
        </a:blip>
        <a:srcRect/>
        <a:stretch/>
      </xdr:blipFill>
      <xdr:spPr>
        <a:xfrm>
          <a:off x="1743890" y="1674545074"/>
          <a:ext cx="536737" cy="1122589"/>
        </a:xfrm>
        <a:prstGeom prst="rect">
          <a:avLst/>
        </a:prstGeom>
      </xdr:spPr>
    </xdr:pic>
    <xdr:clientData/>
  </xdr:twoCellAnchor>
  <xdr:twoCellAnchor>
    <xdr:from>
      <xdr:col>0</xdr:col>
      <xdr:colOff>61232</xdr:colOff>
      <xdr:row>263</xdr:row>
      <xdr:rowOff>145594</xdr:rowOff>
    </xdr:from>
    <xdr:to>
      <xdr:col>0</xdr:col>
      <xdr:colOff>1027339</xdr:colOff>
      <xdr:row>263</xdr:row>
      <xdr:rowOff>1111701</xdr:rowOff>
    </xdr:to>
    <xdr:pic>
      <xdr:nvPicPr>
        <xdr:cNvPr id="586" name="Рисунок 585"/>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478552" y="1676156974"/>
          <a:ext cx="966107" cy="966107"/>
        </a:xfrm>
        <a:prstGeom prst="rect">
          <a:avLst/>
        </a:prstGeom>
      </xdr:spPr>
    </xdr:pic>
    <xdr:clientData/>
  </xdr:twoCellAnchor>
  <xdr:twoCellAnchor>
    <xdr:from>
      <xdr:col>0</xdr:col>
      <xdr:colOff>95249</xdr:colOff>
      <xdr:row>264</xdr:row>
      <xdr:rowOff>163285</xdr:rowOff>
    </xdr:from>
    <xdr:to>
      <xdr:col>0</xdr:col>
      <xdr:colOff>1034142</xdr:colOff>
      <xdr:row>264</xdr:row>
      <xdr:rowOff>1102178</xdr:rowOff>
    </xdr:to>
    <xdr:pic>
      <xdr:nvPicPr>
        <xdr:cNvPr id="587" name="Рисунок 586"/>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512569" y="1677668185"/>
          <a:ext cx="938893" cy="938893"/>
        </a:xfrm>
        <a:prstGeom prst="rect">
          <a:avLst/>
        </a:prstGeom>
      </xdr:spPr>
    </xdr:pic>
    <xdr:clientData/>
  </xdr:twoCellAnchor>
  <xdr:twoCellAnchor>
    <xdr:from>
      <xdr:col>0</xdr:col>
      <xdr:colOff>81643</xdr:colOff>
      <xdr:row>265</xdr:row>
      <xdr:rowOff>278946</xdr:rowOff>
    </xdr:from>
    <xdr:to>
      <xdr:col>0</xdr:col>
      <xdr:colOff>1047750</xdr:colOff>
      <xdr:row>265</xdr:row>
      <xdr:rowOff>1006928</xdr:rowOff>
    </xdr:to>
    <xdr:pic>
      <xdr:nvPicPr>
        <xdr:cNvPr id="588" name="Рисунок 587"/>
        <xdr:cNvPicPr>
          <a:picLocks noChangeAspect="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a:xfrm rot="21381336">
          <a:off x="1498963" y="1679277366"/>
          <a:ext cx="966107" cy="727982"/>
        </a:xfrm>
        <a:prstGeom prst="rect">
          <a:avLst/>
        </a:prstGeom>
      </xdr:spPr>
    </xdr:pic>
    <xdr:clientData/>
  </xdr:twoCellAnchor>
  <xdr:twoCellAnchor>
    <xdr:from>
      <xdr:col>0</xdr:col>
      <xdr:colOff>115662</xdr:colOff>
      <xdr:row>266</xdr:row>
      <xdr:rowOff>285750</xdr:rowOff>
    </xdr:from>
    <xdr:to>
      <xdr:col>0</xdr:col>
      <xdr:colOff>979877</xdr:colOff>
      <xdr:row>266</xdr:row>
      <xdr:rowOff>952500</xdr:rowOff>
    </xdr:to>
    <xdr:pic>
      <xdr:nvPicPr>
        <xdr:cNvPr id="589" name="Рисунок 58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532982" y="1680777690"/>
          <a:ext cx="864215" cy="666750"/>
        </a:xfrm>
        <a:prstGeom prst="rect">
          <a:avLst/>
        </a:prstGeom>
      </xdr:spPr>
    </xdr:pic>
    <xdr:clientData/>
  </xdr:twoCellAnchor>
  <xdr:twoCellAnchor>
    <xdr:from>
      <xdr:col>0</xdr:col>
      <xdr:colOff>95251</xdr:colOff>
      <xdr:row>267</xdr:row>
      <xdr:rowOff>210911</xdr:rowOff>
    </xdr:from>
    <xdr:to>
      <xdr:col>0</xdr:col>
      <xdr:colOff>1007131</xdr:colOff>
      <xdr:row>267</xdr:row>
      <xdr:rowOff>904874</xdr:rowOff>
    </xdr:to>
    <xdr:pic>
      <xdr:nvPicPr>
        <xdr:cNvPr id="590" name="Рисунок 589"/>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512571" y="1682196371"/>
          <a:ext cx="911880" cy="693963"/>
        </a:xfrm>
        <a:prstGeom prst="rect">
          <a:avLst/>
        </a:prstGeom>
      </xdr:spPr>
    </xdr:pic>
    <xdr:clientData/>
  </xdr:twoCellAnchor>
  <xdr:twoCellAnchor>
    <xdr:from>
      <xdr:col>0</xdr:col>
      <xdr:colOff>81644</xdr:colOff>
      <xdr:row>268</xdr:row>
      <xdr:rowOff>231321</xdr:rowOff>
    </xdr:from>
    <xdr:to>
      <xdr:col>0</xdr:col>
      <xdr:colOff>995634</xdr:colOff>
      <xdr:row>268</xdr:row>
      <xdr:rowOff>979715</xdr:rowOff>
    </xdr:to>
    <xdr:pic>
      <xdr:nvPicPr>
        <xdr:cNvPr id="591" name="Рисунок 59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498964" y="1683710301"/>
          <a:ext cx="913990" cy="748394"/>
        </a:xfrm>
        <a:prstGeom prst="rect">
          <a:avLst/>
        </a:prstGeom>
      </xdr:spPr>
    </xdr:pic>
    <xdr:clientData/>
  </xdr:twoCellAnchor>
  <xdr:twoCellAnchor>
    <xdr:from>
      <xdr:col>0</xdr:col>
      <xdr:colOff>81643</xdr:colOff>
      <xdr:row>269</xdr:row>
      <xdr:rowOff>206046</xdr:rowOff>
    </xdr:from>
    <xdr:to>
      <xdr:col>0</xdr:col>
      <xdr:colOff>1013732</xdr:colOff>
      <xdr:row>269</xdr:row>
      <xdr:rowOff>989785</xdr:rowOff>
    </xdr:to>
    <xdr:pic>
      <xdr:nvPicPr>
        <xdr:cNvPr id="592" name="Рисунок 591"/>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498963" y="1685178546"/>
          <a:ext cx="932089" cy="783739"/>
        </a:xfrm>
        <a:prstGeom prst="rect">
          <a:avLst/>
        </a:prstGeom>
      </xdr:spPr>
    </xdr:pic>
    <xdr:clientData/>
  </xdr:twoCellAnchor>
  <xdr:twoCellAnchor>
    <xdr:from>
      <xdr:col>0</xdr:col>
      <xdr:colOff>259080</xdr:colOff>
      <xdr:row>271</xdr:row>
      <xdr:rowOff>160020</xdr:rowOff>
    </xdr:from>
    <xdr:to>
      <xdr:col>0</xdr:col>
      <xdr:colOff>953045</xdr:colOff>
      <xdr:row>271</xdr:row>
      <xdr:rowOff>1153343</xdr:rowOff>
    </xdr:to>
    <xdr:pic>
      <xdr:nvPicPr>
        <xdr:cNvPr id="162" name="Рисунок 161"/>
        <xdr:cNvPicPr>
          <a:picLocks noChangeAspect="1"/>
        </xdr:cNvPicPr>
      </xdr:nvPicPr>
      <xdr:blipFill>
        <a:blip xmlns:r="http://schemas.openxmlformats.org/officeDocument/2006/relationships" r:embed="rId132"/>
        <a:stretch>
          <a:fillRect/>
        </a:stretch>
      </xdr:blipFill>
      <xdr:spPr>
        <a:xfrm>
          <a:off x="259080" y="188602620"/>
          <a:ext cx="693965" cy="993323"/>
        </a:xfrm>
        <a:prstGeom prst="rect">
          <a:avLst/>
        </a:prstGeom>
      </xdr:spPr>
    </xdr:pic>
    <xdr:clientData/>
  </xdr:twoCellAnchor>
  <xdr:twoCellAnchor>
    <xdr:from>
      <xdr:col>0</xdr:col>
      <xdr:colOff>243840</xdr:colOff>
      <xdr:row>272</xdr:row>
      <xdr:rowOff>266700</xdr:rowOff>
    </xdr:from>
    <xdr:to>
      <xdr:col>0</xdr:col>
      <xdr:colOff>924196</xdr:colOff>
      <xdr:row>272</xdr:row>
      <xdr:rowOff>1171575</xdr:rowOff>
    </xdr:to>
    <xdr:pic>
      <xdr:nvPicPr>
        <xdr:cNvPr id="194" name="Рисунок 193"/>
        <xdr:cNvPicPr>
          <a:picLocks noChangeAspect="1"/>
        </xdr:cNvPicPr>
      </xdr:nvPicPr>
      <xdr:blipFill>
        <a:blip xmlns:r="http://schemas.openxmlformats.org/officeDocument/2006/relationships" r:embed="rId133"/>
        <a:stretch>
          <a:fillRect/>
        </a:stretch>
      </xdr:blipFill>
      <xdr:spPr>
        <a:xfrm>
          <a:off x="243840" y="190042800"/>
          <a:ext cx="680356" cy="904875"/>
        </a:xfrm>
        <a:prstGeom prst="rect">
          <a:avLst/>
        </a:prstGeom>
      </xdr:spPr>
    </xdr:pic>
    <xdr:clientData/>
  </xdr:twoCellAnchor>
  <xdr:twoCellAnchor>
    <xdr:from>
      <xdr:col>0</xdr:col>
      <xdr:colOff>205740</xdr:colOff>
      <xdr:row>273</xdr:row>
      <xdr:rowOff>213360</xdr:rowOff>
    </xdr:from>
    <xdr:to>
      <xdr:col>0</xdr:col>
      <xdr:colOff>967740</xdr:colOff>
      <xdr:row>273</xdr:row>
      <xdr:rowOff>1127760</xdr:rowOff>
    </xdr:to>
    <xdr:pic>
      <xdr:nvPicPr>
        <xdr:cNvPr id="195" name="Рисунок 194"/>
        <xdr:cNvPicPr>
          <a:picLocks noChangeAspect="1"/>
        </xdr:cNvPicPr>
      </xdr:nvPicPr>
      <xdr:blipFill>
        <a:blip xmlns:r="http://schemas.openxmlformats.org/officeDocument/2006/relationships" r:embed="rId134"/>
        <a:stretch>
          <a:fillRect/>
        </a:stretch>
      </xdr:blipFill>
      <xdr:spPr>
        <a:xfrm>
          <a:off x="205740" y="191322960"/>
          <a:ext cx="762000" cy="914400"/>
        </a:xfrm>
        <a:prstGeom prst="rect">
          <a:avLst/>
        </a:prstGeom>
      </xdr:spPr>
    </xdr:pic>
    <xdr:clientData/>
  </xdr:twoCellAnchor>
  <xdr:twoCellAnchor>
    <xdr:from>
      <xdr:col>0</xdr:col>
      <xdr:colOff>274320</xdr:colOff>
      <xdr:row>274</xdr:row>
      <xdr:rowOff>144780</xdr:rowOff>
    </xdr:from>
    <xdr:to>
      <xdr:col>0</xdr:col>
      <xdr:colOff>998959</xdr:colOff>
      <xdr:row>274</xdr:row>
      <xdr:rowOff>1165860</xdr:rowOff>
    </xdr:to>
    <xdr:pic>
      <xdr:nvPicPr>
        <xdr:cNvPr id="196" name="Рисунок 195"/>
        <xdr:cNvPicPr>
          <a:picLocks noChangeAspect="1"/>
        </xdr:cNvPicPr>
      </xdr:nvPicPr>
      <xdr:blipFill>
        <a:blip xmlns:r="http://schemas.openxmlformats.org/officeDocument/2006/relationships" r:embed="rId135"/>
        <a:stretch>
          <a:fillRect/>
        </a:stretch>
      </xdr:blipFill>
      <xdr:spPr>
        <a:xfrm>
          <a:off x="274320" y="192587880"/>
          <a:ext cx="724639" cy="1021080"/>
        </a:xfrm>
        <a:prstGeom prst="rect">
          <a:avLst/>
        </a:prstGeom>
      </xdr:spPr>
    </xdr:pic>
    <xdr:clientData/>
  </xdr:twoCellAnchor>
  <xdr:twoCellAnchor>
    <xdr:from>
      <xdr:col>0</xdr:col>
      <xdr:colOff>251460</xdr:colOff>
      <xdr:row>275</xdr:row>
      <xdr:rowOff>224098</xdr:rowOff>
    </xdr:from>
    <xdr:to>
      <xdr:col>0</xdr:col>
      <xdr:colOff>975360</xdr:colOff>
      <xdr:row>275</xdr:row>
      <xdr:rowOff>1178330</xdr:rowOff>
    </xdr:to>
    <xdr:pic>
      <xdr:nvPicPr>
        <xdr:cNvPr id="197" name="Рисунок 196"/>
        <xdr:cNvPicPr>
          <a:picLocks noChangeAspect="1"/>
        </xdr:cNvPicPr>
      </xdr:nvPicPr>
      <xdr:blipFill>
        <a:blip xmlns:r="http://schemas.openxmlformats.org/officeDocument/2006/relationships" r:embed="rId136"/>
        <a:stretch>
          <a:fillRect/>
        </a:stretch>
      </xdr:blipFill>
      <xdr:spPr>
        <a:xfrm>
          <a:off x="251460" y="194000698"/>
          <a:ext cx="723900" cy="954232"/>
        </a:xfrm>
        <a:prstGeom prst="rect">
          <a:avLst/>
        </a:prstGeom>
      </xdr:spPr>
    </xdr:pic>
    <xdr:clientData/>
  </xdr:twoCellAnchor>
  <xdr:twoCellAnchor>
    <xdr:from>
      <xdr:col>0</xdr:col>
      <xdr:colOff>213360</xdr:colOff>
      <xdr:row>276</xdr:row>
      <xdr:rowOff>160020</xdr:rowOff>
    </xdr:from>
    <xdr:to>
      <xdr:col>0</xdr:col>
      <xdr:colOff>982707</xdr:colOff>
      <xdr:row>276</xdr:row>
      <xdr:rowOff>1143000</xdr:rowOff>
    </xdr:to>
    <xdr:pic>
      <xdr:nvPicPr>
        <xdr:cNvPr id="198" name="Рисунок 197"/>
        <xdr:cNvPicPr>
          <a:picLocks noChangeAspect="1"/>
        </xdr:cNvPicPr>
      </xdr:nvPicPr>
      <xdr:blipFill>
        <a:blip xmlns:r="http://schemas.openxmlformats.org/officeDocument/2006/relationships" r:embed="rId137"/>
        <a:stretch>
          <a:fillRect/>
        </a:stretch>
      </xdr:blipFill>
      <xdr:spPr>
        <a:xfrm>
          <a:off x="213360" y="195270120"/>
          <a:ext cx="769347" cy="982980"/>
        </a:xfrm>
        <a:prstGeom prst="rect">
          <a:avLst/>
        </a:prstGeom>
      </xdr:spPr>
    </xdr:pic>
    <xdr:clientData/>
  </xdr:twoCellAnchor>
  <xdr:twoCellAnchor>
    <xdr:from>
      <xdr:col>0</xdr:col>
      <xdr:colOff>220980</xdr:colOff>
      <xdr:row>277</xdr:row>
      <xdr:rowOff>99060</xdr:rowOff>
    </xdr:from>
    <xdr:to>
      <xdr:col>0</xdr:col>
      <xdr:colOff>976176</xdr:colOff>
      <xdr:row>277</xdr:row>
      <xdr:rowOff>1010220</xdr:rowOff>
    </xdr:to>
    <xdr:pic>
      <xdr:nvPicPr>
        <xdr:cNvPr id="199" name="Рисунок 198"/>
        <xdr:cNvPicPr>
          <a:picLocks noChangeAspect="1"/>
        </xdr:cNvPicPr>
      </xdr:nvPicPr>
      <xdr:blipFill>
        <a:blip xmlns:r="http://schemas.openxmlformats.org/officeDocument/2006/relationships" r:embed="rId138"/>
        <a:stretch>
          <a:fillRect/>
        </a:stretch>
      </xdr:blipFill>
      <xdr:spPr>
        <a:xfrm>
          <a:off x="220980" y="196542660"/>
          <a:ext cx="755196" cy="911160"/>
        </a:xfrm>
        <a:prstGeom prst="rect">
          <a:avLst/>
        </a:prstGeom>
      </xdr:spPr>
    </xdr:pic>
    <xdr:clientData/>
  </xdr:twoCellAnchor>
  <xdr:twoCellAnchor>
    <xdr:from>
      <xdr:col>0</xdr:col>
      <xdr:colOff>182880</xdr:colOff>
      <xdr:row>278</xdr:row>
      <xdr:rowOff>144780</xdr:rowOff>
    </xdr:from>
    <xdr:to>
      <xdr:col>0</xdr:col>
      <xdr:colOff>944946</xdr:colOff>
      <xdr:row>278</xdr:row>
      <xdr:rowOff>1013460</xdr:rowOff>
    </xdr:to>
    <xdr:pic>
      <xdr:nvPicPr>
        <xdr:cNvPr id="203" name="Рисунок 202"/>
        <xdr:cNvPicPr>
          <a:picLocks noChangeAspect="1"/>
        </xdr:cNvPicPr>
      </xdr:nvPicPr>
      <xdr:blipFill>
        <a:blip xmlns:r="http://schemas.openxmlformats.org/officeDocument/2006/relationships" r:embed="rId139"/>
        <a:stretch>
          <a:fillRect/>
        </a:stretch>
      </xdr:blipFill>
      <xdr:spPr>
        <a:xfrm>
          <a:off x="182880" y="201922380"/>
          <a:ext cx="762066" cy="868680"/>
        </a:xfrm>
        <a:prstGeom prst="rect">
          <a:avLst/>
        </a:prstGeom>
      </xdr:spPr>
    </xdr:pic>
    <xdr:clientData/>
  </xdr:twoCellAnchor>
  <xdr:twoCellAnchor>
    <xdr:from>
      <xdr:col>0</xdr:col>
      <xdr:colOff>259080</xdr:colOff>
      <xdr:row>280</xdr:row>
      <xdr:rowOff>167640</xdr:rowOff>
    </xdr:from>
    <xdr:to>
      <xdr:col>0</xdr:col>
      <xdr:colOff>980258</xdr:colOff>
      <xdr:row>280</xdr:row>
      <xdr:rowOff>1079318</xdr:rowOff>
    </xdr:to>
    <xdr:pic>
      <xdr:nvPicPr>
        <xdr:cNvPr id="204" name="Рисунок 203"/>
        <xdr:cNvPicPr>
          <a:picLocks noChangeAspect="1"/>
        </xdr:cNvPicPr>
      </xdr:nvPicPr>
      <xdr:blipFill>
        <a:blip xmlns:r="http://schemas.openxmlformats.org/officeDocument/2006/relationships" r:embed="rId140"/>
        <a:stretch>
          <a:fillRect/>
        </a:stretch>
      </xdr:blipFill>
      <xdr:spPr>
        <a:xfrm>
          <a:off x="259080" y="203065380"/>
          <a:ext cx="721178" cy="911678"/>
        </a:xfrm>
        <a:prstGeom prst="rect">
          <a:avLst/>
        </a:prstGeom>
      </xdr:spPr>
    </xdr:pic>
    <xdr:clientData/>
  </xdr:twoCellAnchor>
  <xdr:twoCellAnchor>
    <xdr:from>
      <xdr:col>0</xdr:col>
      <xdr:colOff>137160</xdr:colOff>
      <xdr:row>281</xdr:row>
      <xdr:rowOff>182880</xdr:rowOff>
    </xdr:from>
    <xdr:to>
      <xdr:col>0</xdr:col>
      <xdr:colOff>1021157</xdr:colOff>
      <xdr:row>281</xdr:row>
      <xdr:rowOff>1054684</xdr:rowOff>
    </xdr:to>
    <xdr:pic>
      <xdr:nvPicPr>
        <xdr:cNvPr id="206" name="Рисунок 205"/>
        <xdr:cNvPicPr>
          <a:picLocks noChangeAspect="1"/>
        </xdr:cNvPicPr>
      </xdr:nvPicPr>
      <xdr:blipFill>
        <a:blip xmlns:r="http://schemas.openxmlformats.org/officeDocument/2006/relationships" r:embed="rId141"/>
        <a:stretch>
          <a:fillRect/>
        </a:stretch>
      </xdr:blipFill>
      <xdr:spPr>
        <a:xfrm>
          <a:off x="137160" y="206319120"/>
          <a:ext cx="883997" cy="871804"/>
        </a:xfrm>
        <a:prstGeom prst="rect">
          <a:avLst/>
        </a:prstGeom>
      </xdr:spPr>
    </xdr:pic>
    <xdr:clientData/>
  </xdr:twoCellAnchor>
  <xdr:twoCellAnchor>
    <xdr:from>
      <xdr:col>0</xdr:col>
      <xdr:colOff>144780</xdr:colOff>
      <xdr:row>282</xdr:row>
      <xdr:rowOff>182880</xdr:rowOff>
    </xdr:from>
    <xdr:to>
      <xdr:col>0</xdr:col>
      <xdr:colOff>1028777</xdr:colOff>
      <xdr:row>282</xdr:row>
      <xdr:rowOff>999815</xdr:rowOff>
    </xdr:to>
    <xdr:pic>
      <xdr:nvPicPr>
        <xdr:cNvPr id="207" name="Рисунок 206"/>
        <xdr:cNvPicPr>
          <a:picLocks noChangeAspect="1"/>
        </xdr:cNvPicPr>
      </xdr:nvPicPr>
      <xdr:blipFill>
        <a:blip xmlns:r="http://schemas.openxmlformats.org/officeDocument/2006/relationships" r:embed="rId142"/>
        <a:stretch>
          <a:fillRect/>
        </a:stretch>
      </xdr:blipFill>
      <xdr:spPr>
        <a:xfrm>
          <a:off x="144780" y="207652620"/>
          <a:ext cx="883997" cy="816935"/>
        </a:xfrm>
        <a:prstGeom prst="rect">
          <a:avLst/>
        </a:prstGeom>
      </xdr:spPr>
    </xdr:pic>
    <xdr:clientData/>
  </xdr:twoCellAnchor>
  <xdr:twoCellAnchor>
    <xdr:from>
      <xdr:col>0</xdr:col>
      <xdr:colOff>152400</xdr:colOff>
      <xdr:row>283</xdr:row>
      <xdr:rowOff>205740</xdr:rowOff>
    </xdr:from>
    <xdr:to>
      <xdr:col>0</xdr:col>
      <xdr:colOff>1036397</xdr:colOff>
      <xdr:row>283</xdr:row>
      <xdr:rowOff>1034868</xdr:rowOff>
    </xdr:to>
    <xdr:pic>
      <xdr:nvPicPr>
        <xdr:cNvPr id="208" name="Рисунок 207"/>
        <xdr:cNvPicPr>
          <a:picLocks noChangeAspect="1"/>
        </xdr:cNvPicPr>
      </xdr:nvPicPr>
      <xdr:blipFill>
        <a:blip xmlns:r="http://schemas.openxmlformats.org/officeDocument/2006/relationships" r:embed="rId143"/>
        <a:stretch>
          <a:fillRect/>
        </a:stretch>
      </xdr:blipFill>
      <xdr:spPr>
        <a:xfrm>
          <a:off x="152400" y="209008980"/>
          <a:ext cx="883997" cy="829128"/>
        </a:xfrm>
        <a:prstGeom prst="rect">
          <a:avLst/>
        </a:prstGeom>
      </xdr:spPr>
    </xdr:pic>
    <xdr:clientData/>
  </xdr:twoCellAnchor>
  <xdr:twoCellAnchor>
    <xdr:from>
      <xdr:col>0</xdr:col>
      <xdr:colOff>152400</xdr:colOff>
      <xdr:row>284</xdr:row>
      <xdr:rowOff>228600</xdr:rowOff>
    </xdr:from>
    <xdr:to>
      <xdr:col>0</xdr:col>
      <xdr:colOff>1036397</xdr:colOff>
      <xdr:row>284</xdr:row>
      <xdr:rowOff>1063824</xdr:rowOff>
    </xdr:to>
    <xdr:pic>
      <xdr:nvPicPr>
        <xdr:cNvPr id="211" name="Рисунок 210"/>
        <xdr:cNvPicPr>
          <a:picLocks noChangeAspect="1"/>
        </xdr:cNvPicPr>
      </xdr:nvPicPr>
      <xdr:blipFill>
        <a:blip xmlns:r="http://schemas.openxmlformats.org/officeDocument/2006/relationships" r:embed="rId144"/>
        <a:stretch>
          <a:fillRect/>
        </a:stretch>
      </xdr:blipFill>
      <xdr:spPr>
        <a:xfrm>
          <a:off x="152400" y="213032340"/>
          <a:ext cx="883997" cy="835224"/>
        </a:xfrm>
        <a:prstGeom prst="rect">
          <a:avLst/>
        </a:prstGeom>
      </xdr:spPr>
    </xdr:pic>
    <xdr:clientData/>
  </xdr:twoCellAnchor>
  <xdr:twoCellAnchor>
    <xdr:from>
      <xdr:col>0</xdr:col>
      <xdr:colOff>167640</xdr:colOff>
      <xdr:row>285</xdr:row>
      <xdr:rowOff>220980</xdr:rowOff>
    </xdr:from>
    <xdr:to>
      <xdr:col>0</xdr:col>
      <xdr:colOff>1051637</xdr:colOff>
      <xdr:row>285</xdr:row>
      <xdr:rowOff>1062301</xdr:rowOff>
    </xdr:to>
    <xdr:pic>
      <xdr:nvPicPr>
        <xdr:cNvPr id="212" name="Рисунок 211"/>
        <xdr:cNvPicPr>
          <a:picLocks noChangeAspect="1"/>
        </xdr:cNvPicPr>
      </xdr:nvPicPr>
      <xdr:blipFill>
        <a:blip xmlns:r="http://schemas.openxmlformats.org/officeDocument/2006/relationships" r:embed="rId145"/>
        <a:stretch>
          <a:fillRect/>
        </a:stretch>
      </xdr:blipFill>
      <xdr:spPr>
        <a:xfrm>
          <a:off x="167640" y="214358220"/>
          <a:ext cx="883997" cy="841321"/>
        </a:xfrm>
        <a:prstGeom prst="rect">
          <a:avLst/>
        </a:prstGeom>
      </xdr:spPr>
    </xdr:pic>
    <xdr:clientData/>
  </xdr:twoCellAnchor>
  <xdr:twoCellAnchor>
    <xdr:from>
      <xdr:col>0</xdr:col>
      <xdr:colOff>144780</xdr:colOff>
      <xdr:row>286</xdr:row>
      <xdr:rowOff>182880</xdr:rowOff>
    </xdr:from>
    <xdr:to>
      <xdr:col>0</xdr:col>
      <xdr:colOff>1028777</xdr:colOff>
      <xdr:row>286</xdr:row>
      <xdr:rowOff>1066877</xdr:rowOff>
    </xdr:to>
    <xdr:pic>
      <xdr:nvPicPr>
        <xdr:cNvPr id="213" name="Рисунок 212"/>
        <xdr:cNvPicPr>
          <a:picLocks noChangeAspect="1"/>
        </xdr:cNvPicPr>
      </xdr:nvPicPr>
      <xdr:blipFill>
        <a:blip xmlns:r="http://schemas.openxmlformats.org/officeDocument/2006/relationships" r:embed="rId146"/>
        <a:stretch>
          <a:fillRect/>
        </a:stretch>
      </xdr:blipFill>
      <xdr:spPr>
        <a:xfrm>
          <a:off x="144780" y="215653620"/>
          <a:ext cx="883997" cy="883997"/>
        </a:xfrm>
        <a:prstGeom prst="rect">
          <a:avLst/>
        </a:prstGeom>
      </xdr:spPr>
    </xdr:pic>
    <xdr:clientData/>
  </xdr:twoCellAnchor>
  <xdr:twoCellAnchor>
    <xdr:from>
      <xdr:col>0</xdr:col>
      <xdr:colOff>144780</xdr:colOff>
      <xdr:row>287</xdr:row>
      <xdr:rowOff>144780</xdr:rowOff>
    </xdr:from>
    <xdr:to>
      <xdr:col>0</xdr:col>
      <xdr:colOff>1028777</xdr:colOff>
      <xdr:row>287</xdr:row>
      <xdr:rowOff>961715</xdr:rowOff>
    </xdr:to>
    <xdr:pic>
      <xdr:nvPicPr>
        <xdr:cNvPr id="215" name="Рисунок 214"/>
        <xdr:cNvPicPr>
          <a:picLocks noChangeAspect="1"/>
        </xdr:cNvPicPr>
      </xdr:nvPicPr>
      <xdr:blipFill>
        <a:blip xmlns:r="http://schemas.openxmlformats.org/officeDocument/2006/relationships" r:embed="rId147"/>
        <a:stretch>
          <a:fillRect/>
        </a:stretch>
      </xdr:blipFill>
      <xdr:spPr>
        <a:xfrm>
          <a:off x="144780" y="218282520"/>
          <a:ext cx="883997" cy="816935"/>
        </a:xfrm>
        <a:prstGeom prst="rect">
          <a:avLst/>
        </a:prstGeom>
      </xdr:spPr>
    </xdr:pic>
    <xdr:clientData/>
  </xdr:twoCellAnchor>
  <xdr:twoCellAnchor>
    <xdr:from>
      <xdr:col>0</xdr:col>
      <xdr:colOff>152400</xdr:colOff>
      <xdr:row>288</xdr:row>
      <xdr:rowOff>198120</xdr:rowOff>
    </xdr:from>
    <xdr:to>
      <xdr:col>0</xdr:col>
      <xdr:colOff>1036397</xdr:colOff>
      <xdr:row>288</xdr:row>
      <xdr:rowOff>1045537</xdr:rowOff>
    </xdr:to>
    <xdr:pic>
      <xdr:nvPicPr>
        <xdr:cNvPr id="216" name="Рисунок 215"/>
        <xdr:cNvPicPr>
          <a:picLocks noChangeAspect="1"/>
        </xdr:cNvPicPr>
      </xdr:nvPicPr>
      <xdr:blipFill>
        <a:blip xmlns:r="http://schemas.openxmlformats.org/officeDocument/2006/relationships" r:embed="rId148"/>
        <a:stretch>
          <a:fillRect/>
        </a:stretch>
      </xdr:blipFill>
      <xdr:spPr>
        <a:xfrm>
          <a:off x="152400" y="219669360"/>
          <a:ext cx="883997" cy="847417"/>
        </a:xfrm>
        <a:prstGeom prst="rect">
          <a:avLst/>
        </a:prstGeom>
      </xdr:spPr>
    </xdr:pic>
    <xdr:clientData/>
  </xdr:twoCellAnchor>
  <xdr:twoCellAnchor>
    <xdr:from>
      <xdr:col>0</xdr:col>
      <xdr:colOff>144780</xdr:colOff>
      <xdr:row>289</xdr:row>
      <xdr:rowOff>198120</xdr:rowOff>
    </xdr:from>
    <xdr:to>
      <xdr:col>0</xdr:col>
      <xdr:colOff>1028777</xdr:colOff>
      <xdr:row>289</xdr:row>
      <xdr:rowOff>1021151</xdr:rowOff>
    </xdr:to>
    <xdr:pic>
      <xdr:nvPicPr>
        <xdr:cNvPr id="217" name="Рисунок 216"/>
        <xdr:cNvPicPr>
          <a:picLocks noChangeAspect="1"/>
        </xdr:cNvPicPr>
      </xdr:nvPicPr>
      <xdr:blipFill>
        <a:blip xmlns:r="http://schemas.openxmlformats.org/officeDocument/2006/relationships" r:embed="rId149"/>
        <a:stretch>
          <a:fillRect/>
        </a:stretch>
      </xdr:blipFill>
      <xdr:spPr>
        <a:xfrm>
          <a:off x="144780" y="221002860"/>
          <a:ext cx="883997" cy="823031"/>
        </a:xfrm>
        <a:prstGeom prst="rect">
          <a:avLst/>
        </a:prstGeom>
      </xdr:spPr>
    </xdr:pic>
    <xdr:clientData/>
  </xdr:twoCellAnchor>
  <xdr:twoCellAnchor>
    <xdr:from>
      <xdr:col>0</xdr:col>
      <xdr:colOff>152400</xdr:colOff>
      <xdr:row>290</xdr:row>
      <xdr:rowOff>167640</xdr:rowOff>
    </xdr:from>
    <xdr:to>
      <xdr:col>0</xdr:col>
      <xdr:colOff>1036397</xdr:colOff>
      <xdr:row>290</xdr:row>
      <xdr:rowOff>1051637</xdr:rowOff>
    </xdr:to>
    <xdr:pic>
      <xdr:nvPicPr>
        <xdr:cNvPr id="218" name="Рисунок 217"/>
        <xdr:cNvPicPr>
          <a:picLocks noChangeAspect="1"/>
        </xdr:cNvPicPr>
      </xdr:nvPicPr>
      <xdr:blipFill>
        <a:blip xmlns:r="http://schemas.openxmlformats.org/officeDocument/2006/relationships" r:embed="rId150"/>
        <a:stretch>
          <a:fillRect/>
        </a:stretch>
      </xdr:blipFill>
      <xdr:spPr>
        <a:xfrm>
          <a:off x="152400" y="222305880"/>
          <a:ext cx="883997" cy="883997"/>
        </a:xfrm>
        <a:prstGeom prst="rect">
          <a:avLst/>
        </a:prstGeom>
      </xdr:spPr>
    </xdr:pic>
    <xdr:clientData/>
  </xdr:twoCellAnchor>
  <xdr:twoCellAnchor>
    <xdr:from>
      <xdr:col>0</xdr:col>
      <xdr:colOff>167640</xdr:colOff>
      <xdr:row>291</xdr:row>
      <xdr:rowOff>205740</xdr:rowOff>
    </xdr:from>
    <xdr:to>
      <xdr:col>0</xdr:col>
      <xdr:colOff>1051637</xdr:colOff>
      <xdr:row>291</xdr:row>
      <xdr:rowOff>1053157</xdr:rowOff>
    </xdr:to>
    <xdr:pic>
      <xdr:nvPicPr>
        <xdr:cNvPr id="219" name="Рисунок 218"/>
        <xdr:cNvPicPr>
          <a:picLocks noChangeAspect="1"/>
        </xdr:cNvPicPr>
      </xdr:nvPicPr>
      <xdr:blipFill>
        <a:blip xmlns:r="http://schemas.openxmlformats.org/officeDocument/2006/relationships" r:embed="rId151"/>
        <a:stretch>
          <a:fillRect/>
        </a:stretch>
      </xdr:blipFill>
      <xdr:spPr>
        <a:xfrm>
          <a:off x="167640" y="223677480"/>
          <a:ext cx="883997" cy="847417"/>
        </a:xfrm>
        <a:prstGeom prst="rect">
          <a:avLst/>
        </a:prstGeom>
      </xdr:spPr>
    </xdr:pic>
    <xdr:clientData/>
  </xdr:twoCellAnchor>
  <xdr:twoCellAnchor>
    <xdr:from>
      <xdr:col>0</xdr:col>
      <xdr:colOff>106680</xdr:colOff>
      <xdr:row>340</xdr:row>
      <xdr:rowOff>205740</xdr:rowOff>
    </xdr:from>
    <xdr:to>
      <xdr:col>0</xdr:col>
      <xdr:colOff>1027848</xdr:colOff>
      <xdr:row>340</xdr:row>
      <xdr:rowOff>1126908</xdr:rowOff>
    </xdr:to>
    <xdr:pic>
      <xdr:nvPicPr>
        <xdr:cNvPr id="220" name="Рисунок 219"/>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106680" y="225391980"/>
          <a:ext cx="921168" cy="921168"/>
        </a:xfrm>
        <a:prstGeom prst="rect">
          <a:avLst/>
        </a:prstGeom>
      </xdr:spPr>
    </xdr:pic>
    <xdr:clientData/>
  </xdr:twoCellAnchor>
  <xdr:twoCellAnchor>
    <xdr:from>
      <xdr:col>0</xdr:col>
      <xdr:colOff>83820</xdr:colOff>
      <xdr:row>341</xdr:row>
      <xdr:rowOff>152400</xdr:rowOff>
    </xdr:from>
    <xdr:to>
      <xdr:col>0</xdr:col>
      <xdr:colOff>1111160</xdr:colOff>
      <xdr:row>341</xdr:row>
      <xdr:rowOff>1179740</xdr:rowOff>
    </xdr:to>
    <xdr:pic>
      <xdr:nvPicPr>
        <xdr:cNvPr id="221" name="Рисунок 220"/>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83820" y="226672140"/>
          <a:ext cx="1027340" cy="1027340"/>
        </a:xfrm>
        <a:prstGeom prst="rect">
          <a:avLst/>
        </a:prstGeom>
      </xdr:spPr>
    </xdr:pic>
    <xdr:clientData/>
  </xdr:twoCellAnchor>
  <xdr:twoCellAnchor>
    <xdr:from>
      <xdr:col>0</xdr:col>
      <xdr:colOff>144780</xdr:colOff>
      <xdr:row>342</xdr:row>
      <xdr:rowOff>182880</xdr:rowOff>
    </xdr:from>
    <xdr:to>
      <xdr:col>0</xdr:col>
      <xdr:colOff>1008833</xdr:colOff>
      <xdr:row>342</xdr:row>
      <xdr:rowOff>1046933</xdr:rowOff>
    </xdr:to>
    <xdr:pic>
      <xdr:nvPicPr>
        <xdr:cNvPr id="222" name="Рисунок 221"/>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44780" y="228036120"/>
          <a:ext cx="864053" cy="864053"/>
        </a:xfrm>
        <a:prstGeom prst="rect">
          <a:avLst/>
        </a:prstGeom>
      </xdr:spPr>
    </xdr:pic>
    <xdr:clientData/>
  </xdr:twoCellAnchor>
  <xdr:twoCellAnchor>
    <xdr:from>
      <xdr:col>0</xdr:col>
      <xdr:colOff>182880</xdr:colOff>
      <xdr:row>343</xdr:row>
      <xdr:rowOff>205740</xdr:rowOff>
    </xdr:from>
    <xdr:to>
      <xdr:col>0</xdr:col>
      <xdr:colOff>1019720</xdr:colOff>
      <xdr:row>343</xdr:row>
      <xdr:rowOff>1042580</xdr:rowOff>
    </xdr:to>
    <xdr:pic>
      <xdr:nvPicPr>
        <xdr:cNvPr id="223" name="Рисунок 222"/>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182880" y="229392480"/>
          <a:ext cx="836840" cy="836840"/>
        </a:xfrm>
        <a:prstGeom prst="rect">
          <a:avLst/>
        </a:prstGeom>
      </xdr:spPr>
    </xdr:pic>
    <xdr:clientData/>
  </xdr:twoCellAnchor>
  <xdr:twoCellAnchor>
    <xdr:from>
      <xdr:col>0</xdr:col>
      <xdr:colOff>68580</xdr:colOff>
      <xdr:row>344</xdr:row>
      <xdr:rowOff>76200</xdr:rowOff>
    </xdr:from>
    <xdr:to>
      <xdr:col>0</xdr:col>
      <xdr:colOff>1095919</xdr:colOff>
      <xdr:row>344</xdr:row>
      <xdr:rowOff>1048594</xdr:rowOff>
    </xdr:to>
    <xdr:pic>
      <xdr:nvPicPr>
        <xdr:cNvPr id="224" name="Рисунок 223"/>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68580" y="230596440"/>
          <a:ext cx="1027339" cy="972394"/>
        </a:xfrm>
        <a:prstGeom prst="rect">
          <a:avLst/>
        </a:prstGeom>
      </xdr:spPr>
    </xdr:pic>
    <xdr:clientData/>
  </xdr:twoCellAnchor>
  <xdr:twoCellAnchor>
    <xdr:from>
      <xdr:col>0</xdr:col>
      <xdr:colOff>137160</xdr:colOff>
      <xdr:row>345</xdr:row>
      <xdr:rowOff>167640</xdr:rowOff>
    </xdr:from>
    <xdr:to>
      <xdr:col>0</xdr:col>
      <xdr:colOff>1063422</xdr:colOff>
      <xdr:row>345</xdr:row>
      <xdr:rowOff>950051</xdr:rowOff>
    </xdr:to>
    <xdr:pic>
      <xdr:nvPicPr>
        <xdr:cNvPr id="225" name="Рисунок 224"/>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37160" y="232021380"/>
          <a:ext cx="926262" cy="782411"/>
        </a:xfrm>
        <a:prstGeom prst="rect">
          <a:avLst/>
        </a:prstGeom>
      </xdr:spPr>
    </xdr:pic>
    <xdr:clientData/>
  </xdr:twoCellAnchor>
  <xdr:twoCellAnchor>
    <xdr:from>
      <xdr:col>0</xdr:col>
      <xdr:colOff>182880</xdr:colOff>
      <xdr:row>346</xdr:row>
      <xdr:rowOff>160020</xdr:rowOff>
    </xdr:from>
    <xdr:to>
      <xdr:col>0</xdr:col>
      <xdr:colOff>1053737</xdr:colOff>
      <xdr:row>346</xdr:row>
      <xdr:rowOff>1030877</xdr:rowOff>
    </xdr:to>
    <xdr:pic>
      <xdr:nvPicPr>
        <xdr:cNvPr id="226" name="Рисунок 225"/>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182880" y="233347260"/>
          <a:ext cx="870857" cy="870857"/>
        </a:xfrm>
        <a:prstGeom prst="rect">
          <a:avLst/>
        </a:prstGeom>
      </xdr:spPr>
    </xdr:pic>
    <xdr:clientData/>
  </xdr:twoCellAnchor>
  <xdr:twoCellAnchor>
    <xdr:from>
      <xdr:col>0</xdr:col>
      <xdr:colOff>99060</xdr:colOff>
      <xdr:row>347</xdr:row>
      <xdr:rowOff>68580</xdr:rowOff>
    </xdr:from>
    <xdr:to>
      <xdr:col>0</xdr:col>
      <xdr:colOff>1108157</xdr:colOff>
      <xdr:row>347</xdr:row>
      <xdr:rowOff>1077677</xdr:rowOff>
    </xdr:to>
    <xdr:pic>
      <xdr:nvPicPr>
        <xdr:cNvPr id="227" name="Рисунок 226"/>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99060" y="234589320"/>
          <a:ext cx="1009097" cy="1009097"/>
        </a:xfrm>
        <a:prstGeom prst="rect">
          <a:avLst/>
        </a:prstGeom>
      </xdr:spPr>
    </xdr:pic>
    <xdr:clientData/>
  </xdr:twoCellAnchor>
  <xdr:twoCellAnchor>
    <xdr:from>
      <xdr:col>0</xdr:col>
      <xdr:colOff>160020</xdr:colOff>
      <xdr:row>348</xdr:row>
      <xdr:rowOff>228600</xdr:rowOff>
    </xdr:from>
    <xdr:to>
      <xdr:col>0</xdr:col>
      <xdr:colOff>1037681</xdr:colOff>
      <xdr:row>348</xdr:row>
      <xdr:rowOff>1106261</xdr:rowOff>
    </xdr:to>
    <xdr:pic>
      <xdr:nvPicPr>
        <xdr:cNvPr id="228" name="Рисунок 227"/>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60020" y="236082840"/>
          <a:ext cx="877661" cy="877661"/>
        </a:xfrm>
        <a:prstGeom prst="rect">
          <a:avLst/>
        </a:prstGeom>
      </xdr:spPr>
    </xdr:pic>
    <xdr:clientData/>
  </xdr:twoCellAnchor>
  <xdr:twoCellAnchor>
    <xdr:from>
      <xdr:col>0</xdr:col>
      <xdr:colOff>76200</xdr:colOff>
      <xdr:row>349</xdr:row>
      <xdr:rowOff>106680</xdr:rowOff>
    </xdr:from>
    <xdr:to>
      <xdr:col>0</xdr:col>
      <xdr:colOff>1151165</xdr:colOff>
      <xdr:row>349</xdr:row>
      <xdr:rowOff>1065984</xdr:rowOff>
    </xdr:to>
    <xdr:pic>
      <xdr:nvPicPr>
        <xdr:cNvPr id="229" name="Рисунок 228"/>
        <xdr:cNvPicPr>
          <a:picLocks noChangeAspect="1"/>
        </xdr:cNvPicPr>
      </xdr:nvPicPr>
      <xdr:blipFill rotWithShape="1">
        <a:blip xmlns:r="http://schemas.openxmlformats.org/officeDocument/2006/relationships" r:embed="rId161" cstate="print">
          <a:extLst>
            <a:ext uri="{28A0092B-C50C-407E-A947-70E740481C1C}">
              <a14:useLocalDpi xmlns:a14="http://schemas.microsoft.com/office/drawing/2010/main" val="0"/>
            </a:ext>
          </a:extLst>
        </a:blip>
        <a:srcRect l="11963" t="16740" r="10848" b="25601"/>
        <a:stretch/>
      </xdr:blipFill>
      <xdr:spPr>
        <a:xfrm>
          <a:off x="76200" y="237294420"/>
          <a:ext cx="1074965" cy="959304"/>
        </a:xfrm>
        <a:prstGeom prst="rect">
          <a:avLst/>
        </a:prstGeom>
      </xdr:spPr>
    </xdr:pic>
    <xdr:clientData/>
  </xdr:twoCellAnchor>
  <xdr:twoCellAnchor>
    <xdr:from>
      <xdr:col>0</xdr:col>
      <xdr:colOff>243840</xdr:colOff>
      <xdr:row>350</xdr:row>
      <xdr:rowOff>266700</xdr:rowOff>
    </xdr:from>
    <xdr:to>
      <xdr:col>0</xdr:col>
      <xdr:colOff>1067072</xdr:colOff>
      <xdr:row>350</xdr:row>
      <xdr:rowOff>1089932</xdr:rowOff>
    </xdr:to>
    <xdr:pic>
      <xdr:nvPicPr>
        <xdr:cNvPr id="230" name="Рисунок 229"/>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243840" y="238787940"/>
          <a:ext cx="823232" cy="823232"/>
        </a:xfrm>
        <a:prstGeom prst="rect">
          <a:avLst/>
        </a:prstGeom>
      </xdr:spPr>
    </xdr:pic>
    <xdr:clientData/>
  </xdr:twoCellAnchor>
  <xdr:twoCellAnchor>
    <xdr:from>
      <xdr:col>0</xdr:col>
      <xdr:colOff>243840</xdr:colOff>
      <xdr:row>351</xdr:row>
      <xdr:rowOff>228600</xdr:rowOff>
    </xdr:from>
    <xdr:to>
      <xdr:col>0</xdr:col>
      <xdr:colOff>985010</xdr:colOff>
      <xdr:row>351</xdr:row>
      <xdr:rowOff>1221921</xdr:rowOff>
    </xdr:to>
    <xdr:pic>
      <xdr:nvPicPr>
        <xdr:cNvPr id="231" name="Рисунок 230"/>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243840" y="240083340"/>
          <a:ext cx="741170" cy="993321"/>
        </a:xfrm>
        <a:prstGeom prst="rect">
          <a:avLst/>
        </a:prstGeom>
      </xdr:spPr>
    </xdr:pic>
    <xdr:clientData/>
  </xdr:twoCellAnchor>
  <xdr:twoCellAnchor>
    <xdr:from>
      <xdr:col>0</xdr:col>
      <xdr:colOff>198120</xdr:colOff>
      <xdr:row>352</xdr:row>
      <xdr:rowOff>175260</xdr:rowOff>
    </xdr:from>
    <xdr:to>
      <xdr:col>0</xdr:col>
      <xdr:colOff>1080730</xdr:colOff>
      <xdr:row>352</xdr:row>
      <xdr:rowOff>1057870</xdr:rowOff>
    </xdr:to>
    <xdr:pic>
      <xdr:nvPicPr>
        <xdr:cNvPr id="233" name="Рисунок 232"/>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198120" y="242697000"/>
          <a:ext cx="882610" cy="882610"/>
        </a:xfrm>
        <a:prstGeom prst="rect">
          <a:avLst/>
        </a:prstGeom>
      </xdr:spPr>
    </xdr:pic>
    <xdr:clientData/>
  </xdr:twoCellAnchor>
  <xdr:twoCellAnchor>
    <xdr:from>
      <xdr:col>0</xdr:col>
      <xdr:colOff>45720</xdr:colOff>
      <xdr:row>353</xdr:row>
      <xdr:rowOff>190500</xdr:rowOff>
    </xdr:from>
    <xdr:to>
      <xdr:col>0</xdr:col>
      <xdr:colOff>1032992</xdr:colOff>
      <xdr:row>353</xdr:row>
      <xdr:rowOff>1177772</xdr:rowOff>
    </xdr:to>
    <xdr:pic>
      <xdr:nvPicPr>
        <xdr:cNvPr id="234" name="Рисунок 233"/>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45720" y="244045740"/>
          <a:ext cx="987272" cy="987272"/>
        </a:xfrm>
        <a:prstGeom prst="rect">
          <a:avLst/>
        </a:prstGeom>
      </xdr:spPr>
    </xdr:pic>
    <xdr:clientData/>
  </xdr:twoCellAnchor>
  <xdr:twoCellAnchor>
    <xdr:from>
      <xdr:col>0</xdr:col>
      <xdr:colOff>91440</xdr:colOff>
      <xdr:row>354</xdr:row>
      <xdr:rowOff>167640</xdr:rowOff>
    </xdr:from>
    <xdr:to>
      <xdr:col>0</xdr:col>
      <xdr:colOff>1106146</xdr:colOff>
      <xdr:row>354</xdr:row>
      <xdr:rowOff>1182346</xdr:rowOff>
    </xdr:to>
    <xdr:pic>
      <xdr:nvPicPr>
        <xdr:cNvPr id="235" name="Рисунок 234"/>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91440" y="245356380"/>
          <a:ext cx="1014706" cy="1014706"/>
        </a:xfrm>
        <a:prstGeom prst="rect">
          <a:avLst/>
        </a:prstGeom>
      </xdr:spPr>
    </xdr:pic>
    <xdr:clientData/>
  </xdr:twoCellAnchor>
  <xdr:twoCellAnchor>
    <xdr:from>
      <xdr:col>0</xdr:col>
      <xdr:colOff>152400</xdr:colOff>
      <xdr:row>355</xdr:row>
      <xdr:rowOff>205740</xdr:rowOff>
    </xdr:from>
    <xdr:to>
      <xdr:col>0</xdr:col>
      <xdr:colOff>982435</xdr:colOff>
      <xdr:row>355</xdr:row>
      <xdr:rowOff>1177955</xdr:rowOff>
    </xdr:to>
    <xdr:pic>
      <xdr:nvPicPr>
        <xdr:cNvPr id="236" name="Рисунок 235"/>
        <xdr:cNvPicPr>
          <a:picLocks noChangeAspect="1"/>
        </xdr:cNvPicPr>
      </xdr:nvPicPr>
      <xdr:blipFill rotWithShape="1">
        <a:blip xmlns:r="http://schemas.openxmlformats.org/officeDocument/2006/relationships" r:embed="rId167" cstate="print">
          <a:extLst>
            <a:ext uri="{28A0092B-C50C-407E-A947-70E740481C1C}">
              <a14:useLocalDpi xmlns:a14="http://schemas.microsoft.com/office/drawing/2010/main" val="0"/>
            </a:ext>
          </a:extLst>
        </a:blip>
        <a:srcRect l="19162" r="27775"/>
        <a:stretch/>
      </xdr:blipFill>
      <xdr:spPr>
        <a:xfrm>
          <a:off x="152400" y="246727980"/>
          <a:ext cx="830035" cy="972215"/>
        </a:xfrm>
        <a:prstGeom prst="rect">
          <a:avLst/>
        </a:prstGeom>
      </xdr:spPr>
    </xdr:pic>
    <xdr:clientData/>
  </xdr:twoCellAnchor>
  <xdr:twoCellAnchor>
    <xdr:from>
      <xdr:col>0</xdr:col>
      <xdr:colOff>121920</xdr:colOff>
      <xdr:row>356</xdr:row>
      <xdr:rowOff>137160</xdr:rowOff>
    </xdr:from>
    <xdr:to>
      <xdr:col>0</xdr:col>
      <xdr:colOff>1009373</xdr:colOff>
      <xdr:row>356</xdr:row>
      <xdr:rowOff>1024613</xdr:rowOff>
    </xdr:to>
    <xdr:pic>
      <xdr:nvPicPr>
        <xdr:cNvPr id="237" name="Рисунок 236"/>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121920" y="247992900"/>
          <a:ext cx="887453" cy="887453"/>
        </a:xfrm>
        <a:prstGeom prst="rect">
          <a:avLst/>
        </a:prstGeom>
      </xdr:spPr>
    </xdr:pic>
    <xdr:clientData/>
  </xdr:twoCellAnchor>
  <xdr:twoCellAnchor>
    <xdr:from>
      <xdr:col>0</xdr:col>
      <xdr:colOff>228600</xdr:colOff>
      <xdr:row>357</xdr:row>
      <xdr:rowOff>190500</xdr:rowOff>
    </xdr:from>
    <xdr:to>
      <xdr:col>0</xdr:col>
      <xdr:colOff>1031422</xdr:colOff>
      <xdr:row>357</xdr:row>
      <xdr:rowOff>1124805</xdr:rowOff>
    </xdr:to>
    <xdr:pic>
      <xdr:nvPicPr>
        <xdr:cNvPr id="239" name="Рисунок 23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228600" y="248808240"/>
          <a:ext cx="802822" cy="934305"/>
        </a:xfrm>
        <a:prstGeom prst="rect">
          <a:avLst/>
        </a:prstGeom>
      </xdr:spPr>
    </xdr:pic>
    <xdr:clientData/>
  </xdr:twoCellAnchor>
  <xdr:twoCellAnchor>
    <xdr:from>
      <xdr:col>0</xdr:col>
      <xdr:colOff>274320</xdr:colOff>
      <xdr:row>358</xdr:row>
      <xdr:rowOff>175260</xdr:rowOff>
    </xdr:from>
    <xdr:to>
      <xdr:col>0</xdr:col>
      <xdr:colOff>929240</xdr:colOff>
      <xdr:row>358</xdr:row>
      <xdr:rowOff>1103784</xdr:rowOff>
    </xdr:to>
    <xdr:pic>
      <xdr:nvPicPr>
        <xdr:cNvPr id="240" name="Рисунок 239"/>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274320" y="252031500"/>
          <a:ext cx="654920" cy="928524"/>
        </a:xfrm>
        <a:prstGeom prst="rect">
          <a:avLst/>
        </a:prstGeom>
      </xdr:spPr>
    </xdr:pic>
    <xdr:clientData/>
  </xdr:twoCellAnchor>
  <xdr:twoCellAnchor>
    <xdr:from>
      <xdr:col>0</xdr:col>
      <xdr:colOff>137160</xdr:colOff>
      <xdr:row>359</xdr:row>
      <xdr:rowOff>60960</xdr:rowOff>
    </xdr:from>
    <xdr:to>
      <xdr:col>0</xdr:col>
      <xdr:colOff>1157695</xdr:colOff>
      <xdr:row>359</xdr:row>
      <xdr:rowOff>1150985</xdr:rowOff>
    </xdr:to>
    <xdr:pic>
      <xdr:nvPicPr>
        <xdr:cNvPr id="241" name="Рисунок 240"/>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137160" y="253250700"/>
          <a:ext cx="1020535" cy="1090025"/>
        </a:xfrm>
        <a:prstGeom prst="rect">
          <a:avLst/>
        </a:prstGeom>
      </xdr:spPr>
    </xdr:pic>
    <xdr:clientData/>
  </xdr:twoCellAnchor>
  <xdr:twoCellAnchor>
    <xdr:from>
      <xdr:col>0</xdr:col>
      <xdr:colOff>144780</xdr:colOff>
      <xdr:row>360</xdr:row>
      <xdr:rowOff>167640</xdr:rowOff>
    </xdr:from>
    <xdr:to>
      <xdr:col>0</xdr:col>
      <xdr:colOff>1124494</xdr:colOff>
      <xdr:row>360</xdr:row>
      <xdr:rowOff>1211949</xdr:rowOff>
    </xdr:to>
    <xdr:pic>
      <xdr:nvPicPr>
        <xdr:cNvPr id="243" name="Рисунок 242"/>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144780" y="256024380"/>
          <a:ext cx="979714" cy="1044309"/>
        </a:xfrm>
        <a:prstGeom prst="rect">
          <a:avLst/>
        </a:prstGeom>
      </xdr:spPr>
    </xdr:pic>
    <xdr:clientData/>
  </xdr:twoCellAnchor>
  <xdr:twoCellAnchor>
    <xdr:from>
      <xdr:col>0</xdr:col>
      <xdr:colOff>152400</xdr:colOff>
      <xdr:row>361</xdr:row>
      <xdr:rowOff>167640</xdr:rowOff>
    </xdr:from>
    <xdr:to>
      <xdr:col>0</xdr:col>
      <xdr:colOff>1049591</xdr:colOff>
      <xdr:row>361</xdr:row>
      <xdr:rowOff>1064831</xdr:rowOff>
    </xdr:to>
    <xdr:pic>
      <xdr:nvPicPr>
        <xdr:cNvPr id="244" name="Рисунок 243"/>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52400" y="257357880"/>
          <a:ext cx="897191" cy="897191"/>
        </a:xfrm>
        <a:prstGeom prst="rect">
          <a:avLst/>
        </a:prstGeom>
      </xdr:spPr>
    </xdr:pic>
    <xdr:clientData/>
  </xdr:twoCellAnchor>
  <xdr:twoCellAnchor>
    <xdr:from>
      <xdr:col>0</xdr:col>
      <xdr:colOff>284117</xdr:colOff>
      <xdr:row>362</xdr:row>
      <xdr:rowOff>60959</xdr:rowOff>
    </xdr:from>
    <xdr:to>
      <xdr:col>0</xdr:col>
      <xdr:colOff>879454</xdr:colOff>
      <xdr:row>362</xdr:row>
      <xdr:rowOff>1153885</xdr:rowOff>
    </xdr:to>
    <xdr:pic>
      <xdr:nvPicPr>
        <xdr:cNvPr id="245" name="Рисунок 244"/>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284117" y="436872016"/>
          <a:ext cx="595337" cy="1092926"/>
        </a:xfrm>
        <a:prstGeom prst="rect">
          <a:avLst/>
        </a:prstGeom>
      </xdr:spPr>
    </xdr:pic>
    <xdr:clientData/>
  </xdr:twoCellAnchor>
  <xdr:twoCellAnchor>
    <xdr:from>
      <xdr:col>0</xdr:col>
      <xdr:colOff>198120</xdr:colOff>
      <xdr:row>363</xdr:row>
      <xdr:rowOff>182880</xdr:rowOff>
    </xdr:from>
    <xdr:to>
      <xdr:col>0</xdr:col>
      <xdr:colOff>1047906</xdr:colOff>
      <xdr:row>363</xdr:row>
      <xdr:rowOff>1032666</xdr:rowOff>
    </xdr:to>
    <xdr:pic>
      <xdr:nvPicPr>
        <xdr:cNvPr id="246" name="Рисунок 245"/>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98120" y="260040120"/>
          <a:ext cx="849786" cy="849786"/>
        </a:xfrm>
        <a:prstGeom prst="rect">
          <a:avLst/>
        </a:prstGeom>
      </xdr:spPr>
    </xdr:pic>
    <xdr:clientData/>
  </xdr:twoCellAnchor>
  <xdr:twoCellAnchor>
    <xdr:from>
      <xdr:col>0</xdr:col>
      <xdr:colOff>274320</xdr:colOff>
      <xdr:row>364</xdr:row>
      <xdr:rowOff>190500</xdr:rowOff>
    </xdr:from>
    <xdr:to>
      <xdr:col>0</xdr:col>
      <xdr:colOff>1053209</xdr:colOff>
      <xdr:row>364</xdr:row>
      <xdr:rowOff>1170217</xdr:rowOff>
    </xdr:to>
    <xdr:pic>
      <xdr:nvPicPr>
        <xdr:cNvPr id="247" name="Рисунок 246"/>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274320" y="261381240"/>
          <a:ext cx="778889" cy="979717"/>
        </a:xfrm>
        <a:prstGeom prst="rect">
          <a:avLst/>
        </a:prstGeom>
      </xdr:spPr>
    </xdr:pic>
    <xdr:clientData/>
  </xdr:twoCellAnchor>
  <xdr:twoCellAnchor>
    <xdr:from>
      <xdr:col>0</xdr:col>
      <xdr:colOff>251460</xdr:colOff>
      <xdr:row>365</xdr:row>
      <xdr:rowOff>236220</xdr:rowOff>
    </xdr:from>
    <xdr:to>
      <xdr:col>0</xdr:col>
      <xdr:colOff>1083664</xdr:colOff>
      <xdr:row>365</xdr:row>
      <xdr:rowOff>1068424</xdr:rowOff>
    </xdr:to>
    <xdr:pic>
      <xdr:nvPicPr>
        <xdr:cNvPr id="248" name="Рисунок 247"/>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251460" y="262760460"/>
          <a:ext cx="832204" cy="832204"/>
        </a:xfrm>
        <a:prstGeom prst="rect">
          <a:avLst/>
        </a:prstGeom>
      </xdr:spPr>
    </xdr:pic>
    <xdr:clientData/>
  </xdr:twoCellAnchor>
  <xdr:twoCellAnchor>
    <xdr:from>
      <xdr:col>0</xdr:col>
      <xdr:colOff>129540</xdr:colOff>
      <xdr:row>366</xdr:row>
      <xdr:rowOff>106680</xdr:rowOff>
    </xdr:from>
    <xdr:to>
      <xdr:col>0</xdr:col>
      <xdr:colOff>1132760</xdr:colOff>
      <xdr:row>366</xdr:row>
      <xdr:rowOff>1109900</xdr:rowOff>
    </xdr:to>
    <xdr:pic>
      <xdr:nvPicPr>
        <xdr:cNvPr id="249" name="Рисунок 248"/>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129540" y="263964420"/>
          <a:ext cx="1003220" cy="1003220"/>
        </a:xfrm>
        <a:prstGeom prst="rect">
          <a:avLst/>
        </a:prstGeom>
      </xdr:spPr>
    </xdr:pic>
    <xdr:clientData/>
  </xdr:twoCellAnchor>
  <xdr:twoCellAnchor>
    <xdr:from>
      <xdr:col>0</xdr:col>
      <xdr:colOff>167640</xdr:colOff>
      <xdr:row>367</xdr:row>
      <xdr:rowOff>137160</xdr:rowOff>
    </xdr:from>
    <xdr:to>
      <xdr:col>0</xdr:col>
      <xdr:colOff>1001399</xdr:colOff>
      <xdr:row>367</xdr:row>
      <xdr:rowOff>1218569</xdr:rowOff>
    </xdr:to>
    <xdr:pic>
      <xdr:nvPicPr>
        <xdr:cNvPr id="250" name="Рисунок 249"/>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167640" y="265328400"/>
          <a:ext cx="833759" cy="1081409"/>
        </a:xfrm>
        <a:prstGeom prst="rect">
          <a:avLst/>
        </a:prstGeom>
      </xdr:spPr>
    </xdr:pic>
    <xdr:clientData/>
  </xdr:twoCellAnchor>
  <xdr:twoCellAnchor>
    <xdr:from>
      <xdr:col>0</xdr:col>
      <xdr:colOff>137160</xdr:colOff>
      <xdr:row>368</xdr:row>
      <xdr:rowOff>129540</xdr:rowOff>
    </xdr:from>
    <xdr:to>
      <xdr:col>0</xdr:col>
      <xdr:colOff>1021624</xdr:colOff>
      <xdr:row>368</xdr:row>
      <xdr:rowOff>1014004</xdr:rowOff>
    </xdr:to>
    <xdr:pic>
      <xdr:nvPicPr>
        <xdr:cNvPr id="251" name="Рисунок 250"/>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137160" y="266654280"/>
          <a:ext cx="884464" cy="884464"/>
        </a:xfrm>
        <a:prstGeom prst="rect">
          <a:avLst/>
        </a:prstGeom>
      </xdr:spPr>
    </xdr:pic>
    <xdr:clientData/>
  </xdr:twoCellAnchor>
  <xdr:twoCellAnchor>
    <xdr:from>
      <xdr:col>0</xdr:col>
      <xdr:colOff>175260</xdr:colOff>
      <xdr:row>369</xdr:row>
      <xdr:rowOff>167640</xdr:rowOff>
    </xdr:from>
    <xdr:to>
      <xdr:col>0</xdr:col>
      <xdr:colOff>1086938</xdr:colOff>
      <xdr:row>369</xdr:row>
      <xdr:rowOff>1079318</xdr:rowOff>
    </xdr:to>
    <xdr:pic>
      <xdr:nvPicPr>
        <xdr:cNvPr id="252" name="Рисунок 251"/>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175260" y="268025880"/>
          <a:ext cx="911678" cy="911678"/>
        </a:xfrm>
        <a:prstGeom prst="rect">
          <a:avLst/>
        </a:prstGeom>
      </xdr:spPr>
    </xdr:pic>
    <xdr:clientData/>
  </xdr:twoCellAnchor>
  <xdr:twoCellAnchor>
    <xdr:from>
      <xdr:col>0</xdr:col>
      <xdr:colOff>152400</xdr:colOff>
      <xdr:row>370</xdr:row>
      <xdr:rowOff>243840</xdr:rowOff>
    </xdr:from>
    <xdr:to>
      <xdr:col>0</xdr:col>
      <xdr:colOff>1030061</xdr:colOff>
      <xdr:row>370</xdr:row>
      <xdr:rowOff>1121501</xdr:rowOff>
    </xdr:to>
    <xdr:pic>
      <xdr:nvPicPr>
        <xdr:cNvPr id="254" name="Рисунок 253"/>
        <xdr:cNvPicPr>
          <a:picLocks noChangeAspect="1"/>
        </xdr:cNvPicPr>
      </xdr:nvPicPr>
      <xdr:blipFill>
        <a:blip xmlns:r="http://schemas.openxmlformats.org/officeDocument/2006/relationships" r:embed="rId182"/>
        <a:stretch>
          <a:fillRect/>
        </a:stretch>
      </xdr:blipFill>
      <xdr:spPr>
        <a:xfrm>
          <a:off x="152400" y="267530580"/>
          <a:ext cx="877661" cy="877661"/>
        </a:xfrm>
        <a:prstGeom prst="rect">
          <a:avLst/>
        </a:prstGeom>
      </xdr:spPr>
    </xdr:pic>
    <xdr:clientData/>
  </xdr:twoCellAnchor>
  <xdr:twoCellAnchor>
    <xdr:from>
      <xdr:col>0</xdr:col>
      <xdr:colOff>236220</xdr:colOff>
      <xdr:row>371</xdr:row>
      <xdr:rowOff>327660</xdr:rowOff>
    </xdr:from>
    <xdr:to>
      <xdr:col>0</xdr:col>
      <xdr:colOff>1034865</xdr:colOff>
      <xdr:row>371</xdr:row>
      <xdr:rowOff>1120209</xdr:rowOff>
    </xdr:to>
    <xdr:pic>
      <xdr:nvPicPr>
        <xdr:cNvPr id="255" name="Рисунок 254"/>
        <xdr:cNvPicPr>
          <a:picLocks noChangeAspect="1"/>
        </xdr:cNvPicPr>
      </xdr:nvPicPr>
      <xdr:blipFill>
        <a:blip xmlns:r="http://schemas.openxmlformats.org/officeDocument/2006/relationships" r:embed="rId183"/>
        <a:stretch>
          <a:fillRect/>
        </a:stretch>
      </xdr:blipFill>
      <xdr:spPr>
        <a:xfrm>
          <a:off x="236220" y="272186400"/>
          <a:ext cx="798645" cy="792549"/>
        </a:xfrm>
        <a:prstGeom prst="rect">
          <a:avLst/>
        </a:prstGeom>
      </xdr:spPr>
    </xdr:pic>
    <xdr:clientData/>
  </xdr:twoCellAnchor>
  <xdr:twoCellAnchor>
    <xdr:from>
      <xdr:col>0</xdr:col>
      <xdr:colOff>198120</xdr:colOff>
      <xdr:row>372</xdr:row>
      <xdr:rowOff>144780</xdr:rowOff>
    </xdr:from>
    <xdr:to>
      <xdr:col>0</xdr:col>
      <xdr:colOff>1106750</xdr:colOff>
      <xdr:row>372</xdr:row>
      <xdr:rowOff>1053410</xdr:rowOff>
    </xdr:to>
    <xdr:pic>
      <xdr:nvPicPr>
        <xdr:cNvPr id="256" name="Рисунок 255"/>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198120" y="273337020"/>
          <a:ext cx="908630" cy="908630"/>
        </a:xfrm>
        <a:prstGeom prst="rect">
          <a:avLst/>
        </a:prstGeom>
      </xdr:spPr>
    </xdr:pic>
    <xdr:clientData/>
  </xdr:twoCellAnchor>
  <xdr:twoCellAnchor>
    <xdr:from>
      <xdr:col>0</xdr:col>
      <xdr:colOff>228600</xdr:colOff>
      <xdr:row>373</xdr:row>
      <xdr:rowOff>198120</xdr:rowOff>
    </xdr:from>
    <xdr:to>
      <xdr:col>0</xdr:col>
      <xdr:colOff>1094339</xdr:colOff>
      <xdr:row>373</xdr:row>
      <xdr:rowOff>1055371</xdr:rowOff>
    </xdr:to>
    <xdr:pic>
      <xdr:nvPicPr>
        <xdr:cNvPr id="257" name="Рисунок 256"/>
        <xdr:cNvPicPr>
          <a:picLocks noChangeAspect="1"/>
        </xdr:cNvPicPr>
      </xdr:nvPicPr>
      <xdr:blipFill>
        <a:blip xmlns:r="http://schemas.openxmlformats.org/officeDocument/2006/relationships" r:embed="rId185"/>
        <a:stretch>
          <a:fillRect/>
        </a:stretch>
      </xdr:blipFill>
      <xdr:spPr>
        <a:xfrm>
          <a:off x="228600" y="274723860"/>
          <a:ext cx="865739" cy="857251"/>
        </a:xfrm>
        <a:prstGeom prst="rect">
          <a:avLst/>
        </a:prstGeom>
      </xdr:spPr>
    </xdr:pic>
    <xdr:clientData/>
  </xdr:twoCellAnchor>
  <xdr:twoCellAnchor>
    <xdr:from>
      <xdr:col>0</xdr:col>
      <xdr:colOff>228600</xdr:colOff>
      <xdr:row>376</xdr:row>
      <xdr:rowOff>167640</xdr:rowOff>
    </xdr:from>
    <xdr:to>
      <xdr:col>0</xdr:col>
      <xdr:colOff>1028699</xdr:colOff>
      <xdr:row>376</xdr:row>
      <xdr:rowOff>1120140</xdr:rowOff>
    </xdr:to>
    <xdr:pic>
      <xdr:nvPicPr>
        <xdr:cNvPr id="258" name="Рисунок 257"/>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228600" y="276026880"/>
          <a:ext cx="800099" cy="952500"/>
        </a:xfrm>
        <a:prstGeom prst="rect">
          <a:avLst/>
        </a:prstGeom>
      </xdr:spPr>
    </xdr:pic>
    <xdr:clientData/>
  </xdr:twoCellAnchor>
  <xdr:twoCellAnchor>
    <xdr:from>
      <xdr:col>0</xdr:col>
      <xdr:colOff>129540</xdr:colOff>
      <xdr:row>438</xdr:row>
      <xdr:rowOff>167640</xdr:rowOff>
    </xdr:from>
    <xdr:to>
      <xdr:col>0</xdr:col>
      <xdr:colOff>894642</xdr:colOff>
      <xdr:row>438</xdr:row>
      <xdr:rowOff>1219200</xdr:rowOff>
    </xdr:to>
    <xdr:pic>
      <xdr:nvPicPr>
        <xdr:cNvPr id="260" name="Рисунок 259"/>
        <xdr:cNvPicPr>
          <a:picLocks noChangeAspect="1"/>
        </xdr:cNvPicPr>
      </xdr:nvPicPr>
      <xdr:blipFill>
        <a:blip xmlns:r="http://schemas.openxmlformats.org/officeDocument/2006/relationships" r:embed="rId187"/>
        <a:stretch>
          <a:fillRect/>
        </a:stretch>
      </xdr:blipFill>
      <xdr:spPr>
        <a:xfrm>
          <a:off x="129540" y="277657560"/>
          <a:ext cx="765102" cy="1051560"/>
        </a:xfrm>
        <a:prstGeom prst="rect">
          <a:avLst/>
        </a:prstGeom>
      </xdr:spPr>
    </xdr:pic>
    <xdr:clientData/>
  </xdr:twoCellAnchor>
  <xdr:twoCellAnchor>
    <xdr:from>
      <xdr:col>0</xdr:col>
      <xdr:colOff>160020</xdr:colOff>
      <xdr:row>440</xdr:row>
      <xdr:rowOff>137160</xdr:rowOff>
    </xdr:from>
    <xdr:to>
      <xdr:col>0</xdr:col>
      <xdr:colOff>915979</xdr:colOff>
      <xdr:row>440</xdr:row>
      <xdr:rowOff>1220217</xdr:rowOff>
    </xdr:to>
    <xdr:pic>
      <xdr:nvPicPr>
        <xdr:cNvPr id="261" name="Рисунок 260"/>
        <xdr:cNvPicPr>
          <a:picLocks noChangeAspect="1"/>
        </xdr:cNvPicPr>
      </xdr:nvPicPr>
      <xdr:blipFill>
        <a:blip xmlns:r="http://schemas.openxmlformats.org/officeDocument/2006/relationships" r:embed="rId188"/>
        <a:stretch>
          <a:fillRect/>
        </a:stretch>
      </xdr:blipFill>
      <xdr:spPr>
        <a:xfrm>
          <a:off x="160020" y="278960580"/>
          <a:ext cx="755959" cy="1083057"/>
        </a:xfrm>
        <a:prstGeom prst="rect">
          <a:avLst/>
        </a:prstGeom>
      </xdr:spPr>
    </xdr:pic>
    <xdr:clientData/>
  </xdr:twoCellAnchor>
  <xdr:twoCellAnchor>
    <xdr:from>
      <xdr:col>0</xdr:col>
      <xdr:colOff>175260</xdr:colOff>
      <xdr:row>441</xdr:row>
      <xdr:rowOff>152400</xdr:rowOff>
    </xdr:from>
    <xdr:to>
      <xdr:col>0</xdr:col>
      <xdr:colOff>891595</xdr:colOff>
      <xdr:row>441</xdr:row>
      <xdr:rowOff>1162092</xdr:rowOff>
    </xdr:to>
    <xdr:pic>
      <xdr:nvPicPr>
        <xdr:cNvPr id="262" name="Рисунок 261"/>
        <xdr:cNvPicPr>
          <a:picLocks noChangeAspect="1"/>
        </xdr:cNvPicPr>
      </xdr:nvPicPr>
      <xdr:blipFill>
        <a:blip xmlns:r="http://schemas.openxmlformats.org/officeDocument/2006/relationships" r:embed="rId189"/>
        <a:stretch>
          <a:fillRect/>
        </a:stretch>
      </xdr:blipFill>
      <xdr:spPr>
        <a:xfrm>
          <a:off x="175260" y="280309320"/>
          <a:ext cx="716335" cy="1009692"/>
        </a:xfrm>
        <a:prstGeom prst="rect">
          <a:avLst/>
        </a:prstGeom>
      </xdr:spPr>
    </xdr:pic>
    <xdr:clientData/>
  </xdr:twoCellAnchor>
  <xdr:twoCellAnchor>
    <xdr:from>
      <xdr:col>0</xdr:col>
      <xdr:colOff>198120</xdr:colOff>
      <xdr:row>442</xdr:row>
      <xdr:rowOff>160019</xdr:rowOff>
    </xdr:from>
    <xdr:to>
      <xdr:col>0</xdr:col>
      <xdr:colOff>896169</xdr:colOff>
      <xdr:row>442</xdr:row>
      <xdr:rowOff>1125544</xdr:rowOff>
    </xdr:to>
    <xdr:pic>
      <xdr:nvPicPr>
        <xdr:cNvPr id="263" name="Рисунок 262"/>
        <xdr:cNvPicPr>
          <a:picLocks noChangeAspect="1"/>
        </xdr:cNvPicPr>
      </xdr:nvPicPr>
      <xdr:blipFill>
        <a:blip xmlns:r="http://schemas.openxmlformats.org/officeDocument/2006/relationships" r:embed="rId190"/>
        <a:stretch>
          <a:fillRect/>
        </a:stretch>
      </xdr:blipFill>
      <xdr:spPr>
        <a:xfrm>
          <a:off x="198120" y="281650439"/>
          <a:ext cx="698049" cy="965525"/>
        </a:xfrm>
        <a:prstGeom prst="rect">
          <a:avLst/>
        </a:prstGeom>
      </xdr:spPr>
    </xdr:pic>
    <xdr:clientData/>
  </xdr:twoCellAnchor>
  <xdr:twoCellAnchor>
    <xdr:from>
      <xdr:col>0</xdr:col>
      <xdr:colOff>190500</xdr:colOff>
      <xdr:row>443</xdr:row>
      <xdr:rowOff>129540</xdr:rowOff>
    </xdr:from>
    <xdr:to>
      <xdr:col>0</xdr:col>
      <xdr:colOff>941889</xdr:colOff>
      <xdr:row>443</xdr:row>
      <xdr:rowOff>1175866</xdr:rowOff>
    </xdr:to>
    <xdr:pic>
      <xdr:nvPicPr>
        <xdr:cNvPr id="264" name="Рисунок 263"/>
        <xdr:cNvPicPr>
          <a:picLocks noChangeAspect="1"/>
        </xdr:cNvPicPr>
      </xdr:nvPicPr>
      <xdr:blipFill>
        <a:blip xmlns:r="http://schemas.openxmlformats.org/officeDocument/2006/relationships" r:embed="rId191"/>
        <a:stretch>
          <a:fillRect/>
        </a:stretch>
      </xdr:blipFill>
      <xdr:spPr>
        <a:xfrm>
          <a:off x="190500" y="282953460"/>
          <a:ext cx="751389" cy="1046326"/>
        </a:xfrm>
        <a:prstGeom prst="rect">
          <a:avLst/>
        </a:prstGeom>
      </xdr:spPr>
    </xdr:pic>
    <xdr:clientData/>
  </xdr:twoCellAnchor>
  <xdr:twoCellAnchor>
    <xdr:from>
      <xdr:col>0</xdr:col>
      <xdr:colOff>190500</xdr:colOff>
      <xdr:row>444</xdr:row>
      <xdr:rowOff>106679</xdr:rowOff>
    </xdr:from>
    <xdr:to>
      <xdr:col>0</xdr:col>
      <xdr:colOff>963222</xdr:colOff>
      <xdr:row>444</xdr:row>
      <xdr:rowOff>1216998</xdr:rowOff>
    </xdr:to>
    <xdr:pic>
      <xdr:nvPicPr>
        <xdr:cNvPr id="265" name="Рисунок 264"/>
        <xdr:cNvPicPr>
          <a:picLocks noChangeAspect="1"/>
        </xdr:cNvPicPr>
      </xdr:nvPicPr>
      <xdr:blipFill>
        <a:blip xmlns:r="http://schemas.openxmlformats.org/officeDocument/2006/relationships" r:embed="rId192"/>
        <a:stretch>
          <a:fillRect/>
        </a:stretch>
      </xdr:blipFill>
      <xdr:spPr>
        <a:xfrm>
          <a:off x="190500" y="284264099"/>
          <a:ext cx="772722" cy="1110319"/>
        </a:xfrm>
        <a:prstGeom prst="rect">
          <a:avLst/>
        </a:prstGeom>
      </xdr:spPr>
    </xdr:pic>
    <xdr:clientData/>
  </xdr:twoCellAnchor>
  <xdr:twoCellAnchor>
    <xdr:from>
      <xdr:col>0</xdr:col>
      <xdr:colOff>190500</xdr:colOff>
      <xdr:row>445</xdr:row>
      <xdr:rowOff>91440</xdr:rowOff>
    </xdr:from>
    <xdr:to>
      <xdr:col>0</xdr:col>
      <xdr:colOff>931219</xdr:colOff>
      <xdr:row>445</xdr:row>
      <xdr:rowOff>1145540</xdr:rowOff>
    </xdr:to>
    <xdr:pic>
      <xdr:nvPicPr>
        <xdr:cNvPr id="266" name="Рисунок 265"/>
        <xdr:cNvPicPr>
          <a:picLocks noChangeAspect="1"/>
        </xdr:cNvPicPr>
      </xdr:nvPicPr>
      <xdr:blipFill>
        <a:blip xmlns:r="http://schemas.openxmlformats.org/officeDocument/2006/relationships" r:embed="rId193"/>
        <a:stretch>
          <a:fillRect/>
        </a:stretch>
      </xdr:blipFill>
      <xdr:spPr>
        <a:xfrm>
          <a:off x="190500" y="285582360"/>
          <a:ext cx="740719" cy="1054100"/>
        </a:xfrm>
        <a:prstGeom prst="rect">
          <a:avLst/>
        </a:prstGeom>
      </xdr:spPr>
    </xdr:pic>
    <xdr:clientData/>
  </xdr:twoCellAnchor>
  <xdr:twoCellAnchor>
    <xdr:from>
      <xdr:col>0</xdr:col>
      <xdr:colOff>160020</xdr:colOff>
      <xdr:row>446</xdr:row>
      <xdr:rowOff>76199</xdr:rowOff>
    </xdr:from>
    <xdr:to>
      <xdr:col>0</xdr:col>
      <xdr:colOff>961699</xdr:colOff>
      <xdr:row>446</xdr:row>
      <xdr:rowOff>1217050</xdr:rowOff>
    </xdr:to>
    <xdr:pic>
      <xdr:nvPicPr>
        <xdr:cNvPr id="267" name="Рисунок 266"/>
        <xdr:cNvPicPr>
          <a:picLocks noChangeAspect="1"/>
        </xdr:cNvPicPr>
      </xdr:nvPicPr>
      <xdr:blipFill>
        <a:blip xmlns:r="http://schemas.openxmlformats.org/officeDocument/2006/relationships" r:embed="rId194"/>
        <a:stretch>
          <a:fillRect/>
        </a:stretch>
      </xdr:blipFill>
      <xdr:spPr>
        <a:xfrm>
          <a:off x="160020" y="286900619"/>
          <a:ext cx="801679" cy="1140851"/>
        </a:xfrm>
        <a:prstGeom prst="rect">
          <a:avLst/>
        </a:prstGeom>
      </xdr:spPr>
    </xdr:pic>
    <xdr:clientData/>
  </xdr:twoCellAnchor>
  <xdr:twoCellAnchor>
    <xdr:from>
      <xdr:col>0</xdr:col>
      <xdr:colOff>175260</xdr:colOff>
      <xdr:row>447</xdr:row>
      <xdr:rowOff>106680</xdr:rowOff>
    </xdr:from>
    <xdr:to>
      <xdr:col>0</xdr:col>
      <xdr:colOff>967740</xdr:colOff>
      <xdr:row>447</xdr:row>
      <xdr:rowOff>1097280</xdr:rowOff>
    </xdr:to>
    <xdr:pic>
      <xdr:nvPicPr>
        <xdr:cNvPr id="268" name="Рисунок 267"/>
        <xdr:cNvPicPr>
          <a:picLocks noChangeAspect="1"/>
        </xdr:cNvPicPr>
      </xdr:nvPicPr>
      <xdr:blipFill>
        <a:blip xmlns:r="http://schemas.openxmlformats.org/officeDocument/2006/relationships" r:embed="rId195"/>
        <a:stretch>
          <a:fillRect/>
        </a:stretch>
      </xdr:blipFill>
      <xdr:spPr>
        <a:xfrm>
          <a:off x="175260" y="288264600"/>
          <a:ext cx="792480" cy="990600"/>
        </a:xfrm>
        <a:prstGeom prst="rect">
          <a:avLst/>
        </a:prstGeom>
      </xdr:spPr>
    </xdr:pic>
    <xdr:clientData/>
  </xdr:twoCellAnchor>
  <xdr:twoCellAnchor>
    <xdr:from>
      <xdr:col>0</xdr:col>
      <xdr:colOff>251460</xdr:colOff>
      <xdr:row>448</xdr:row>
      <xdr:rowOff>76199</xdr:rowOff>
    </xdr:from>
    <xdr:to>
      <xdr:col>0</xdr:col>
      <xdr:colOff>976939</xdr:colOff>
      <xdr:row>448</xdr:row>
      <xdr:rowOff>1101636</xdr:rowOff>
    </xdr:to>
    <xdr:pic>
      <xdr:nvPicPr>
        <xdr:cNvPr id="269" name="Рисунок 268"/>
        <xdr:cNvPicPr>
          <a:picLocks noChangeAspect="1"/>
        </xdr:cNvPicPr>
      </xdr:nvPicPr>
      <xdr:blipFill>
        <a:blip xmlns:r="http://schemas.openxmlformats.org/officeDocument/2006/relationships" r:embed="rId196"/>
        <a:stretch>
          <a:fillRect/>
        </a:stretch>
      </xdr:blipFill>
      <xdr:spPr>
        <a:xfrm>
          <a:off x="251460" y="289567619"/>
          <a:ext cx="725479" cy="1025437"/>
        </a:xfrm>
        <a:prstGeom prst="rect">
          <a:avLst/>
        </a:prstGeom>
      </xdr:spPr>
    </xdr:pic>
    <xdr:clientData/>
  </xdr:twoCellAnchor>
  <xdr:twoCellAnchor>
    <xdr:from>
      <xdr:col>0</xdr:col>
      <xdr:colOff>236220</xdr:colOff>
      <xdr:row>449</xdr:row>
      <xdr:rowOff>83820</xdr:rowOff>
    </xdr:from>
    <xdr:to>
      <xdr:col>0</xdr:col>
      <xdr:colOff>1005840</xdr:colOff>
      <xdr:row>449</xdr:row>
      <xdr:rowOff>1104900</xdr:rowOff>
    </xdr:to>
    <xdr:pic>
      <xdr:nvPicPr>
        <xdr:cNvPr id="270" name="Рисунок 269"/>
        <xdr:cNvPicPr>
          <a:picLocks noChangeAspect="1"/>
        </xdr:cNvPicPr>
      </xdr:nvPicPr>
      <xdr:blipFill>
        <a:blip xmlns:r="http://schemas.openxmlformats.org/officeDocument/2006/relationships" r:embed="rId197"/>
        <a:stretch>
          <a:fillRect/>
        </a:stretch>
      </xdr:blipFill>
      <xdr:spPr>
        <a:xfrm>
          <a:off x="236220" y="290908740"/>
          <a:ext cx="769620" cy="1021080"/>
        </a:xfrm>
        <a:prstGeom prst="rect">
          <a:avLst/>
        </a:prstGeom>
      </xdr:spPr>
    </xdr:pic>
    <xdr:clientData/>
  </xdr:twoCellAnchor>
  <xdr:twoCellAnchor>
    <xdr:from>
      <xdr:col>0</xdr:col>
      <xdr:colOff>220980</xdr:colOff>
      <xdr:row>450</xdr:row>
      <xdr:rowOff>99059</xdr:rowOff>
    </xdr:from>
    <xdr:to>
      <xdr:col>0</xdr:col>
      <xdr:colOff>982980</xdr:colOff>
      <xdr:row>450</xdr:row>
      <xdr:rowOff>1217740</xdr:rowOff>
    </xdr:to>
    <xdr:pic>
      <xdr:nvPicPr>
        <xdr:cNvPr id="271" name="Рисунок 270"/>
        <xdr:cNvPicPr>
          <a:picLocks noChangeAspect="1"/>
        </xdr:cNvPicPr>
      </xdr:nvPicPr>
      <xdr:blipFill>
        <a:blip xmlns:r="http://schemas.openxmlformats.org/officeDocument/2006/relationships" r:embed="rId198"/>
        <a:stretch>
          <a:fillRect/>
        </a:stretch>
      </xdr:blipFill>
      <xdr:spPr>
        <a:xfrm>
          <a:off x="220980" y="292257479"/>
          <a:ext cx="762000" cy="1118681"/>
        </a:xfrm>
        <a:prstGeom prst="rect">
          <a:avLst/>
        </a:prstGeom>
      </xdr:spPr>
    </xdr:pic>
    <xdr:clientData/>
  </xdr:twoCellAnchor>
  <xdr:twoCellAnchor>
    <xdr:from>
      <xdr:col>0</xdr:col>
      <xdr:colOff>220980</xdr:colOff>
      <xdr:row>451</xdr:row>
      <xdr:rowOff>83820</xdr:rowOff>
    </xdr:from>
    <xdr:to>
      <xdr:col>0</xdr:col>
      <xdr:colOff>1021080</xdr:colOff>
      <xdr:row>451</xdr:row>
      <xdr:rowOff>1161506</xdr:rowOff>
    </xdr:to>
    <xdr:pic>
      <xdr:nvPicPr>
        <xdr:cNvPr id="272" name="Рисунок 271"/>
        <xdr:cNvPicPr>
          <a:picLocks noChangeAspect="1"/>
        </xdr:cNvPicPr>
      </xdr:nvPicPr>
      <xdr:blipFill>
        <a:blip xmlns:r="http://schemas.openxmlformats.org/officeDocument/2006/relationships" r:embed="rId199"/>
        <a:stretch>
          <a:fillRect/>
        </a:stretch>
      </xdr:blipFill>
      <xdr:spPr>
        <a:xfrm>
          <a:off x="220980" y="293575740"/>
          <a:ext cx="800100" cy="1077686"/>
        </a:xfrm>
        <a:prstGeom prst="rect">
          <a:avLst/>
        </a:prstGeom>
      </xdr:spPr>
    </xdr:pic>
    <xdr:clientData/>
  </xdr:twoCellAnchor>
  <xdr:twoCellAnchor>
    <xdr:from>
      <xdr:col>0</xdr:col>
      <xdr:colOff>152400</xdr:colOff>
      <xdr:row>452</xdr:row>
      <xdr:rowOff>175260</xdr:rowOff>
    </xdr:from>
    <xdr:to>
      <xdr:col>0</xdr:col>
      <xdr:colOff>1098096</xdr:colOff>
      <xdr:row>452</xdr:row>
      <xdr:rowOff>1004388</xdr:rowOff>
    </xdr:to>
    <xdr:pic>
      <xdr:nvPicPr>
        <xdr:cNvPr id="273" name="Рисунок 272"/>
        <xdr:cNvPicPr>
          <a:picLocks noChangeAspect="1"/>
        </xdr:cNvPicPr>
      </xdr:nvPicPr>
      <xdr:blipFill>
        <a:blip xmlns:r="http://schemas.openxmlformats.org/officeDocument/2006/relationships" r:embed="rId200"/>
        <a:stretch>
          <a:fillRect/>
        </a:stretch>
      </xdr:blipFill>
      <xdr:spPr>
        <a:xfrm>
          <a:off x="152400" y="295000680"/>
          <a:ext cx="945696" cy="829128"/>
        </a:xfrm>
        <a:prstGeom prst="rect">
          <a:avLst/>
        </a:prstGeom>
      </xdr:spPr>
    </xdr:pic>
    <xdr:clientData/>
  </xdr:twoCellAnchor>
  <xdr:twoCellAnchor>
    <xdr:from>
      <xdr:col>0</xdr:col>
      <xdr:colOff>106680</xdr:colOff>
      <xdr:row>453</xdr:row>
      <xdr:rowOff>205740</xdr:rowOff>
    </xdr:from>
    <xdr:to>
      <xdr:col>0</xdr:col>
      <xdr:colOff>1021159</xdr:colOff>
      <xdr:row>453</xdr:row>
      <xdr:rowOff>1034868</xdr:rowOff>
    </xdr:to>
    <xdr:pic>
      <xdr:nvPicPr>
        <xdr:cNvPr id="274" name="Рисунок 273"/>
        <xdr:cNvPicPr>
          <a:picLocks noChangeAspect="1"/>
        </xdr:cNvPicPr>
      </xdr:nvPicPr>
      <xdr:blipFill>
        <a:blip xmlns:r="http://schemas.openxmlformats.org/officeDocument/2006/relationships" r:embed="rId201"/>
        <a:stretch>
          <a:fillRect/>
        </a:stretch>
      </xdr:blipFill>
      <xdr:spPr>
        <a:xfrm>
          <a:off x="106680" y="296364660"/>
          <a:ext cx="914479" cy="829128"/>
        </a:xfrm>
        <a:prstGeom prst="rect">
          <a:avLst/>
        </a:prstGeom>
      </xdr:spPr>
    </xdr:pic>
    <xdr:clientData/>
  </xdr:twoCellAnchor>
  <xdr:twoCellAnchor>
    <xdr:from>
      <xdr:col>0</xdr:col>
      <xdr:colOff>228600</xdr:colOff>
      <xdr:row>454</xdr:row>
      <xdr:rowOff>167640</xdr:rowOff>
    </xdr:from>
    <xdr:to>
      <xdr:col>0</xdr:col>
      <xdr:colOff>1051833</xdr:colOff>
      <xdr:row>454</xdr:row>
      <xdr:rowOff>1150084</xdr:rowOff>
    </xdr:to>
    <xdr:pic>
      <xdr:nvPicPr>
        <xdr:cNvPr id="275" name="Рисунок 274"/>
        <xdr:cNvPicPr>
          <a:picLocks noChangeAspect="1"/>
        </xdr:cNvPicPr>
      </xdr:nvPicPr>
      <xdr:blipFill rotWithShape="1">
        <a:blip xmlns:r="http://schemas.openxmlformats.org/officeDocument/2006/relationships" r:embed="rId202">
          <a:extLst>
            <a:ext uri="{28A0092B-C50C-407E-A947-70E740481C1C}">
              <a14:useLocalDpi xmlns:a14="http://schemas.microsoft.com/office/drawing/2010/main" val="0"/>
            </a:ext>
          </a:extLst>
        </a:blip>
        <a:srcRect l="26267" t="15476" r="24885" b="9226"/>
        <a:stretch/>
      </xdr:blipFill>
      <xdr:spPr>
        <a:xfrm>
          <a:off x="228600" y="297660060"/>
          <a:ext cx="823233" cy="982444"/>
        </a:xfrm>
        <a:prstGeom prst="rect">
          <a:avLst/>
        </a:prstGeom>
      </xdr:spPr>
    </xdr:pic>
    <xdr:clientData/>
  </xdr:twoCellAnchor>
  <xdr:twoCellAnchor>
    <xdr:from>
      <xdr:col>0</xdr:col>
      <xdr:colOff>243840</xdr:colOff>
      <xdr:row>455</xdr:row>
      <xdr:rowOff>144780</xdr:rowOff>
    </xdr:from>
    <xdr:to>
      <xdr:col>0</xdr:col>
      <xdr:colOff>1019731</xdr:colOff>
      <xdr:row>455</xdr:row>
      <xdr:rowOff>1167933</xdr:rowOff>
    </xdr:to>
    <xdr:pic>
      <xdr:nvPicPr>
        <xdr:cNvPr id="276" name="Рисунок 275"/>
        <xdr:cNvPicPr>
          <a:picLocks noChangeAspect="1"/>
        </xdr:cNvPicPr>
      </xdr:nvPicPr>
      <xdr:blipFill rotWithShape="1">
        <a:blip xmlns:r="http://schemas.openxmlformats.org/officeDocument/2006/relationships" r:embed="rId203" cstate="print">
          <a:extLst>
            <a:ext uri="{28A0092B-C50C-407E-A947-70E740481C1C}">
              <a14:useLocalDpi xmlns:a14="http://schemas.microsoft.com/office/drawing/2010/main" val="0"/>
            </a:ext>
          </a:extLst>
        </a:blip>
        <a:srcRect l="23571" t="19166" r="22262" b="9405"/>
        <a:stretch/>
      </xdr:blipFill>
      <xdr:spPr>
        <a:xfrm>
          <a:off x="243840" y="298970700"/>
          <a:ext cx="775891" cy="1023153"/>
        </a:xfrm>
        <a:prstGeom prst="rect">
          <a:avLst/>
        </a:prstGeom>
      </xdr:spPr>
    </xdr:pic>
    <xdr:clientData/>
  </xdr:twoCellAnchor>
  <xdr:twoCellAnchor>
    <xdr:from>
      <xdr:col>0</xdr:col>
      <xdr:colOff>190500</xdr:colOff>
      <xdr:row>456</xdr:row>
      <xdr:rowOff>182880</xdr:rowOff>
    </xdr:from>
    <xdr:to>
      <xdr:col>0</xdr:col>
      <xdr:colOff>938893</xdr:colOff>
      <xdr:row>456</xdr:row>
      <xdr:rowOff>1141758</xdr:rowOff>
    </xdr:to>
    <xdr:pic>
      <xdr:nvPicPr>
        <xdr:cNvPr id="277" name="Рисунок 276"/>
        <xdr:cNvPicPr>
          <a:picLocks noChangeAspect="1"/>
        </xdr:cNvPicPr>
      </xdr:nvPicPr>
      <xdr:blipFill rotWithShape="1">
        <a:blip xmlns:r="http://schemas.openxmlformats.org/officeDocument/2006/relationships" r:embed="rId204" cstate="print">
          <a:extLst>
            <a:ext uri="{28A0092B-C50C-407E-A947-70E740481C1C}">
              <a14:useLocalDpi xmlns:a14="http://schemas.microsoft.com/office/drawing/2010/main" val="0"/>
            </a:ext>
          </a:extLst>
        </a:blip>
        <a:srcRect l="24107" t="16696" r="24465" b="17411"/>
        <a:stretch/>
      </xdr:blipFill>
      <xdr:spPr>
        <a:xfrm>
          <a:off x="190500" y="300342300"/>
          <a:ext cx="748393" cy="958878"/>
        </a:xfrm>
        <a:prstGeom prst="rect">
          <a:avLst/>
        </a:prstGeom>
      </xdr:spPr>
    </xdr:pic>
    <xdr:clientData/>
  </xdr:twoCellAnchor>
  <xdr:twoCellAnchor>
    <xdr:from>
      <xdr:col>0</xdr:col>
      <xdr:colOff>190500</xdr:colOff>
      <xdr:row>457</xdr:row>
      <xdr:rowOff>68580</xdr:rowOff>
    </xdr:from>
    <xdr:to>
      <xdr:col>0</xdr:col>
      <xdr:colOff>1018118</xdr:colOff>
      <xdr:row>457</xdr:row>
      <xdr:rowOff>1218385</xdr:rowOff>
    </xdr:to>
    <xdr:pic>
      <xdr:nvPicPr>
        <xdr:cNvPr id="278" name="Рисунок 277"/>
        <xdr:cNvPicPr>
          <a:picLocks noChangeAspect="1"/>
        </xdr:cNvPicPr>
      </xdr:nvPicPr>
      <xdr:blipFill rotWithShape="1">
        <a:blip xmlns:r="http://schemas.openxmlformats.org/officeDocument/2006/relationships" r:embed="rId205" cstate="print">
          <a:extLst>
            <a:ext uri="{28A0092B-C50C-407E-A947-70E740481C1C}">
              <a14:useLocalDpi xmlns:a14="http://schemas.microsoft.com/office/drawing/2010/main" val="0"/>
            </a:ext>
          </a:extLst>
        </a:blip>
        <a:srcRect l="19704" t="6158" r="17026" b="5942"/>
        <a:stretch/>
      </xdr:blipFill>
      <xdr:spPr>
        <a:xfrm>
          <a:off x="190500" y="301561500"/>
          <a:ext cx="827618" cy="1149805"/>
        </a:xfrm>
        <a:prstGeom prst="rect">
          <a:avLst/>
        </a:prstGeom>
      </xdr:spPr>
    </xdr:pic>
    <xdr:clientData/>
  </xdr:twoCellAnchor>
  <xdr:twoCellAnchor>
    <xdr:from>
      <xdr:col>0</xdr:col>
      <xdr:colOff>304800</xdr:colOff>
      <xdr:row>458</xdr:row>
      <xdr:rowOff>91440</xdr:rowOff>
    </xdr:from>
    <xdr:to>
      <xdr:col>0</xdr:col>
      <xdr:colOff>1019175</xdr:colOff>
      <xdr:row>458</xdr:row>
      <xdr:rowOff>1115575</xdr:rowOff>
    </xdr:to>
    <xdr:pic>
      <xdr:nvPicPr>
        <xdr:cNvPr id="279" name="Рисунок 278"/>
        <xdr:cNvPicPr>
          <a:picLocks noChangeAspect="1"/>
        </xdr:cNvPicPr>
      </xdr:nvPicPr>
      <xdr:blipFill rotWithShape="1">
        <a:blip xmlns:r="http://schemas.openxmlformats.org/officeDocument/2006/relationships" r:embed="rId206" cstate="print">
          <a:extLst>
            <a:ext uri="{28A0092B-C50C-407E-A947-70E740481C1C}">
              <a14:useLocalDpi xmlns:a14="http://schemas.microsoft.com/office/drawing/2010/main" val="0"/>
            </a:ext>
          </a:extLst>
        </a:blip>
        <a:srcRect l="21429" t="6548" r="21190" b="11190"/>
        <a:stretch/>
      </xdr:blipFill>
      <xdr:spPr>
        <a:xfrm>
          <a:off x="304800" y="302917860"/>
          <a:ext cx="714375" cy="1024135"/>
        </a:xfrm>
        <a:prstGeom prst="rect">
          <a:avLst/>
        </a:prstGeom>
      </xdr:spPr>
    </xdr:pic>
    <xdr:clientData/>
  </xdr:twoCellAnchor>
  <xdr:twoCellAnchor>
    <xdr:from>
      <xdr:col>0</xdr:col>
      <xdr:colOff>266700</xdr:colOff>
      <xdr:row>459</xdr:row>
      <xdr:rowOff>99060</xdr:rowOff>
    </xdr:from>
    <xdr:to>
      <xdr:col>0</xdr:col>
      <xdr:colOff>1038031</xdr:colOff>
      <xdr:row>459</xdr:row>
      <xdr:rowOff>1153614</xdr:rowOff>
    </xdr:to>
    <xdr:pic>
      <xdr:nvPicPr>
        <xdr:cNvPr id="280" name="Рисунок 279"/>
        <xdr:cNvPicPr>
          <a:picLocks noChangeAspect="1"/>
        </xdr:cNvPicPr>
      </xdr:nvPicPr>
      <xdr:blipFill rotWithShape="1">
        <a:blip xmlns:r="http://schemas.openxmlformats.org/officeDocument/2006/relationships" r:embed="rId207" cstate="print">
          <a:extLst>
            <a:ext uri="{28A0092B-C50C-407E-A947-70E740481C1C}">
              <a14:useLocalDpi xmlns:a14="http://schemas.microsoft.com/office/drawing/2010/main" val="0"/>
            </a:ext>
          </a:extLst>
        </a:blip>
        <a:srcRect l="18810" t="5595" r="20237" b="11072"/>
        <a:stretch/>
      </xdr:blipFill>
      <xdr:spPr>
        <a:xfrm>
          <a:off x="266700" y="304258980"/>
          <a:ext cx="771331" cy="1054554"/>
        </a:xfrm>
        <a:prstGeom prst="rect">
          <a:avLst/>
        </a:prstGeom>
      </xdr:spPr>
    </xdr:pic>
    <xdr:clientData/>
  </xdr:twoCellAnchor>
  <xdr:twoCellAnchor>
    <xdr:from>
      <xdr:col>0</xdr:col>
      <xdr:colOff>312420</xdr:colOff>
      <xdr:row>460</xdr:row>
      <xdr:rowOff>160020</xdr:rowOff>
    </xdr:from>
    <xdr:to>
      <xdr:col>0</xdr:col>
      <xdr:colOff>960120</xdr:colOff>
      <xdr:row>460</xdr:row>
      <xdr:rowOff>1108351</xdr:rowOff>
    </xdr:to>
    <xdr:pic>
      <xdr:nvPicPr>
        <xdr:cNvPr id="281" name="Рисунок 280"/>
        <xdr:cNvPicPr>
          <a:picLocks noChangeAspect="1"/>
        </xdr:cNvPicPr>
      </xdr:nvPicPr>
      <xdr:blipFill rotWithShape="1">
        <a:blip xmlns:r="http://schemas.openxmlformats.org/officeDocument/2006/relationships" r:embed="rId208" cstate="print">
          <a:extLst>
            <a:ext uri="{28A0092B-C50C-407E-A947-70E740481C1C}">
              <a14:useLocalDpi xmlns:a14="http://schemas.microsoft.com/office/drawing/2010/main" val="0"/>
            </a:ext>
          </a:extLst>
        </a:blip>
        <a:srcRect l="21978" r="19684"/>
        <a:stretch/>
      </xdr:blipFill>
      <xdr:spPr>
        <a:xfrm>
          <a:off x="312420" y="305653440"/>
          <a:ext cx="647700" cy="948331"/>
        </a:xfrm>
        <a:prstGeom prst="rect">
          <a:avLst/>
        </a:prstGeom>
      </xdr:spPr>
    </xdr:pic>
    <xdr:clientData/>
  </xdr:twoCellAnchor>
  <xdr:twoCellAnchor>
    <xdr:from>
      <xdr:col>0</xdr:col>
      <xdr:colOff>281940</xdr:colOff>
      <xdr:row>461</xdr:row>
      <xdr:rowOff>83820</xdr:rowOff>
    </xdr:from>
    <xdr:to>
      <xdr:col>0</xdr:col>
      <xdr:colOff>922722</xdr:colOff>
      <xdr:row>461</xdr:row>
      <xdr:rowOff>1214147</xdr:rowOff>
    </xdr:to>
    <xdr:pic>
      <xdr:nvPicPr>
        <xdr:cNvPr id="282" name="Рисунок 281"/>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281940" y="306910740"/>
          <a:ext cx="640782" cy="1130327"/>
        </a:xfrm>
        <a:prstGeom prst="rect">
          <a:avLst/>
        </a:prstGeom>
      </xdr:spPr>
    </xdr:pic>
    <xdr:clientData/>
  </xdr:twoCellAnchor>
  <xdr:twoCellAnchor>
    <xdr:from>
      <xdr:col>0</xdr:col>
      <xdr:colOff>144780</xdr:colOff>
      <xdr:row>462</xdr:row>
      <xdr:rowOff>259080</xdr:rowOff>
    </xdr:from>
    <xdr:to>
      <xdr:col>0</xdr:col>
      <xdr:colOff>987809</xdr:colOff>
      <xdr:row>462</xdr:row>
      <xdr:rowOff>1036320</xdr:rowOff>
    </xdr:to>
    <xdr:pic>
      <xdr:nvPicPr>
        <xdr:cNvPr id="283" name="Рисунок 282"/>
        <xdr:cNvPicPr>
          <a:picLocks noChangeAspect="1"/>
        </xdr:cNvPicPr>
      </xdr:nvPicPr>
      <xdr:blipFill rotWithShape="1">
        <a:blip xmlns:r="http://schemas.openxmlformats.org/officeDocument/2006/relationships" r:embed="rId210" cstate="print">
          <a:extLst>
            <a:ext uri="{28A0092B-C50C-407E-A947-70E740481C1C}">
              <a14:useLocalDpi xmlns:a14="http://schemas.microsoft.com/office/drawing/2010/main" val="0"/>
            </a:ext>
          </a:extLst>
        </a:blip>
        <a:srcRect l="11379" t="15143" r="10101" b="12465"/>
        <a:stretch/>
      </xdr:blipFill>
      <xdr:spPr>
        <a:xfrm>
          <a:off x="144780" y="308419500"/>
          <a:ext cx="843029" cy="777240"/>
        </a:xfrm>
        <a:prstGeom prst="rect">
          <a:avLst/>
        </a:prstGeom>
      </xdr:spPr>
    </xdr:pic>
    <xdr:clientData/>
  </xdr:twoCellAnchor>
  <xdr:twoCellAnchor>
    <xdr:from>
      <xdr:col>0</xdr:col>
      <xdr:colOff>60960</xdr:colOff>
      <xdr:row>463</xdr:row>
      <xdr:rowOff>99060</xdr:rowOff>
    </xdr:from>
    <xdr:to>
      <xdr:col>0</xdr:col>
      <xdr:colOff>1117532</xdr:colOff>
      <xdr:row>463</xdr:row>
      <xdr:rowOff>1140006</xdr:rowOff>
    </xdr:to>
    <xdr:pic>
      <xdr:nvPicPr>
        <xdr:cNvPr id="284" name="Рисунок 283"/>
        <xdr:cNvPicPr>
          <a:picLocks noChangeAspect="1"/>
        </xdr:cNvPicPr>
      </xdr:nvPicPr>
      <xdr:blipFill rotWithShape="1">
        <a:blip xmlns:r="http://schemas.openxmlformats.org/officeDocument/2006/relationships" r:embed="rId211" cstate="print">
          <a:extLst>
            <a:ext uri="{28A0092B-C50C-407E-A947-70E740481C1C}">
              <a14:useLocalDpi xmlns:a14="http://schemas.microsoft.com/office/drawing/2010/main" val="0"/>
            </a:ext>
          </a:extLst>
        </a:blip>
        <a:srcRect l="9374" t="22679" r="12143" b="-1"/>
        <a:stretch/>
      </xdr:blipFill>
      <xdr:spPr>
        <a:xfrm>
          <a:off x="60960" y="309592980"/>
          <a:ext cx="1056572" cy="1040946"/>
        </a:xfrm>
        <a:prstGeom prst="rect">
          <a:avLst/>
        </a:prstGeom>
      </xdr:spPr>
    </xdr:pic>
    <xdr:clientData/>
  </xdr:twoCellAnchor>
  <xdr:twoCellAnchor>
    <xdr:from>
      <xdr:col>0</xdr:col>
      <xdr:colOff>0</xdr:colOff>
      <xdr:row>0</xdr:row>
      <xdr:rowOff>838200</xdr:rowOff>
    </xdr:from>
    <xdr:to>
      <xdr:col>1</xdr:col>
      <xdr:colOff>15240</xdr:colOff>
      <xdr:row>0</xdr:row>
      <xdr:rowOff>2034540</xdr:rowOff>
    </xdr:to>
    <xdr:pic>
      <xdr:nvPicPr>
        <xdr:cNvPr id="2" name="Рисунок 1"/>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0" y="838200"/>
          <a:ext cx="1196340" cy="1196340"/>
        </a:xfrm>
        <a:prstGeom prst="rect">
          <a:avLst/>
        </a:prstGeom>
      </xdr:spPr>
    </xdr:pic>
    <xdr:clientData/>
  </xdr:twoCellAnchor>
  <xdr:twoCellAnchor>
    <xdr:from>
      <xdr:col>0</xdr:col>
      <xdr:colOff>213361</xdr:colOff>
      <xdr:row>518</xdr:row>
      <xdr:rowOff>106681</xdr:rowOff>
    </xdr:from>
    <xdr:to>
      <xdr:col>0</xdr:col>
      <xdr:colOff>1143001</xdr:colOff>
      <xdr:row>518</xdr:row>
      <xdr:rowOff>1036321</xdr:rowOff>
    </xdr:to>
    <xdr:pic>
      <xdr:nvPicPr>
        <xdr:cNvPr id="362" name="Рисунок 361"/>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213361" y="2636521"/>
          <a:ext cx="929640" cy="929640"/>
        </a:xfrm>
        <a:prstGeom prst="rect">
          <a:avLst/>
        </a:prstGeom>
      </xdr:spPr>
    </xdr:pic>
    <xdr:clientData/>
  </xdr:twoCellAnchor>
  <xdr:twoCellAnchor>
    <xdr:from>
      <xdr:col>0</xdr:col>
      <xdr:colOff>220980</xdr:colOff>
      <xdr:row>519</xdr:row>
      <xdr:rowOff>144780</xdr:rowOff>
    </xdr:from>
    <xdr:to>
      <xdr:col>1</xdr:col>
      <xdr:colOff>0</xdr:colOff>
      <xdr:row>519</xdr:row>
      <xdr:rowOff>1104900</xdr:rowOff>
    </xdr:to>
    <xdr:pic>
      <xdr:nvPicPr>
        <xdr:cNvPr id="363" name="Рисунок 362"/>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220980" y="4038600"/>
          <a:ext cx="960120" cy="960120"/>
        </a:xfrm>
        <a:prstGeom prst="rect">
          <a:avLst/>
        </a:prstGeom>
      </xdr:spPr>
    </xdr:pic>
    <xdr:clientData/>
  </xdr:twoCellAnchor>
  <xdr:twoCellAnchor>
    <xdr:from>
      <xdr:col>0</xdr:col>
      <xdr:colOff>259081</xdr:colOff>
      <xdr:row>520</xdr:row>
      <xdr:rowOff>175261</xdr:rowOff>
    </xdr:from>
    <xdr:to>
      <xdr:col>0</xdr:col>
      <xdr:colOff>1150621</xdr:colOff>
      <xdr:row>520</xdr:row>
      <xdr:rowOff>1066801</xdr:rowOff>
    </xdr:to>
    <xdr:pic>
      <xdr:nvPicPr>
        <xdr:cNvPr id="364" name="Рисунок 363"/>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259081" y="5334001"/>
          <a:ext cx="891540" cy="891540"/>
        </a:xfrm>
        <a:prstGeom prst="rect">
          <a:avLst/>
        </a:prstGeom>
      </xdr:spPr>
    </xdr:pic>
    <xdr:clientData/>
  </xdr:twoCellAnchor>
  <xdr:twoCellAnchor>
    <xdr:from>
      <xdr:col>0</xdr:col>
      <xdr:colOff>289561</xdr:colOff>
      <xdr:row>521</xdr:row>
      <xdr:rowOff>60961</xdr:rowOff>
    </xdr:from>
    <xdr:to>
      <xdr:col>0</xdr:col>
      <xdr:colOff>1074421</xdr:colOff>
      <xdr:row>521</xdr:row>
      <xdr:rowOff>1186535</xdr:rowOff>
    </xdr:to>
    <xdr:pic>
      <xdr:nvPicPr>
        <xdr:cNvPr id="365" name="Рисунок 364"/>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289561" y="6484621"/>
          <a:ext cx="784860" cy="1125574"/>
        </a:xfrm>
        <a:prstGeom prst="rect">
          <a:avLst/>
        </a:prstGeom>
      </xdr:spPr>
    </xdr:pic>
    <xdr:clientData/>
  </xdr:twoCellAnchor>
  <xdr:twoCellAnchor>
    <xdr:from>
      <xdr:col>0</xdr:col>
      <xdr:colOff>304800</xdr:colOff>
      <xdr:row>522</xdr:row>
      <xdr:rowOff>335280</xdr:rowOff>
    </xdr:from>
    <xdr:to>
      <xdr:col>0</xdr:col>
      <xdr:colOff>1048576</xdr:colOff>
      <xdr:row>522</xdr:row>
      <xdr:rowOff>829099</xdr:rowOff>
    </xdr:to>
    <xdr:pic>
      <xdr:nvPicPr>
        <xdr:cNvPr id="366" name="Рисунок 365"/>
        <xdr:cNvPicPr>
          <a:picLocks noChangeAspect="1"/>
        </xdr:cNvPicPr>
      </xdr:nvPicPr>
      <xdr:blipFill>
        <a:blip xmlns:r="http://schemas.openxmlformats.org/officeDocument/2006/relationships" r:embed="rId217"/>
        <a:stretch>
          <a:fillRect/>
        </a:stretch>
      </xdr:blipFill>
      <xdr:spPr>
        <a:xfrm>
          <a:off x="304800" y="8023860"/>
          <a:ext cx="743776" cy="493819"/>
        </a:xfrm>
        <a:prstGeom prst="rect">
          <a:avLst/>
        </a:prstGeom>
      </xdr:spPr>
    </xdr:pic>
    <xdr:clientData/>
  </xdr:twoCellAnchor>
  <xdr:twoCellAnchor>
    <xdr:from>
      <xdr:col>0</xdr:col>
      <xdr:colOff>152401</xdr:colOff>
      <xdr:row>523</xdr:row>
      <xdr:rowOff>137161</xdr:rowOff>
    </xdr:from>
    <xdr:to>
      <xdr:col>0</xdr:col>
      <xdr:colOff>1135381</xdr:colOff>
      <xdr:row>523</xdr:row>
      <xdr:rowOff>1120141</xdr:rowOff>
    </xdr:to>
    <xdr:pic>
      <xdr:nvPicPr>
        <xdr:cNvPr id="367" name="Рисунок 366"/>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52401" y="9090661"/>
          <a:ext cx="982980" cy="982980"/>
        </a:xfrm>
        <a:prstGeom prst="rect">
          <a:avLst/>
        </a:prstGeom>
      </xdr:spPr>
    </xdr:pic>
    <xdr:clientData/>
  </xdr:twoCellAnchor>
  <xdr:twoCellAnchor>
    <xdr:from>
      <xdr:col>0</xdr:col>
      <xdr:colOff>205741</xdr:colOff>
      <xdr:row>524</xdr:row>
      <xdr:rowOff>30481</xdr:rowOff>
    </xdr:from>
    <xdr:to>
      <xdr:col>0</xdr:col>
      <xdr:colOff>1158241</xdr:colOff>
      <xdr:row>524</xdr:row>
      <xdr:rowOff>982981</xdr:rowOff>
    </xdr:to>
    <xdr:pic>
      <xdr:nvPicPr>
        <xdr:cNvPr id="368" name="Рисунок 367"/>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205741" y="10248901"/>
          <a:ext cx="952500" cy="952500"/>
        </a:xfrm>
        <a:prstGeom prst="rect">
          <a:avLst/>
        </a:prstGeom>
      </xdr:spPr>
    </xdr:pic>
    <xdr:clientData/>
  </xdr:twoCellAnchor>
  <xdr:twoCellAnchor>
    <xdr:from>
      <xdr:col>0</xdr:col>
      <xdr:colOff>60960</xdr:colOff>
      <xdr:row>529</xdr:row>
      <xdr:rowOff>144781</xdr:rowOff>
    </xdr:from>
    <xdr:to>
      <xdr:col>0</xdr:col>
      <xdr:colOff>1013460</xdr:colOff>
      <xdr:row>529</xdr:row>
      <xdr:rowOff>1157497</xdr:rowOff>
    </xdr:to>
    <xdr:pic>
      <xdr:nvPicPr>
        <xdr:cNvPr id="369" name="Рисунок 368"/>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60960" y="326524621"/>
          <a:ext cx="952500" cy="1012716"/>
        </a:xfrm>
        <a:prstGeom prst="rect">
          <a:avLst/>
        </a:prstGeom>
      </xdr:spPr>
    </xdr:pic>
    <xdr:clientData/>
  </xdr:twoCellAnchor>
  <xdr:twoCellAnchor>
    <xdr:from>
      <xdr:col>0</xdr:col>
      <xdr:colOff>106680</xdr:colOff>
      <xdr:row>530</xdr:row>
      <xdr:rowOff>60961</xdr:rowOff>
    </xdr:from>
    <xdr:to>
      <xdr:col>0</xdr:col>
      <xdr:colOff>1041839</xdr:colOff>
      <xdr:row>530</xdr:row>
      <xdr:rowOff>1043940</xdr:rowOff>
    </xdr:to>
    <xdr:pic>
      <xdr:nvPicPr>
        <xdr:cNvPr id="370" name="Рисунок 369"/>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06680" y="327774301"/>
          <a:ext cx="935159" cy="982979"/>
        </a:xfrm>
        <a:prstGeom prst="rect">
          <a:avLst/>
        </a:prstGeom>
      </xdr:spPr>
    </xdr:pic>
    <xdr:clientData/>
  </xdr:twoCellAnchor>
  <xdr:twoCellAnchor>
    <xdr:from>
      <xdr:col>0</xdr:col>
      <xdr:colOff>22861</xdr:colOff>
      <xdr:row>531</xdr:row>
      <xdr:rowOff>68581</xdr:rowOff>
    </xdr:from>
    <xdr:to>
      <xdr:col>0</xdr:col>
      <xdr:colOff>1150620</xdr:colOff>
      <xdr:row>531</xdr:row>
      <xdr:rowOff>1196340</xdr:rowOff>
    </xdr:to>
    <xdr:pic>
      <xdr:nvPicPr>
        <xdr:cNvPr id="371" name="Рисунок 370"/>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22861" y="329115421"/>
          <a:ext cx="1127759" cy="1127759"/>
        </a:xfrm>
        <a:prstGeom prst="rect">
          <a:avLst/>
        </a:prstGeom>
      </xdr:spPr>
    </xdr:pic>
    <xdr:clientData/>
  </xdr:twoCellAnchor>
  <xdr:twoCellAnchor>
    <xdr:from>
      <xdr:col>0</xdr:col>
      <xdr:colOff>129541</xdr:colOff>
      <xdr:row>532</xdr:row>
      <xdr:rowOff>190501</xdr:rowOff>
    </xdr:from>
    <xdr:to>
      <xdr:col>0</xdr:col>
      <xdr:colOff>1051561</xdr:colOff>
      <xdr:row>532</xdr:row>
      <xdr:rowOff>1112521</xdr:rowOff>
    </xdr:to>
    <xdr:pic>
      <xdr:nvPicPr>
        <xdr:cNvPr id="372" name="Рисунок 371"/>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9541" y="330570841"/>
          <a:ext cx="922020" cy="922020"/>
        </a:xfrm>
        <a:prstGeom prst="rect">
          <a:avLst/>
        </a:prstGeom>
      </xdr:spPr>
    </xdr:pic>
    <xdr:clientData/>
  </xdr:twoCellAnchor>
  <xdr:twoCellAnchor>
    <xdr:from>
      <xdr:col>0</xdr:col>
      <xdr:colOff>0</xdr:colOff>
      <xdr:row>533</xdr:row>
      <xdr:rowOff>53341</xdr:rowOff>
    </xdr:from>
    <xdr:to>
      <xdr:col>1</xdr:col>
      <xdr:colOff>0</xdr:colOff>
      <xdr:row>533</xdr:row>
      <xdr:rowOff>1234441</xdr:rowOff>
    </xdr:to>
    <xdr:pic>
      <xdr:nvPicPr>
        <xdr:cNvPr id="373" name="Рисунок 372"/>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0" y="331767181"/>
          <a:ext cx="1181100" cy="1181100"/>
        </a:xfrm>
        <a:prstGeom prst="rect">
          <a:avLst/>
        </a:prstGeom>
      </xdr:spPr>
    </xdr:pic>
    <xdr:clientData/>
  </xdr:twoCellAnchor>
  <xdr:twoCellAnchor>
    <xdr:from>
      <xdr:col>0</xdr:col>
      <xdr:colOff>91441</xdr:colOff>
      <xdr:row>534</xdr:row>
      <xdr:rowOff>182881</xdr:rowOff>
    </xdr:from>
    <xdr:to>
      <xdr:col>0</xdr:col>
      <xdr:colOff>1074421</xdr:colOff>
      <xdr:row>534</xdr:row>
      <xdr:rowOff>1165861</xdr:rowOff>
    </xdr:to>
    <xdr:pic>
      <xdr:nvPicPr>
        <xdr:cNvPr id="374" name="Рисунок 373"/>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91441" y="333230221"/>
          <a:ext cx="982980" cy="982980"/>
        </a:xfrm>
        <a:prstGeom prst="rect">
          <a:avLst/>
        </a:prstGeom>
      </xdr:spPr>
    </xdr:pic>
    <xdr:clientData/>
  </xdr:twoCellAnchor>
  <xdr:twoCellAnchor>
    <xdr:from>
      <xdr:col>0</xdr:col>
      <xdr:colOff>30481</xdr:colOff>
      <xdr:row>535</xdr:row>
      <xdr:rowOff>106681</xdr:rowOff>
    </xdr:from>
    <xdr:to>
      <xdr:col>0</xdr:col>
      <xdr:colOff>1089661</xdr:colOff>
      <xdr:row>535</xdr:row>
      <xdr:rowOff>1165861</xdr:rowOff>
    </xdr:to>
    <xdr:pic>
      <xdr:nvPicPr>
        <xdr:cNvPr id="375" name="Рисунок 374"/>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30481" y="334487521"/>
          <a:ext cx="1059180" cy="1059180"/>
        </a:xfrm>
        <a:prstGeom prst="rect">
          <a:avLst/>
        </a:prstGeom>
      </xdr:spPr>
    </xdr:pic>
    <xdr:clientData/>
  </xdr:twoCellAnchor>
  <xdr:twoCellAnchor>
    <xdr:from>
      <xdr:col>0</xdr:col>
      <xdr:colOff>0</xdr:colOff>
      <xdr:row>536</xdr:row>
      <xdr:rowOff>76200</xdr:rowOff>
    </xdr:from>
    <xdr:to>
      <xdr:col>0</xdr:col>
      <xdr:colOff>1112519</xdr:colOff>
      <xdr:row>536</xdr:row>
      <xdr:rowOff>1188719</xdr:rowOff>
    </xdr:to>
    <xdr:pic>
      <xdr:nvPicPr>
        <xdr:cNvPr id="376" name="Рисунок 375"/>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0" y="335790540"/>
          <a:ext cx="1112519" cy="1112519"/>
        </a:xfrm>
        <a:prstGeom prst="rect">
          <a:avLst/>
        </a:prstGeom>
      </xdr:spPr>
    </xdr:pic>
    <xdr:clientData/>
  </xdr:twoCellAnchor>
  <xdr:twoCellAnchor>
    <xdr:from>
      <xdr:col>0</xdr:col>
      <xdr:colOff>0</xdr:colOff>
      <xdr:row>537</xdr:row>
      <xdr:rowOff>83820</xdr:rowOff>
    </xdr:from>
    <xdr:to>
      <xdr:col>0</xdr:col>
      <xdr:colOff>1120140</xdr:colOff>
      <xdr:row>537</xdr:row>
      <xdr:rowOff>1203960</xdr:rowOff>
    </xdr:to>
    <xdr:pic>
      <xdr:nvPicPr>
        <xdr:cNvPr id="377" name="Рисунок 376"/>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0" y="337131660"/>
          <a:ext cx="1120140" cy="1120140"/>
        </a:xfrm>
        <a:prstGeom prst="rect">
          <a:avLst/>
        </a:prstGeom>
      </xdr:spPr>
    </xdr:pic>
    <xdr:clientData/>
  </xdr:twoCellAnchor>
  <xdr:twoCellAnchor>
    <xdr:from>
      <xdr:col>0</xdr:col>
      <xdr:colOff>30481</xdr:colOff>
      <xdr:row>538</xdr:row>
      <xdr:rowOff>99061</xdr:rowOff>
    </xdr:from>
    <xdr:to>
      <xdr:col>0</xdr:col>
      <xdr:colOff>1074421</xdr:colOff>
      <xdr:row>538</xdr:row>
      <xdr:rowOff>1143001</xdr:rowOff>
    </xdr:to>
    <xdr:pic>
      <xdr:nvPicPr>
        <xdr:cNvPr id="378" name="Рисунок 377"/>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30481" y="338480401"/>
          <a:ext cx="1043940" cy="1043940"/>
        </a:xfrm>
        <a:prstGeom prst="rect">
          <a:avLst/>
        </a:prstGeom>
      </xdr:spPr>
    </xdr:pic>
    <xdr:clientData/>
  </xdr:twoCellAnchor>
  <xdr:twoCellAnchor>
    <xdr:from>
      <xdr:col>0</xdr:col>
      <xdr:colOff>0</xdr:colOff>
      <xdr:row>539</xdr:row>
      <xdr:rowOff>99060</xdr:rowOff>
    </xdr:from>
    <xdr:to>
      <xdr:col>0</xdr:col>
      <xdr:colOff>1135380</xdr:colOff>
      <xdr:row>539</xdr:row>
      <xdr:rowOff>1234440</xdr:rowOff>
    </xdr:to>
    <xdr:pic>
      <xdr:nvPicPr>
        <xdr:cNvPr id="379" name="Рисунок 378"/>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0" y="339813900"/>
          <a:ext cx="1135380" cy="1135380"/>
        </a:xfrm>
        <a:prstGeom prst="rect">
          <a:avLst/>
        </a:prstGeom>
      </xdr:spPr>
    </xdr:pic>
    <xdr:clientData/>
  </xdr:twoCellAnchor>
  <xdr:twoCellAnchor>
    <xdr:from>
      <xdr:col>0</xdr:col>
      <xdr:colOff>7621</xdr:colOff>
      <xdr:row>540</xdr:row>
      <xdr:rowOff>83821</xdr:rowOff>
    </xdr:from>
    <xdr:to>
      <xdr:col>0</xdr:col>
      <xdr:colOff>1057451</xdr:colOff>
      <xdr:row>540</xdr:row>
      <xdr:rowOff>1181101</xdr:rowOff>
    </xdr:to>
    <xdr:pic>
      <xdr:nvPicPr>
        <xdr:cNvPr id="380" name="Рисунок 379"/>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7621" y="341132161"/>
          <a:ext cx="1049830" cy="1097280"/>
        </a:xfrm>
        <a:prstGeom prst="rect">
          <a:avLst/>
        </a:prstGeom>
      </xdr:spPr>
    </xdr:pic>
    <xdr:clientData/>
  </xdr:twoCellAnchor>
  <xdr:twoCellAnchor>
    <xdr:from>
      <xdr:col>0</xdr:col>
      <xdr:colOff>0</xdr:colOff>
      <xdr:row>541</xdr:row>
      <xdr:rowOff>91441</xdr:rowOff>
    </xdr:from>
    <xdr:to>
      <xdr:col>0</xdr:col>
      <xdr:colOff>1143000</xdr:colOff>
      <xdr:row>541</xdr:row>
      <xdr:rowOff>1234441</xdr:rowOff>
    </xdr:to>
    <xdr:pic>
      <xdr:nvPicPr>
        <xdr:cNvPr id="381" name="Рисунок 380"/>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0" y="342473281"/>
          <a:ext cx="1143000" cy="1143000"/>
        </a:xfrm>
        <a:prstGeom prst="rect">
          <a:avLst/>
        </a:prstGeom>
      </xdr:spPr>
    </xdr:pic>
    <xdr:clientData/>
  </xdr:twoCellAnchor>
  <xdr:twoCellAnchor>
    <xdr:from>
      <xdr:col>0</xdr:col>
      <xdr:colOff>0</xdr:colOff>
      <xdr:row>542</xdr:row>
      <xdr:rowOff>68580</xdr:rowOff>
    </xdr:from>
    <xdr:to>
      <xdr:col>0</xdr:col>
      <xdr:colOff>1158240</xdr:colOff>
      <xdr:row>542</xdr:row>
      <xdr:rowOff>1226820</xdr:rowOff>
    </xdr:to>
    <xdr:pic>
      <xdr:nvPicPr>
        <xdr:cNvPr id="382" name="Рисунок 381"/>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0" y="343783920"/>
          <a:ext cx="1158240" cy="1158240"/>
        </a:xfrm>
        <a:prstGeom prst="rect">
          <a:avLst/>
        </a:prstGeom>
      </xdr:spPr>
    </xdr:pic>
    <xdr:clientData/>
  </xdr:twoCellAnchor>
  <xdr:twoCellAnchor>
    <xdr:from>
      <xdr:col>0</xdr:col>
      <xdr:colOff>129541</xdr:colOff>
      <xdr:row>543</xdr:row>
      <xdr:rowOff>114301</xdr:rowOff>
    </xdr:from>
    <xdr:to>
      <xdr:col>0</xdr:col>
      <xdr:colOff>1074421</xdr:colOff>
      <xdr:row>543</xdr:row>
      <xdr:rowOff>1059181</xdr:rowOff>
    </xdr:to>
    <xdr:pic>
      <xdr:nvPicPr>
        <xdr:cNvPr id="383" name="Рисунок 382"/>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9541" y="345163141"/>
          <a:ext cx="944880" cy="944880"/>
        </a:xfrm>
        <a:prstGeom prst="rect">
          <a:avLst/>
        </a:prstGeom>
      </xdr:spPr>
    </xdr:pic>
    <xdr:clientData/>
  </xdr:twoCellAnchor>
  <xdr:twoCellAnchor>
    <xdr:from>
      <xdr:col>0</xdr:col>
      <xdr:colOff>167641</xdr:colOff>
      <xdr:row>544</xdr:row>
      <xdr:rowOff>144781</xdr:rowOff>
    </xdr:from>
    <xdr:to>
      <xdr:col>0</xdr:col>
      <xdr:colOff>1089661</xdr:colOff>
      <xdr:row>544</xdr:row>
      <xdr:rowOff>1066801</xdr:rowOff>
    </xdr:to>
    <xdr:pic>
      <xdr:nvPicPr>
        <xdr:cNvPr id="384" name="Рисунок 383"/>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67641" y="346527121"/>
          <a:ext cx="922020" cy="922020"/>
        </a:xfrm>
        <a:prstGeom prst="rect">
          <a:avLst/>
        </a:prstGeom>
      </xdr:spPr>
    </xdr:pic>
    <xdr:clientData/>
  </xdr:twoCellAnchor>
  <xdr:twoCellAnchor>
    <xdr:from>
      <xdr:col>0</xdr:col>
      <xdr:colOff>0</xdr:colOff>
      <xdr:row>545</xdr:row>
      <xdr:rowOff>144779</xdr:rowOff>
    </xdr:from>
    <xdr:to>
      <xdr:col>0</xdr:col>
      <xdr:colOff>1120141</xdr:colOff>
      <xdr:row>545</xdr:row>
      <xdr:rowOff>1264920</xdr:rowOff>
    </xdr:to>
    <xdr:pic>
      <xdr:nvPicPr>
        <xdr:cNvPr id="385" name="Рисунок 384"/>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0" y="347860619"/>
          <a:ext cx="1120141" cy="1120141"/>
        </a:xfrm>
        <a:prstGeom prst="rect">
          <a:avLst/>
        </a:prstGeom>
      </xdr:spPr>
    </xdr:pic>
    <xdr:clientData/>
  </xdr:twoCellAnchor>
  <xdr:twoCellAnchor>
    <xdr:from>
      <xdr:col>0</xdr:col>
      <xdr:colOff>76200</xdr:colOff>
      <xdr:row>546</xdr:row>
      <xdr:rowOff>198120</xdr:rowOff>
    </xdr:from>
    <xdr:to>
      <xdr:col>0</xdr:col>
      <xdr:colOff>1120140</xdr:colOff>
      <xdr:row>546</xdr:row>
      <xdr:rowOff>1242060</xdr:rowOff>
    </xdr:to>
    <xdr:pic>
      <xdr:nvPicPr>
        <xdr:cNvPr id="386" name="Рисунок 385"/>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76200" y="349247460"/>
          <a:ext cx="1043940" cy="1043940"/>
        </a:xfrm>
        <a:prstGeom prst="rect">
          <a:avLst/>
        </a:prstGeom>
      </xdr:spPr>
    </xdr:pic>
    <xdr:clientData/>
  </xdr:twoCellAnchor>
  <xdr:twoCellAnchor>
    <xdr:from>
      <xdr:col>0</xdr:col>
      <xdr:colOff>129541</xdr:colOff>
      <xdr:row>547</xdr:row>
      <xdr:rowOff>160019</xdr:rowOff>
    </xdr:from>
    <xdr:to>
      <xdr:col>0</xdr:col>
      <xdr:colOff>1120142</xdr:colOff>
      <xdr:row>547</xdr:row>
      <xdr:rowOff>1150620</xdr:rowOff>
    </xdr:to>
    <xdr:pic>
      <xdr:nvPicPr>
        <xdr:cNvPr id="387" name="Рисунок 386"/>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9541" y="350542859"/>
          <a:ext cx="990601" cy="990601"/>
        </a:xfrm>
        <a:prstGeom prst="rect">
          <a:avLst/>
        </a:prstGeom>
      </xdr:spPr>
    </xdr:pic>
    <xdr:clientData/>
  </xdr:twoCellAnchor>
  <xdr:twoCellAnchor>
    <xdr:from>
      <xdr:col>0</xdr:col>
      <xdr:colOff>68581</xdr:colOff>
      <xdr:row>548</xdr:row>
      <xdr:rowOff>190499</xdr:rowOff>
    </xdr:from>
    <xdr:to>
      <xdr:col>0</xdr:col>
      <xdr:colOff>1089662</xdr:colOff>
      <xdr:row>548</xdr:row>
      <xdr:rowOff>1211580</xdr:rowOff>
    </xdr:to>
    <xdr:pic>
      <xdr:nvPicPr>
        <xdr:cNvPr id="388" name="Рисунок 387"/>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68581" y="351906839"/>
          <a:ext cx="1021081" cy="1021081"/>
        </a:xfrm>
        <a:prstGeom prst="rect">
          <a:avLst/>
        </a:prstGeom>
      </xdr:spPr>
    </xdr:pic>
    <xdr:clientData/>
  </xdr:twoCellAnchor>
  <xdr:twoCellAnchor>
    <xdr:from>
      <xdr:col>0</xdr:col>
      <xdr:colOff>99060</xdr:colOff>
      <xdr:row>549</xdr:row>
      <xdr:rowOff>137160</xdr:rowOff>
    </xdr:from>
    <xdr:to>
      <xdr:col>0</xdr:col>
      <xdr:colOff>1144905</xdr:colOff>
      <xdr:row>549</xdr:row>
      <xdr:rowOff>1183005</xdr:rowOff>
    </xdr:to>
    <xdr:pic>
      <xdr:nvPicPr>
        <xdr:cNvPr id="389" name="Рисунок 388"/>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99060" y="353187000"/>
          <a:ext cx="1045845" cy="1045845"/>
        </a:xfrm>
        <a:prstGeom prst="rect">
          <a:avLst/>
        </a:prstGeom>
      </xdr:spPr>
    </xdr:pic>
    <xdr:clientData/>
  </xdr:twoCellAnchor>
  <xdr:twoCellAnchor>
    <xdr:from>
      <xdr:col>0</xdr:col>
      <xdr:colOff>68581</xdr:colOff>
      <xdr:row>550</xdr:row>
      <xdr:rowOff>190501</xdr:rowOff>
    </xdr:from>
    <xdr:to>
      <xdr:col>0</xdr:col>
      <xdr:colOff>1051561</xdr:colOff>
      <xdr:row>550</xdr:row>
      <xdr:rowOff>1173481</xdr:rowOff>
    </xdr:to>
    <xdr:pic>
      <xdr:nvPicPr>
        <xdr:cNvPr id="390" name="Рисунок 389"/>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68581" y="354573841"/>
          <a:ext cx="982980" cy="982980"/>
        </a:xfrm>
        <a:prstGeom prst="rect">
          <a:avLst/>
        </a:prstGeom>
      </xdr:spPr>
    </xdr:pic>
    <xdr:clientData/>
  </xdr:twoCellAnchor>
  <xdr:twoCellAnchor>
    <xdr:from>
      <xdr:col>0</xdr:col>
      <xdr:colOff>45721</xdr:colOff>
      <xdr:row>551</xdr:row>
      <xdr:rowOff>144781</xdr:rowOff>
    </xdr:from>
    <xdr:to>
      <xdr:col>0</xdr:col>
      <xdr:colOff>1089661</xdr:colOff>
      <xdr:row>551</xdr:row>
      <xdr:rowOff>1188721</xdr:rowOff>
    </xdr:to>
    <xdr:pic>
      <xdr:nvPicPr>
        <xdr:cNvPr id="391" name="Рисунок 390"/>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45721" y="355861621"/>
          <a:ext cx="1043940" cy="1043940"/>
        </a:xfrm>
        <a:prstGeom prst="rect">
          <a:avLst/>
        </a:prstGeom>
      </xdr:spPr>
    </xdr:pic>
    <xdr:clientData/>
  </xdr:twoCellAnchor>
  <xdr:twoCellAnchor>
    <xdr:from>
      <xdr:col>0</xdr:col>
      <xdr:colOff>152401</xdr:colOff>
      <xdr:row>552</xdr:row>
      <xdr:rowOff>175261</xdr:rowOff>
    </xdr:from>
    <xdr:to>
      <xdr:col>0</xdr:col>
      <xdr:colOff>1066801</xdr:colOff>
      <xdr:row>552</xdr:row>
      <xdr:rowOff>1089661</xdr:rowOff>
    </xdr:to>
    <xdr:pic>
      <xdr:nvPicPr>
        <xdr:cNvPr id="392" name="Рисунок 391"/>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52401" y="357225601"/>
          <a:ext cx="914400" cy="914400"/>
        </a:xfrm>
        <a:prstGeom prst="rect">
          <a:avLst/>
        </a:prstGeom>
      </xdr:spPr>
    </xdr:pic>
    <xdr:clientData/>
  </xdr:twoCellAnchor>
  <xdr:twoCellAnchor>
    <xdr:from>
      <xdr:col>0</xdr:col>
      <xdr:colOff>15241</xdr:colOff>
      <xdr:row>553</xdr:row>
      <xdr:rowOff>83821</xdr:rowOff>
    </xdr:from>
    <xdr:to>
      <xdr:col>0</xdr:col>
      <xdr:colOff>1143001</xdr:colOff>
      <xdr:row>553</xdr:row>
      <xdr:rowOff>1211581</xdr:rowOff>
    </xdr:to>
    <xdr:pic>
      <xdr:nvPicPr>
        <xdr:cNvPr id="393" name="Рисунок 392"/>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5241" y="358467661"/>
          <a:ext cx="1127760" cy="1127760"/>
        </a:xfrm>
        <a:prstGeom prst="rect">
          <a:avLst/>
        </a:prstGeom>
      </xdr:spPr>
    </xdr:pic>
    <xdr:clientData/>
  </xdr:twoCellAnchor>
  <xdr:twoCellAnchor>
    <xdr:from>
      <xdr:col>0</xdr:col>
      <xdr:colOff>76201</xdr:colOff>
      <xdr:row>554</xdr:row>
      <xdr:rowOff>129541</xdr:rowOff>
    </xdr:from>
    <xdr:to>
      <xdr:col>0</xdr:col>
      <xdr:colOff>1112521</xdr:colOff>
      <xdr:row>554</xdr:row>
      <xdr:rowOff>1165861</xdr:rowOff>
    </xdr:to>
    <xdr:pic>
      <xdr:nvPicPr>
        <xdr:cNvPr id="394" name="Рисунок 393"/>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76201" y="359846881"/>
          <a:ext cx="1036320" cy="1036320"/>
        </a:xfrm>
        <a:prstGeom prst="rect">
          <a:avLst/>
        </a:prstGeom>
      </xdr:spPr>
    </xdr:pic>
    <xdr:clientData/>
  </xdr:twoCellAnchor>
  <xdr:twoCellAnchor>
    <xdr:from>
      <xdr:col>0</xdr:col>
      <xdr:colOff>76201</xdr:colOff>
      <xdr:row>555</xdr:row>
      <xdr:rowOff>121921</xdr:rowOff>
    </xdr:from>
    <xdr:to>
      <xdr:col>0</xdr:col>
      <xdr:colOff>1120141</xdr:colOff>
      <xdr:row>555</xdr:row>
      <xdr:rowOff>1165861</xdr:rowOff>
    </xdr:to>
    <xdr:pic>
      <xdr:nvPicPr>
        <xdr:cNvPr id="395" name="Рисунок 394"/>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76201" y="361172761"/>
          <a:ext cx="1043940" cy="1043940"/>
        </a:xfrm>
        <a:prstGeom prst="rect">
          <a:avLst/>
        </a:prstGeom>
      </xdr:spPr>
    </xdr:pic>
    <xdr:clientData/>
  </xdr:twoCellAnchor>
  <xdr:twoCellAnchor>
    <xdr:from>
      <xdr:col>0</xdr:col>
      <xdr:colOff>167640</xdr:colOff>
      <xdr:row>556</xdr:row>
      <xdr:rowOff>60960</xdr:rowOff>
    </xdr:from>
    <xdr:to>
      <xdr:col>0</xdr:col>
      <xdr:colOff>1176981</xdr:colOff>
      <xdr:row>556</xdr:row>
      <xdr:rowOff>1165860</xdr:rowOff>
    </xdr:to>
    <xdr:pic>
      <xdr:nvPicPr>
        <xdr:cNvPr id="396" name="Рисунок 395"/>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67640" y="50756820"/>
          <a:ext cx="1009341" cy="1104900"/>
        </a:xfrm>
        <a:prstGeom prst="rect">
          <a:avLst/>
        </a:prstGeom>
      </xdr:spPr>
    </xdr:pic>
    <xdr:clientData/>
  </xdr:twoCellAnchor>
  <xdr:twoCellAnchor>
    <xdr:from>
      <xdr:col>0</xdr:col>
      <xdr:colOff>0</xdr:colOff>
      <xdr:row>557</xdr:row>
      <xdr:rowOff>198119</xdr:rowOff>
    </xdr:from>
    <xdr:to>
      <xdr:col>0</xdr:col>
      <xdr:colOff>1051561</xdr:colOff>
      <xdr:row>557</xdr:row>
      <xdr:rowOff>1249680</xdr:rowOff>
    </xdr:to>
    <xdr:pic>
      <xdr:nvPicPr>
        <xdr:cNvPr id="397" name="Рисунок 396"/>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0" y="363915959"/>
          <a:ext cx="1051561" cy="1051561"/>
        </a:xfrm>
        <a:prstGeom prst="rect">
          <a:avLst/>
        </a:prstGeom>
      </xdr:spPr>
    </xdr:pic>
    <xdr:clientData/>
  </xdr:twoCellAnchor>
  <xdr:twoCellAnchor>
    <xdr:from>
      <xdr:col>0</xdr:col>
      <xdr:colOff>0</xdr:colOff>
      <xdr:row>558</xdr:row>
      <xdr:rowOff>114301</xdr:rowOff>
    </xdr:from>
    <xdr:to>
      <xdr:col>0</xdr:col>
      <xdr:colOff>1135380</xdr:colOff>
      <xdr:row>558</xdr:row>
      <xdr:rowOff>1249681</xdr:rowOff>
    </xdr:to>
    <xdr:pic>
      <xdr:nvPicPr>
        <xdr:cNvPr id="398" name="Рисунок 397"/>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0" y="365165641"/>
          <a:ext cx="1135380" cy="1135380"/>
        </a:xfrm>
        <a:prstGeom prst="rect">
          <a:avLst/>
        </a:prstGeom>
      </xdr:spPr>
    </xdr:pic>
    <xdr:clientData/>
  </xdr:twoCellAnchor>
  <xdr:twoCellAnchor>
    <xdr:from>
      <xdr:col>0</xdr:col>
      <xdr:colOff>0</xdr:colOff>
      <xdr:row>559</xdr:row>
      <xdr:rowOff>114301</xdr:rowOff>
    </xdr:from>
    <xdr:to>
      <xdr:col>0</xdr:col>
      <xdr:colOff>1158240</xdr:colOff>
      <xdr:row>559</xdr:row>
      <xdr:rowOff>1272541</xdr:rowOff>
    </xdr:to>
    <xdr:pic>
      <xdr:nvPicPr>
        <xdr:cNvPr id="399" name="Рисунок 398"/>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0" y="366499141"/>
          <a:ext cx="1158240" cy="1158240"/>
        </a:xfrm>
        <a:prstGeom prst="rect">
          <a:avLst/>
        </a:prstGeom>
      </xdr:spPr>
    </xdr:pic>
    <xdr:clientData/>
  </xdr:twoCellAnchor>
  <xdr:twoCellAnchor>
    <xdr:from>
      <xdr:col>0</xdr:col>
      <xdr:colOff>129541</xdr:colOff>
      <xdr:row>560</xdr:row>
      <xdr:rowOff>220979</xdr:rowOff>
    </xdr:from>
    <xdr:to>
      <xdr:col>0</xdr:col>
      <xdr:colOff>1097282</xdr:colOff>
      <xdr:row>560</xdr:row>
      <xdr:rowOff>1188720</xdr:rowOff>
    </xdr:to>
    <xdr:pic>
      <xdr:nvPicPr>
        <xdr:cNvPr id="400" name="Рисунок 399"/>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9541" y="367939319"/>
          <a:ext cx="967741" cy="967741"/>
        </a:xfrm>
        <a:prstGeom prst="rect">
          <a:avLst/>
        </a:prstGeom>
      </xdr:spPr>
    </xdr:pic>
    <xdr:clientData/>
  </xdr:twoCellAnchor>
  <xdr:twoCellAnchor>
    <xdr:from>
      <xdr:col>0</xdr:col>
      <xdr:colOff>213361</xdr:colOff>
      <xdr:row>561</xdr:row>
      <xdr:rowOff>198119</xdr:rowOff>
    </xdr:from>
    <xdr:to>
      <xdr:col>0</xdr:col>
      <xdr:colOff>1112522</xdr:colOff>
      <xdr:row>561</xdr:row>
      <xdr:rowOff>1097280</xdr:rowOff>
    </xdr:to>
    <xdr:pic>
      <xdr:nvPicPr>
        <xdr:cNvPr id="401" name="Рисунок 400"/>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213361" y="369249959"/>
          <a:ext cx="899161" cy="899161"/>
        </a:xfrm>
        <a:prstGeom prst="rect">
          <a:avLst/>
        </a:prstGeom>
      </xdr:spPr>
    </xdr:pic>
    <xdr:clientData/>
  </xdr:twoCellAnchor>
  <xdr:twoCellAnchor>
    <xdr:from>
      <xdr:col>0</xdr:col>
      <xdr:colOff>45720</xdr:colOff>
      <xdr:row>562</xdr:row>
      <xdr:rowOff>190500</xdr:rowOff>
    </xdr:from>
    <xdr:to>
      <xdr:col>0</xdr:col>
      <xdr:colOff>990599</xdr:colOff>
      <xdr:row>562</xdr:row>
      <xdr:rowOff>1135379</xdr:rowOff>
    </xdr:to>
    <xdr:pic>
      <xdr:nvPicPr>
        <xdr:cNvPr id="402" name="Рисунок 401"/>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45720" y="370575840"/>
          <a:ext cx="944879" cy="944879"/>
        </a:xfrm>
        <a:prstGeom prst="rect">
          <a:avLst/>
        </a:prstGeom>
      </xdr:spPr>
    </xdr:pic>
    <xdr:clientData/>
  </xdr:twoCellAnchor>
  <xdr:twoCellAnchor>
    <xdr:from>
      <xdr:col>0</xdr:col>
      <xdr:colOff>0</xdr:colOff>
      <xdr:row>563</xdr:row>
      <xdr:rowOff>91441</xdr:rowOff>
    </xdr:from>
    <xdr:to>
      <xdr:col>0</xdr:col>
      <xdr:colOff>1150620</xdr:colOff>
      <xdr:row>563</xdr:row>
      <xdr:rowOff>1242061</xdr:rowOff>
    </xdr:to>
    <xdr:pic>
      <xdr:nvPicPr>
        <xdr:cNvPr id="403" name="Рисунок 402"/>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0" y="371810281"/>
          <a:ext cx="1150620" cy="1150620"/>
        </a:xfrm>
        <a:prstGeom prst="rect">
          <a:avLst/>
        </a:prstGeom>
      </xdr:spPr>
    </xdr:pic>
    <xdr:clientData/>
  </xdr:twoCellAnchor>
  <xdr:twoCellAnchor>
    <xdr:from>
      <xdr:col>0</xdr:col>
      <xdr:colOff>53341</xdr:colOff>
      <xdr:row>564</xdr:row>
      <xdr:rowOff>83821</xdr:rowOff>
    </xdr:from>
    <xdr:to>
      <xdr:col>0</xdr:col>
      <xdr:colOff>1051561</xdr:colOff>
      <xdr:row>564</xdr:row>
      <xdr:rowOff>1082041</xdr:rowOff>
    </xdr:to>
    <xdr:pic>
      <xdr:nvPicPr>
        <xdr:cNvPr id="404" name="Рисунок 403"/>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53341" y="373136161"/>
          <a:ext cx="998220" cy="998220"/>
        </a:xfrm>
        <a:prstGeom prst="rect">
          <a:avLst/>
        </a:prstGeom>
      </xdr:spPr>
    </xdr:pic>
    <xdr:clientData/>
  </xdr:twoCellAnchor>
  <xdr:twoCellAnchor>
    <xdr:from>
      <xdr:col>0</xdr:col>
      <xdr:colOff>0</xdr:colOff>
      <xdr:row>565</xdr:row>
      <xdr:rowOff>106680</xdr:rowOff>
    </xdr:from>
    <xdr:to>
      <xdr:col>0</xdr:col>
      <xdr:colOff>1091565</xdr:colOff>
      <xdr:row>565</xdr:row>
      <xdr:rowOff>1198245</xdr:rowOff>
    </xdr:to>
    <xdr:pic>
      <xdr:nvPicPr>
        <xdr:cNvPr id="405" name="Рисунок 404"/>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0" y="374492520"/>
          <a:ext cx="1091565" cy="1091565"/>
        </a:xfrm>
        <a:prstGeom prst="rect">
          <a:avLst/>
        </a:prstGeom>
      </xdr:spPr>
    </xdr:pic>
    <xdr:clientData/>
  </xdr:twoCellAnchor>
  <xdr:twoCellAnchor>
    <xdr:from>
      <xdr:col>0</xdr:col>
      <xdr:colOff>266699</xdr:colOff>
      <xdr:row>566</xdr:row>
      <xdr:rowOff>90946</xdr:rowOff>
    </xdr:from>
    <xdr:to>
      <xdr:col>0</xdr:col>
      <xdr:colOff>960120</xdr:colOff>
      <xdr:row>566</xdr:row>
      <xdr:rowOff>1158239</xdr:rowOff>
    </xdr:to>
    <xdr:pic>
      <xdr:nvPicPr>
        <xdr:cNvPr id="406" name="Рисунок 405"/>
        <xdr:cNvPicPr>
          <a:picLocks noChangeAspect="1"/>
        </xdr:cNvPicPr>
      </xdr:nvPicPr>
      <xdr:blipFill rotWithShape="1">
        <a:blip xmlns:r="http://schemas.openxmlformats.org/officeDocument/2006/relationships" r:embed="rId257">
          <a:extLst>
            <a:ext uri="{28A0092B-C50C-407E-A947-70E740481C1C}">
              <a14:useLocalDpi xmlns:a14="http://schemas.microsoft.com/office/drawing/2010/main" val="0"/>
            </a:ext>
          </a:extLst>
        </a:blip>
        <a:srcRect l="49353" t="-1" r="15534" b="48877"/>
        <a:stretch/>
      </xdr:blipFill>
      <xdr:spPr>
        <a:xfrm>
          <a:off x="266699" y="375810286"/>
          <a:ext cx="693421" cy="1067293"/>
        </a:xfrm>
        <a:prstGeom prst="rect">
          <a:avLst/>
        </a:prstGeom>
      </xdr:spPr>
    </xdr:pic>
    <xdr:clientData/>
  </xdr:twoCellAnchor>
  <xdr:twoCellAnchor>
    <xdr:from>
      <xdr:col>0</xdr:col>
      <xdr:colOff>243841</xdr:colOff>
      <xdr:row>567</xdr:row>
      <xdr:rowOff>137161</xdr:rowOff>
    </xdr:from>
    <xdr:to>
      <xdr:col>0</xdr:col>
      <xdr:colOff>1150621</xdr:colOff>
      <xdr:row>567</xdr:row>
      <xdr:rowOff>1043941</xdr:rowOff>
    </xdr:to>
    <xdr:pic>
      <xdr:nvPicPr>
        <xdr:cNvPr id="407" name="Рисунок 406"/>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243841" y="65852041"/>
          <a:ext cx="906780" cy="906780"/>
        </a:xfrm>
        <a:prstGeom prst="rect">
          <a:avLst/>
        </a:prstGeom>
      </xdr:spPr>
    </xdr:pic>
    <xdr:clientData/>
  </xdr:twoCellAnchor>
  <xdr:twoCellAnchor>
    <xdr:from>
      <xdr:col>0</xdr:col>
      <xdr:colOff>0</xdr:colOff>
      <xdr:row>568</xdr:row>
      <xdr:rowOff>38100</xdr:rowOff>
    </xdr:from>
    <xdr:to>
      <xdr:col>0</xdr:col>
      <xdr:colOff>1127759</xdr:colOff>
      <xdr:row>568</xdr:row>
      <xdr:rowOff>1165859</xdr:rowOff>
    </xdr:to>
    <xdr:pic>
      <xdr:nvPicPr>
        <xdr:cNvPr id="408" name="Рисунок 407"/>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0" y="378424440"/>
          <a:ext cx="1127759" cy="1127759"/>
        </a:xfrm>
        <a:prstGeom prst="rect">
          <a:avLst/>
        </a:prstGeom>
      </xdr:spPr>
    </xdr:pic>
    <xdr:clientData/>
  </xdr:twoCellAnchor>
  <xdr:twoCellAnchor>
    <xdr:from>
      <xdr:col>0</xdr:col>
      <xdr:colOff>0</xdr:colOff>
      <xdr:row>569</xdr:row>
      <xdr:rowOff>68580</xdr:rowOff>
    </xdr:from>
    <xdr:to>
      <xdr:col>0</xdr:col>
      <xdr:colOff>1150620</xdr:colOff>
      <xdr:row>569</xdr:row>
      <xdr:rowOff>1219200</xdr:rowOff>
    </xdr:to>
    <xdr:pic>
      <xdr:nvPicPr>
        <xdr:cNvPr id="409" name="Рисунок 408"/>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0" y="379788420"/>
          <a:ext cx="1150620" cy="1150620"/>
        </a:xfrm>
        <a:prstGeom prst="rect">
          <a:avLst/>
        </a:prstGeom>
      </xdr:spPr>
    </xdr:pic>
    <xdr:clientData/>
  </xdr:twoCellAnchor>
  <xdr:twoCellAnchor>
    <xdr:from>
      <xdr:col>0</xdr:col>
      <xdr:colOff>0</xdr:colOff>
      <xdr:row>570</xdr:row>
      <xdr:rowOff>99061</xdr:rowOff>
    </xdr:from>
    <xdr:to>
      <xdr:col>1</xdr:col>
      <xdr:colOff>0</xdr:colOff>
      <xdr:row>570</xdr:row>
      <xdr:rowOff>1280161</xdr:rowOff>
    </xdr:to>
    <xdr:pic>
      <xdr:nvPicPr>
        <xdr:cNvPr id="410" name="Рисунок 409"/>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0" y="381152401"/>
          <a:ext cx="1181100" cy="1181100"/>
        </a:xfrm>
        <a:prstGeom prst="rect">
          <a:avLst/>
        </a:prstGeom>
      </xdr:spPr>
    </xdr:pic>
    <xdr:clientData/>
  </xdr:twoCellAnchor>
  <xdr:twoCellAnchor>
    <xdr:from>
      <xdr:col>0</xdr:col>
      <xdr:colOff>106680</xdr:colOff>
      <xdr:row>571</xdr:row>
      <xdr:rowOff>91440</xdr:rowOff>
    </xdr:from>
    <xdr:to>
      <xdr:col>0</xdr:col>
      <xdr:colOff>1059180</xdr:colOff>
      <xdr:row>571</xdr:row>
      <xdr:rowOff>1043940</xdr:rowOff>
    </xdr:to>
    <xdr:pic>
      <xdr:nvPicPr>
        <xdr:cNvPr id="411" name="Рисунок 410"/>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106680" y="382478280"/>
          <a:ext cx="952500" cy="952500"/>
        </a:xfrm>
        <a:prstGeom prst="rect">
          <a:avLst/>
        </a:prstGeom>
      </xdr:spPr>
    </xdr:pic>
    <xdr:clientData/>
  </xdr:twoCellAnchor>
  <xdr:twoCellAnchor>
    <xdr:from>
      <xdr:col>0</xdr:col>
      <xdr:colOff>22862</xdr:colOff>
      <xdr:row>572</xdr:row>
      <xdr:rowOff>91440</xdr:rowOff>
    </xdr:from>
    <xdr:to>
      <xdr:col>0</xdr:col>
      <xdr:colOff>1127762</xdr:colOff>
      <xdr:row>572</xdr:row>
      <xdr:rowOff>1196340</xdr:rowOff>
    </xdr:to>
    <xdr:pic>
      <xdr:nvPicPr>
        <xdr:cNvPr id="412" name="Рисунок 411"/>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22862" y="383811780"/>
          <a:ext cx="1104900" cy="1104900"/>
        </a:xfrm>
        <a:prstGeom prst="rect">
          <a:avLst/>
        </a:prstGeom>
      </xdr:spPr>
    </xdr:pic>
    <xdr:clientData/>
  </xdr:twoCellAnchor>
  <xdr:twoCellAnchor>
    <xdr:from>
      <xdr:col>0</xdr:col>
      <xdr:colOff>182881</xdr:colOff>
      <xdr:row>573</xdr:row>
      <xdr:rowOff>129541</xdr:rowOff>
    </xdr:from>
    <xdr:to>
      <xdr:col>0</xdr:col>
      <xdr:colOff>1143001</xdr:colOff>
      <xdr:row>573</xdr:row>
      <xdr:rowOff>1089661</xdr:rowOff>
    </xdr:to>
    <xdr:pic>
      <xdr:nvPicPr>
        <xdr:cNvPr id="413" name="Рисунок 412"/>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82881" y="73944481"/>
          <a:ext cx="960120" cy="960120"/>
        </a:xfrm>
        <a:prstGeom prst="rect">
          <a:avLst/>
        </a:prstGeom>
      </xdr:spPr>
    </xdr:pic>
    <xdr:clientData/>
  </xdr:twoCellAnchor>
  <xdr:twoCellAnchor>
    <xdr:from>
      <xdr:col>0</xdr:col>
      <xdr:colOff>137160</xdr:colOff>
      <xdr:row>574</xdr:row>
      <xdr:rowOff>91440</xdr:rowOff>
    </xdr:from>
    <xdr:to>
      <xdr:col>0</xdr:col>
      <xdr:colOff>1158239</xdr:colOff>
      <xdr:row>574</xdr:row>
      <xdr:rowOff>1112519</xdr:rowOff>
    </xdr:to>
    <xdr:pic>
      <xdr:nvPicPr>
        <xdr:cNvPr id="414" name="Рисунок 413"/>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37160" y="386478780"/>
          <a:ext cx="1021079" cy="1021079"/>
        </a:xfrm>
        <a:prstGeom prst="rect">
          <a:avLst/>
        </a:prstGeom>
      </xdr:spPr>
    </xdr:pic>
    <xdr:clientData/>
  </xdr:twoCellAnchor>
  <xdr:twoCellAnchor>
    <xdr:from>
      <xdr:col>0</xdr:col>
      <xdr:colOff>0</xdr:colOff>
      <xdr:row>575</xdr:row>
      <xdr:rowOff>91441</xdr:rowOff>
    </xdr:from>
    <xdr:to>
      <xdr:col>0</xdr:col>
      <xdr:colOff>1127760</xdr:colOff>
      <xdr:row>575</xdr:row>
      <xdr:rowOff>1219201</xdr:rowOff>
    </xdr:to>
    <xdr:pic>
      <xdr:nvPicPr>
        <xdr:cNvPr id="415" name="Рисунок 414"/>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0" y="387812281"/>
          <a:ext cx="1127760" cy="1127760"/>
        </a:xfrm>
        <a:prstGeom prst="rect">
          <a:avLst/>
        </a:prstGeom>
      </xdr:spPr>
    </xdr:pic>
    <xdr:clientData/>
  </xdr:twoCellAnchor>
  <xdr:twoCellAnchor>
    <xdr:from>
      <xdr:col>0</xdr:col>
      <xdr:colOff>91439</xdr:colOff>
      <xdr:row>584</xdr:row>
      <xdr:rowOff>83820</xdr:rowOff>
    </xdr:from>
    <xdr:to>
      <xdr:col>0</xdr:col>
      <xdr:colOff>1164231</xdr:colOff>
      <xdr:row>584</xdr:row>
      <xdr:rowOff>1165859</xdr:rowOff>
    </xdr:to>
    <xdr:pic>
      <xdr:nvPicPr>
        <xdr:cNvPr id="416" name="Рисунок 415"/>
        <xdr:cNvPicPr>
          <a:picLocks noChangeAspect="1"/>
        </xdr:cNvPicPr>
      </xdr:nvPicPr>
      <xdr:blipFill rotWithShape="1">
        <a:blip xmlns:r="http://schemas.openxmlformats.org/officeDocument/2006/relationships" r:embed="rId267">
          <a:extLst>
            <a:ext uri="{28A0092B-C50C-407E-A947-70E740481C1C}">
              <a14:useLocalDpi xmlns:a14="http://schemas.microsoft.com/office/drawing/2010/main" val="0"/>
            </a:ext>
          </a:extLst>
        </a:blip>
        <a:srcRect l="18181" t="13940" r="11515" b="15151"/>
        <a:stretch/>
      </xdr:blipFill>
      <xdr:spPr>
        <a:xfrm>
          <a:off x="91439" y="389138160"/>
          <a:ext cx="1072792" cy="1082039"/>
        </a:xfrm>
        <a:prstGeom prst="rect">
          <a:avLst/>
        </a:prstGeom>
      </xdr:spPr>
    </xdr:pic>
    <xdr:clientData/>
  </xdr:twoCellAnchor>
  <xdr:twoCellAnchor>
    <xdr:from>
      <xdr:col>0</xdr:col>
      <xdr:colOff>190500</xdr:colOff>
      <xdr:row>585</xdr:row>
      <xdr:rowOff>76200</xdr:rowOff>
    </xdr:from>
    <xdr:to>
      <xdr:col>0</xdr:col>
      <xdr:colOff>990600</xdr:colOff>
      <xdr:row>585</xdr:row>
      <xdr:rowOff>1192129</xdr:rowOff>
    </xdr:to>
    <xdr:pic>
      <xdr:nvPicPr>
        <xdr:cNvPr id="417" name="Рисунок 416"/>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90500" y="390464040"/>
          <a:ext cx="800100" cy="1115929"/>
        </a:xfrm>
        <a:prstGeom prst="rect">
          <a:avLst/>
        </a:prstGeom>
      </xdr:spPr>
    </xdr:pic>
    <xdr:clientData/>
  </xdr:twoCellAnchor>
  <xdr:twoCellAnchor>
    <xdr:from>
      <xdr:col>0</xdr:col>
      <xdr:colOff>0</xdr:colOff>
      <xdr:row>586</xdr:row>
      <xdr:rowOff>76201</xdr:rowOff>
    </xdr:from>
    <xdr:to>
      <xdr:col>0</xdr:col>
      <xdr:colOff>1150619</xdr:colOff>
      <xdr:row>586</xdr:row>
      <xdr:rowOff>1226820</xdr:rowOff>
    </xdr:to>
    <xdr:pic>
      <xdr:nvPicPr>
        <xdr:cNvPr id="418" name="Рисунок 417"/>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0" y="391797541"/>
          <a:ext cx="1150619" cy="1150619"/>
        </a:xfrm>
        <a:prstGeom prst="rect">
          <a:avLst/>
        </a:prstGeom>
      </xdr:spPr>
    </xdr:pic>
    <xdr:clientData/>
  </xdr:twoCellAnchor>
  <xdr:twoCellAnchor>
    <xdr:from>
      <xdr:col>0</xdr:col>
      <xdr:colOff>0</xdr:colOff>
      <xdr:row>587</xdr:row>
      <xdr:rowOff>91440</xdr:rowOff>
    </xdr:from>
    <xdr:to>
      <xdr:col>0</xdr:col>
      <xdr:colOff>1152525</xdr:colOff>
      <xdr:row>587</xdr:row>
      <xdr:rowOff>1243965</xdr:rowOff>
    </xdr:to>
    <xdr:pic>
      <xdr:nvPicPr>
        <xdr:cNvPr id="419" name="Рисунок 418"/>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0" y="393146280"/>
          <a:ext cx="1152525" cy="1152525"/>
        </a:xfrm>
        <a:prstGeom prst="rect">
          <a:avLst/>
        </a:prstGeom>
      </xdr:spPr>
    </xdr:pic>
    <xdr:clientData/>
  </xdr:twoCellAnchor>
  <xdr:twoCellAnchor>
    <xdr:from>
      <xdr:col>0</xdr:col>
      <xdr:colOff>0</xdr:colOff>
      <xdr:row>588</xdr:row>
      <xdr:rowOff>62865</xdr:rowOff>
    </xdr:from>
    <xdr:to>
      <xdr:col>0</xdr:col>
      <xdr:colOff>1158240</xdr:colOff>
      <xdr:row>588</xdr:row>
      <xdr:rowOff>1221105</xdr:rowOff>
    </xdr:to>
    <xdr:pic>
      <xdr:nvPicPr>
        <xdr:cNvPr id="420" name="Рисунок 419"/>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0" y="394451205"/>
          <a:ext cx="1158240" cy="1158240"/>
        </a:xfrm>
        <a:prstGeom prst="rect">
          <a:avLst/>
        </a:prstGeom>
      </xdr:spPr>
    </xdr:pic>
    <xdr:clientData/>
  </xdr:twoCellAnchor>
  <xdr:twoCellAnchor>
    <xdr:from>
      <xdr:col>0</xdr:col>
      <xdr:colOff>0</xdr:colOff>
      <xdr:row>589</xdr:row>
      <xdr:rowOff>106681</xdr:rowOff>
    </xdr:from>
    <xdr:to>
      <xdr:col>0</xdr:col>
      <xdr:colOff>1082039</xdr:colOff>
      <xdr:row>589</xdr:row>
      <xdr:rowOff>1104900</xdr:rowOff>
    </xdr:to>
    <xdr:pic>
      <xdr:nvPicPr>
        <xdr:cNvPr id="421" name="Рисунок 420"/>
        <xdr:cNvPicPr>
          <a:picLocks noChangeAspect="1"/>
        </xdr:cNvPicPr>
      </xdr:nvPicPr>
      <xdr:blipFill rotWithShape="1">
        <a:blip xmlns:r="http://schemas.openxmlformats.org/officeDocument/2006/relationships" r:embed="rId272">
          <a:extLst>
            <a:ext uri="{28A0092B-C50C-407E-A947-70E740481C1C}">
              <a14:useLocalDpi xmlns:a14="http://schemas.microsoft.com/office/drawing/2010/main" val="0"/>
            </a:ext>
          </a:extLst>
        </a:blip>
        <a:srcRect b="7746"/>
        <a:stretch/>
      </xdr:blipFill>
      <xdr:spPr>
        <a:xfrm>
          <a:off x="0" y="395828521"/>
          <a:ext cx="1082039" cy="998219"/>
        </a:xfrm>
        <a:prstGeom prst="rect">
          <a:avLst/>
        </a:prstGeom>
      </xdr:spPr>
    </xdr:pic>
    <xdr:clientData/>
  </xdr:twoCellAnchor>
  <xdr:twoCellAnchor>
    <xdr:from>
      <xdr:col>0</xdr:col>
      <xdr:colOff>152399</xdr:colOff>
      <xdr:row>590</xdr:row>
      <xdr:rowOff>160021</xdr:rowOff>
    </xdr:from>
    <xdr:to>
      <xdr:col>0</xdr:col>
      <xdr:colOff>960754</xdr:colOff>
      <xdr:row>590</xdr:row>
      <xdr:rowOff>1181100</xdr:rowOff>
    </xdr:to>
    <xdr:pic>
      <xdr:nvPicPr>
        <xdr:cNvPr id="422" name="Рисунок 421"/>
        <xdr:cNvPicPr>
          <a:picLocks noChangeAspect="1"/>
        </xdr:cNvPicPr>
      </xdr:nvPicPr>
      <xdr:blipFill rotWithShape="1">
        <a:blip xmlns:r="http://schemas.openxmlformats.org/officeDocument/2006/relationships" r:embed="rId273">
          <a:extLst>
            <a:ext uri="{28A0092B-C50C-407E-A947-70E740481C1C}">
              <a14:useLocalDpi xmlns:a14="http://schemas.microsoft.com/office/drawing/2010/main" val="0"/>
            </a:ext>
          </a:extLst>
        </a:blip>
        <a:srcRect l="19201" t="13512" r="20000" b="9689"/>
        <a:stretch/>
      </xdr:blipFill>
      <xdr:spPr>
        <a:xfrm>
          <a:off x="152399" y="397215361"/>
          <a:ext cx="808355" cy="1021079"/>
        </a:xfrm>
        <a:prstGeom prst="rect">
          <a:avLst/>
        </a:prstGeom>
      </xdr:spPr>
    </xdr:pic>
    <xdr:clientData/>
  </xdr:twoCellAnchor>
  <xdr:twoCellAnchor>
    <xdr:from>
      <xdr:col>0</xdr:col>
      <xdr:colOff>121919</xdr:colOff>
      <xdr:row>591</xdr:row>
      <xdr:rowOff>76201</xdr:rowOff>
    </xdr:from>
    <xdr:to>
      <xdr:col>0</xdr:col>
      <xdr:colOff>1009026</xdr:colOff>
      <xdr:row>591</xdr:row>
      <xdr:rowOff>1181100</xdr:rowOff>
    </xdr:to>
    <xdr:pic>
      <xdr:nvPicPr>
        <xdr:cNvPr id="423" name="Рисунок 422"/>
        <xdr:cNvPicPr>
          <a:picLocks noChangeAspect="1"/>
        </xdr:cNvPicPr>
      </xdr:nvPicPr>
      <xdr:blipFill rotWithShape="1">
        <a:blip xmlns:r="http://schemas.openxmlformats.org/officeDocument/2006/relationships" r:embed="rId274">
          <a:extLst>
            <a:ext uri="{28A0092B-C50C-407E-A947-70E740481C1C}">
              <a14:useLocalDpi xmlns:a14="http://schemas.microsoft.com/office/drawing/2010/main" val="0"/>
            </a:ext>
          </a:extLst>
        </a:blip>
        <a:srcRect l="25788" t="4325" r="25275" b="5730"/>
        <a:stretch/>
      </xdr:blipFill>
      <xdr:spPr>
        <a:xfrm>
          <a:off x="121919" y="398465041"/>
          <a:ext cx="887107" cy="1104899"/>
        </a:xfrm>
        <a:prstGeom prst="rect">
          <a:avLst/>
        </a:prstGeom>
      </xdr:spPr>
    </xdr:pic>
    <xdr:clientData/>
  </xdr:twoCellAnchor>
  <xdr:twoCellAnchor>
    <xdr:from>
      <xdr:col>0</xdr:col>
      <xdr:colOff>0</xdr:colOff>
      <xdr:row>592</xdr:row>
      <xdr:rowOff>131445</xdr:rowOff>
    </xdr:from>
    <xdr:to>
      <xdr:col>0</xdr:col>
      <xdr:colOff>1135380</xdr:colOff>
      <xdr:row>592</xdr:row>
      <xdr:rowOff>1266825</xdr:rowOff>
    </xdr:to>
    <xdr:pic>
      <xdr:nvPicPr>
        <xdr:cNvPr id="424" name="Рисунок 423"/>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0" y="399853785"/>
          <a:ext cx="1135380" cy="1135380"/>
        </a:xfrm>
        <a:prstGeom prst="rect">
          <a:avLst/>
        </a:prstGeom>
      </xdr:spPr>
    </xdr:pic>
    <xdr:clientData/>
  </xdr:twoCellAnchor>
  <xdr:twoCellAnchor>
    <xdr:from>
      <xdr:col>0</xdr:col>
      <xdr:colOff>0</xdr:colOff>
      <xdr:row>593</xdr:row>
      <xdr:rowOff>68581</xdr:rowOff>
    </xdr:from>
    <xdr:to>
      <xdr:col>0</xdr:col>
      <xdr:colOff>1165860</xdr:colOff>
      <xdr:row>593</xdr:row>
      <xdr:rowOff>1234441</xdr:rowOff>
    </xdr:to>
    <xdr:pic>
      <xdr:nvPicPr>
        <xdr:cNvPr id="425" name="Рисунок 424"/>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0" y="401124421"/>
          <a:ext cx="1165860" cy="1165860"/>
        </a:xfrm>
        <a:prstGeom prst="rect">
          <a:avLst/>
        </a:prstGeom>
      </xdr:spPr>
    </xdr:pic>
    <xdr:clientData/>
  </xdr:twoCellAnchor>
  <xdr:twoCellAnchor>
    <xdr:from>
      <xdr:col>0</xdr:col>
      <xdr:colOff>0</xdr:colOff>
      <xdr:row>594</xdr:row>
      <xdr:rowOff>289559</xdr:rowOff>
    </xdr:from>
    <xdr:to>
      <xdr:col>0</xdr:col>
      <xdr:colOff>1094287</xdr:colOff>
      <xdr:row>594</xdr:row>
      <xdr:rowOff>1165860</xdr:rowOff>
    </xdr:to>
    <xdr:pic>
      <xdr:nvPicPr>
        <xdr:cNvPr id="426" name="Рисунок 425"/>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0" y="402678899"/>
          <a:ext cx="1094287" cy="876301"/>
        </a:xfrm>
        <a:prstGeom prst="rect">
          <a:avLst/>
        </a:prstGeom>
      </xdr:spPr>
    </xdr:pic>
    <xdr:clientData/>
  </xdr:twoCellAnchor>
  <xdr:twoCellAnchor>
    <xdr:from>
      <xdr:col>0</xdr:col>
      <xdr:colOff>205741</xdr:colOff>
      <xdr:row>595</xdr:row>
      <xdr:rowOff>103772</xdr:rowOff>
    </xdr:from>
    <xdr:to>
      <xdr:col>0</xdr:col>
      <xdr:colOff>998221</xdr:colOff>
      <xdr:row>595</xdr:row>
      <xdr:rowOff>1165859</xdr:rowOff>
    </xdr:to>
    <xdr:pic>
      <xdr:nvPicPr>
        <xdr:cNvPr id="427" name="Рисунок 426"/>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205741" y="403826612"/>
          <a:ext cx="792480" cy="1062087"/>
        </a:xfrm>
        <a:prstGeom prst="rect">
          <a:avLst/>
        </a:prstGeom>
      </xdr:spPr>
    </xdr:pic>
    <xdr:clientData/>
  </xdr:twoCellAnchor>
  <xdr:twoCellAnchor>
    <xdr:from>
      <xdr:col>0</xdr:col>
      <xdr:colOff>304799</xdr:colOff>
      <xdr:row>596</xdr:row>
      <xdr:rowOff>76200</xdr:rowOff>
    </xdr:from>
    <xdr:to>
      <xdr:col>0</xdr:col>
      <xdr:colOff>1074420</xdr:colOff>
      <xdr:row>596</xdr:row>
      <xdr:rowOff>1182210</xdr:rowOff>
    </xdr:to>
    <xdr:pic>
      <xdr:nvPicPr>
        <xdr:cNvPr id="428" name="Рисунок 427"/>
        <xdr:cNvPicPr>
          <a:picLocks noChangeAspect="1"/>
        </xdr:cNvPicPr>
      </xdr:nvPicPr>
      <xdr:blipFill rotWithShape="1">
        <a:blip xmlns:r="http://schemas.openxmlformats.org/officeDocument/2006/relationships" r:embed="rId279">
          <a:extLst>
            <a:ext uri="{28A0092B-C50C-407E-A947-70E740481C1C}">
              <a14:useLocalDpi xmlns:a14="http://schemas.microsoft.com/office/drawing/2010/main" val="0"/>
            </a:ext>
          </a:extLst>
        </a:blip>
        <a:srcRect l="23822" t="10312" r="22489" b="12532"/>
        <a:stretch/>
      </xdr:blipFill>
      <xdr:spPr>
        <a:xfrm>
          <a:off x="304799" y="94526100"/>
          <a:ext cx="769621" cy="1106010"/>
        </a:xfrm>
        <a:prstGeom prst="rect">
          <a:avLst/>
        </a:prstGeom>
      </xdr:spPr>
    </xdr:pic>
    <xdr:clientData/>
  </xdr:twoCellAnchor>
  <xdr:twoCellAnchor>
    <xdr:from>
      <xdr:col>0</xdr:col>
      <xdr:colOff>198119</xdr:colOff>
      <xdr:row>597</xdr:row>
      <xdr:rowOff>83819</xdr:rowOff>
    </xdr:from>
    <xdr:to>
      <xdr:col>0</xdr:col>
      <xdr:colOff>1104900</xdr:colOff>
      <xdr:row>597</xdr:row>
      <xdr:rowOff>1174114</xdr:rowOff>
    </xdr:to>
    <xdr:pic>
      <xdr:nvPicPr>
        <xdr:cNvPr id="429" name="Рисунок 428"/>
        <xdr:cNvPicPr>
          <a:picLocks noChangeAspect="1"/>
        </xdr:cNvPicPr>
      </xdr:nvPicPr>
      <xdr:blipFill rotWithShape="1">
        <a:blip xmlns:r="http://schemas.openxmlformats.org/officeDocument/2006/relationships" r:embed="rId280">
          <a:extLst>
            <a:ext uri="{28A0092B-C50C-407E-A947-70E740481C1C}">
              <a14:useLocalDpi xmlns:a14="http://schemas.microsoft.com/office/drawing/2010/main" val="0"/>
            </a:ext>
          </a:extLst>
        </a:blip>
        <a:srcRect l="25495" t="7784" r="25275" b="4865"/>
        <a:stretch/>
      </xdr:blipFill>
      <xdr:spPr>
        <a:xfrm>
          <a:off x="198119" y="406473659"/>
          <a:ext cx="906781" cy="1090295"/>
        </a:xfrm>
        <a:prstGeom prst="rect">
          <a:avLst/>
        </a:prstGeom>
      </xdr:spPr>
    </xdr:pic>
    <xdr:clientData/>
  </xdr:twoCellAnchor>
  <xdr:twoCellAnchor>
    <xdr:from>
      <xdr:col>0</xdr:col>
      <xdr:colOff>299357</xdr:colOff>
      <xdr:row>607</xdr:row>
      <xdr:rowOff>292554</xdr:rowOff>
    </xdr:from>
    <xdr:to>
      <xdr:col>0</xdr:col>
      <xdr:colOff>785182</xdr:colOff>
      <xdr:row>607</xdr:row>
      <xdr:rowOff>1012554</xdr:rowOff>
    </xdr:to>
    <xdr:pic>
      <xdr:nvPicPr>
        <xdr:cNvPr id="337" name="그림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281" cstate="print"/>
        <a:stretch>
          <a:fillRect/>
        </a:stretch>
      </xdr:blipFill>
      <xdr:spPr>
        <a:xfrm>
          <a:off x="680357" y="427286874"/>
          <a:ext cx="485825" cy="720000"/>
        </a:xfrm>
        <a:prstGeom prst="rect">
          <a:avLst/>
        </a:prstGeom>
      </xdr:spPr>
    </xdr:pic>
    <xdr:clientData/>
  </xdr:twoCellAnchor>
  <xdr:twoCellAnchor>
    <xdr:from>
      <xdr:col>0</xdr:col>
      <xdr:colOff>156482</xdr:colOff>
      <xdr:row>608</xdr:row>
      <xdr:rowOff>244929</xdr:rowOff>
    </xdr:from>
    <xdr:to>
      <xdr:col>0</xdr:col>
      <xdr:colOff>924936</xdr:colOff>
      <xdr:row>608</xdr:row>
      <xdr:rowOff>906076</xdr:rowOff>
    </xdr:to>
    <xdr:pic>
      <xdr:nvPicPr>
        <xdr:cNvPr id="338" name="그림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82" cstate="print"/>
        <a:stretch>
          <a:fillRect/>
        </a:stretch>
      </xdr:blipFill>
      <xdr:spPr>
        <a:xfrm>
          <a:off x="537482" y="428504169"/>
          <a:ext cx="768454" cy="661147"/>
        </a:xfrm>
        <a:prstGeom prst="rect">
          <a:avLst/>
        </a:prstGeom>
      </xdr:spPr>
    </xdr:pic>
    <xdr:clientData/>
  </xdr:twoCellAnchor>
  <xdr:twoCellAnchor>
    <xdr:from>
      <xdr:col>0</xdr:col>
      <xdr:colOff>102053</xdr:colOff>
      <xdr:row>609</xdr:row>
      <xdr:rowOff>265339</xdr:rowOff>
    </xdr:from>
    <xdr:to>
      <xdr:col>0</xdr:col>
      <xdr:colOff>850537</xdr:colOff>
      <xdr:row>609</xdr:row>
      <xdr:rowOff>960104</xdr:rowOff>
    </xdr:to>
    <xdr:pic>
      <xdr:nvPicPr>
        <xdr:cNvPr id="339" name="그림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83" cstate="print"/>
        <a:stretch>
          <a:fillRect/>
        </a:stretch>
      </xdr:blipFill>
      <xdr:spPr>
        <a:xfrm>
          <a:off x="483053" y="429789499"/>
          <a:ext cx="748484" cy="694765"/>
        </a:xfrm>
        <a:prstGeom prst="rect">
          <a:avLst/>
        </a:prstGeom>
      </xdr:spPr>
    </xdr:pic>
    <xdr:clientData/>
  </xdr:twoCellAnchor>
  <xdr:twoCellAnchor>
    <xdr:from>
      <xdr:col>0</xdr:col>
      <xdr:colOff>204108</xdr:colOff>
      <xdr:row>610</xdr:row>
      <xdr:rowOff>183696</xdr:rowOff>
    </xdr:from>
    <xdr:to>
      <xdr:col>0</xdr:col>
      <xdr:colOff>943696</xdr:colOff>
      <xdr:row>610</xdr:row>
      <xdr:rowOff>863413</xdr:rowOff>
    </xdr:to>
    <xdr:pic>
      <xdr:nvPicPr>
        <xdr:cNvPr id="340" name="그림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84" cstate="print"/>
        <a:stretch>
          <a:fillRect/>
        </a:stretch>
      </xdr:blipFill>
      <xdr:spPr>
        <a:xfrm>
          <a:off x="585108" y="430972776"/>
          <a:ext cx="739588" cy="679717"/>
        </a:xfrm>
        <a:prstGeom prst="rect">
          <a:avLst/>
        </a:prstGeom>
      </xdr:spPr>
    </xdr:pic>
    <xdr:clientData/>
  </xdr:twoCellAnchor>
  <xdr:twoCellAnchor>
    <xdr:from>
      <xdr:col>0</xdr:col>
      <xdr:colOff>136071</xdr:colOff>
      <xdr:row>611</xdr:row>
      <xdr:rowOff>231321</xdr:rowOff>
    </xdr:from>
    <xdr:to>
      <xdr:col>0</xdr:col>
      <xdr:colOff>920482</xdr:colOff>
      <xdr:row>611</xdr:row>
      <xdr:rowOff>948497</xdr:rowOff>
    </xdr:to>
    <xdr:pic>
      <xdr:nvPicPr>
        <xdr:cNvPr id="341" name="그림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85" cstate="print"/>
        <a:stretch>
          <a:fillRect/>
        </a:stretch>
      </xdr:blipFill>
      <xdr:spPr>
        <a:xfrm>
          <a:off x="517071" y="432285321"/>
          <a:ext cx="784411" cy="717176"/>
        </a:xfrm>
        <a:prstGeom prst="rect">
          <a:avLst/>
        </a:prstGeom>
      </xdr:spPr>
    </xdr:pic>
    <xdr:clientData/>
  </xdr:twoCellAnchor>
  <xdr:twoCellAnchor>
    <xdr:from>
      <xdr:col>0</xdr:col>
      <xdr:colOff>142875</xdr:colOff>
      <xdr:row>612</xdr:row>
      <xdr:rowOff>204107</xdr:rowOff>
    </xdr:from>
    <xdr:to>
      <xdr:col>0</xdr:col>
      <xdr:colOff>916081</xdr:colOff>
      <xdr:row>612</xdr:row>
      <xdr:rowOff>898898</xdr:rowOff>
    </xdr:to>
    <xdr:pic>
      <xdr:nvPicPr>
        <xdr:cNvPr id="342" name="그림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286" cstate="print"/>
        <a:stretch>
          <a:fillRect/>
        </a:stretch>
      </xdr:blipFill>
      <xdr:spPr>
        <a:xfrm>
          <a:off x="523875" y="433523027"/>
          <a:ext cx="773206" cy="694791"/>
        </a:xfrm>
        <a:prstGeom prst="rect">
          <a:avLst/>
        </a:prstGeom>
      </xdr:spPr>
    </xdr:pic>
    <xdr:clientData/>
  </xdr:twoCellAnchor>
  <xdr:twoCellAnchor>
    <xdr:from>
      <xdr:col>0</xdr:col>
      <xdr:colOff>122464</xdr:colOff>
      <xdr:row>613</xdr:row>
      <xdr:rowOff>217714</xdr:rowOff>
    </xdr:from>
    <xdr:to>
      <xdr:col>0</xdr:col>
      <xdr:colOff>962905</xdr:colOff>
      <xdr:row>613</xdr:row>
      <xdr:rowOff>880302</xdr:rowOff>
    </xdr:to>
    <xdr:pic>
      <xdr:nvPicPr>
        <xdr:cNvPr id="343"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87" cstate="print"/>
        <a:stretch>
          <a:fillRect/>
        </a:stretch>
      </xdr:blipFill>
      <xdr:spPr>
        <a:xfrm>
          <a:off x="503464" y="434801554"/>
          <a:ext cx="840441" cy="662588"/>
        </a:xfrm>
        <a:prstGeom prst="rect">
          <a:avLst/>
        </a:prstGeom>
      </xdr:spPr>
    </xdr:pic>
    <xdr:clientData/>
  </xdr:twoCellAnchor>
  <xdr:twoCellAnchor>
    <xdr:from>
      <xdr:col>0</xdr:col>
      <xdr:colOff>88446</xdr:colOff>
      <xdr:row>614</xdr:row>
      <xdr:rowOff>190500</xdr:rowOff>
    </xdr:from>
    <xdr:to>
      <xdr:col>0</xdr:col>
      <xdr:colOff>915736</xdr:colOff>
      <xdr:row>614</xdr:row>
      <xdr:rowOff>851647</xdr:rowOff>
    </xdr:to>
    <xdr:pic>
      <xdr:nvPicPr>
        <xdr:cNvPr id="344"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88" cstate="print"/>
        <a:stretch>
          <a:fillRect/>
        </a:stretch>
      </xdr:blipFill>
      <xdr:spPr>
        <a:xfrm>
          <a:off x="469446" y="436039260"/>
          <a:ext cx="827290" cy="661147"/>
        </a:xfrm>
        <a:prstGeom prst="rect">
          <a:avLst/>
        </a:prstGeom>
      </xdr:spPr>
    </xdr:pic>
    <xdr:clientData/>
  </xdr:twoCellAnchor>
  <xdr:twoCellAnchor>
    <xdr:from>
      <xdr:col>0</xdr:col>
      <xdr:colOff>129268</xdr:colOff>
      <xdr:row>615</xdr:row>
      <xdr:rowOff>176893</xdr:rowOff>
    </xdr:from>
    <xdr:to>
      <xdr:col>0</xdr:col>
      <xdr:colOff>958503</xdr:colOff>
      <xdr:row>615</xdr:row>
      <xdr:rowOff>826603</xdr:rowOff>
    </xdr:to>
    <xdr:pic>
      <xdr:nvPicPr>
        <xdr:cNvPr id="345" name="그림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289" cstate="print"/>
        <a:stretch>
          <a:fillRect/>
        </a:stretch>
      </xdr:blipFill>
      <xdr:spPr>
        <a:xfrm>
          <a:off x="510268" y="437290573"/>
          <a:ext cx="829235" cy="649710"/>
        </a:xfrm>
        <a:prstGeom prst="rect">
          <a:avLst/>
        </a:prstGeom>
      </xdr:spPr>
    </xdr:pic>
    <xdr:clientData/>
  </xdr:twoCellAnchor>
  <xdr:twoCellAnchor>
    <xdr:from>
      <xdr:col>0</xdr:col>
      <xdr:colOff>136071</xdr:colOff>
      <xdr:row>616</xdr:row>
      <xdr:rowOff>217714</xdr:rowOff>
    </xdr:from>
    <xdr:to>
      <xdr:col>0</xdr:col>
      <xdr:colOff>972489</xdr:colOff>
      <xdr:row>616</xdr:row>
      <xdr:rowOff>901273</xdr:rowOff>
    </xdr:to>
    <xdr:pic>
      <xdr:nvPicPr>
        <xdr:cNvPr id="346" name="그림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90" cstate="print"/>
        <a:stretch>
          <a:fillRect/>
        </a:stretch>
      </xdr:blipFill>
      <xdr:spPr>
        <a:xfrm>
          <a:off x="517071" y="438596314"/>
          <a:ext cx="836418" cy="683559"/>
        </a:xfrm>
        <a:prstGeom prst="rect">
          <a:avLst/>
        </a:prstGeom>
      </xdr:spPr>
    </xdr:pic>
    <xdr:clientData/>
  </xdr:twoCellAnchor>
  <xdr:twoCellAnchor>
    <xdr:from>
      <xdr:col>0</xdr:col>
      <xdr:colOff>88447</xdr:colOff>
      <xdr:row>617</xdr:row>
      <xdr:rowOff>163286</xdr:rowOff>
    </xdr:from>
    <xdr:to>
      <xdr:col>0</xdr:col>
      <xdr:colOff>895270</xdr:colOff>
      <xdr:row>617</xdr:row>
      <xdr:rowOff>862166</xdr:rowOff>
    </xdr:to>
    <xdr:pic>
      <xdr:nvPicPr>
        <xdr:cNvPr id="347" name="그림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291" cstate="print"/>
        <a:stretch>
          <a:fillRect/>
        </a:stretch>
      </xdr:blipFill>
      <xdr:spPr>
        <a:xfrm>
          <a:off x="469447" y="439806806"/>
          <a:ext cx="806823" cy="698880"/>
        </a:xfrm>
        <a:prstGeom prst="rect">
          <a:avLst/>
        </a:prstGeom>
      </xdr:spPr>
    </xdr:pic>
    <xdr:clientData/>
  </xdr:twoCellAnchor>
  <xdr:twoCellAnchor>
    <xdr:from>
      <xdr:col>0</xdr:col>
      <xdr:colOff>16213</xdr:colOff>
      <xdr:row>618</xdr:row>
      <xdr:rowOff>315715</xdr:rowOff>
    </xdr:from>
    <xdr:to>
      <xdr:col>0</xdr:col>
      <xdr:colOff>1024741</xdr:colOff>
      <xdr:row>618</xdr:row>
      <xdr:rowOff>1086255</xdr:rowOff>
    </xdr:to>
    <xdr:pic>
      <xdr:nvPicPr>
        <xdr:cNvPr id="348" name="그림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292" cstate="print"/>
        <a:stretch>
          <a:fillRect/>
        </a:stretch>
      </xdr:blipFill>
      <xdr:spPr>
        <a:xfrm>
          <a:off x="16213" y="673688630"/>
          <a:ext cx="1008528" cy="770540"/>
        </a:xfrm>
        <a:prstGeom prst="rect">
          <a:avLst/>
        </a:prstGeom>
      </xdr:spPr>
    </xdr:pic>
    <xdr:clientData/>
  </xdr:twoCellAnchor>
  <xdr:twoCellAnchor>
    <xdr:from>
      <xdr:col>0</xdr:col>
      <xdr:colOff>81643</xdr:colOff>
      <xdr:row>619</xdr:row>
      <xdr:rowOff>176892</xdr:rowOff>
    </xdr:from>
    <xdr:to>
      <xdr:col>0</xdr:col>
      <xdr:colOff>899476</xdr:colOff>
      <xdr:row>619</xdr:row>
      <xdr:rowOff>905274</xdr:rowOff>
    </xdr:to>
    <xdr:pic>
      <xdr:nvPicPr>
        <xdr:cNvPr id="349" name="그림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293" cstate="print"/>
        <a:stretch>
          <a:fillRect/>
        </a:stretch>
      </xdr:blipFill>
      <xdr:spPr>
        <a:xfrm>
          <a:off x="462643" y="442350252"/>
          <a:ext cx="817833" cy="728382"/>
        </a:xfrm>
        <a:prstGeom prst="rect">
          <a:avLst/>
        </a:prstGeom>
      </xdr:spPr>
    </xdr:pic>
    <xdr:clientData/>
  </xdr:twoCellAnchor>
  <xdr:twoCellAnchor>
    <xdr:from>
      <xdr:col>0</xdr:col>
      <xdr:colOff>426547</xdr:colOff>
      <xdr:row>620</xdr:row>
      <xdr:rowOff>156734</xdr:rowOff>
    </xdr:from>
    <xdr:to>
      <xdr:col>0</xdr:col>
      <xdr:colOff>714374</xdr:colOff>
      <xdr:row>620</xdr:row>
      <xdr:rowOff>1129393</xdr:rowOff>
    </xdr:to>
    <xdr:pic>
      <xdr:nvPicPr>
        <xdr:cNvPr id="350" name="그림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294"/>
        <a:stretch>
          <a:fillRect/>
        </a:stretch>
      </xdr:blipFill>
      <xdr:spPr>
        <a:xfrm>
          <a:off x="807547" y="443595014"/>
          <a:ext cx="287827" cy="972659"/>
        </a:xfrm>
        <a:prstGeom prst="rect">
          <a:avLst/>
        </a:prstGeom>
      </xdr:spPr>
    </xdr:pic>
    <xdr:clientData/>
  </xdr:twoCellAnchor>
  <xdr:twoCellAnchor>
    <xdr:from>
      <xdr:col>0</xdr:col>
      <xdr:colOff>455840</xdr:colOff>
      <xdr:row>621</xdr:row>
      <xdr:rowOff>244929</xdr:rowOff>
    </xdr:from>
    <xdr:to>
      <xdr:col>0</xdr:col>
      <xdr:colOff>678778</xdr:colOff>
      <xdr:row>621</xdr:row>
      <xdr:rowOff>950899</xdr:rowOff>
    </xdr:to>
    <xdr:pic>
      <xdr:nvPicPr>
        <xdr:cNvPr id="351" name="그림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295"/>
        <a:stretch>
          <a:fillRect/>
        </a:stretch>
      </xdr:blipFill>
      <xdr:spPr>
        <a:xfrm>
          <a:off x="836840" y="444948129"/>
          <a:ext cx="222938" cy="705970"/>
        </a:xfrm>
        <a:prstGeom prst="rect">
          <a:avLst/>
        </a:prstGeom>
      </xdr:spPr>
    </xdr:pic>
    <xdr:clientData/>
  </xdr:twoCellAnchor>
  <xdr:twoCellAnchor>
    <xdr:from>
      <xdr:col>0</xdr:col>
      <xdr:colOff>483053</xdr:colOff>
      <xdr:row>622</xdr:row>
      <xdr:rowOff>306161</xdr:rowOff>
    </xdr:from>
    <xdr:to>
      <xdr:col>0</xdr:col>
      <xdr:colOff>718376</xdr:colOff>
      <xdr:row>622</xdr:row>
      <xdr:rowOff>1003675</xdr:rowOff>
    </xdr:to>
    <xdr:pic>
      <xdr:nvPicPr>
        <xdr:cNvPr id="352" name="그림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96" cstate="print"/>
        <a:stretch>
          <a:fillRect/>
        </a:stretch>
      </xdr:blipFill>
      <xdr:spPr>
        <a:xfrm>
          <a:off x="864053" y="446274281"/>
          <a:ext cx="235323" cy="697514"/>
        </a:xfrm>
        <a:prstGeom prst="rect">
          <a:avLst/>
        </a:prstGeom>
      </xdr:spPr>
    </xdr:pic>
    <xdr:clientData/>
  </xdr:twoCellAnchor>
  <xdr:twoCellAnchor>
    <xdr:from>
      <xdr:col>0</xdr:col>
      <xdr:colOff>204107</xdr:colOff>
      <xdr:row>623</xdr:row>
      <xdr:rowOff>319768</xdr:rowOff>
    </xdr:from>
    <xdr:to>
      <xdr:col>0</xdr:col>
      <xdr:colOff>932489</xdr:colOff>
      <xdr:row>623</xdr:row>
      <xdr:rowOff>859473</xdr:rowOff>
    </xdr:to>
    <xdr:pic>
      <xdr:nvPicPr>
        <xdr:cNvPr id="353" name="그림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297"/>
        <a:stretch>
          <a:fillRect/>
        </a:stretch>
      </xdr:blipFill>
      <xdr:spPr>
        <a:xfrm>
          <a:off x="585107" y="447552808"/>
          <a:ext cx="728382" cy="539705"/>
        </a:xfrm>
        <a:prstGeom prst="rect">
          <a:avLst/>
        </a:prstGeom>
      </xdr:spPr>
    </xdr:pic>
    <xdr:clientData/>
  </xdr:twoCellAnchor>
  <xdr:twoCellAnchor>
    <xdr:from>
      <xdr:col>0</xdr:col>
      <xdr:colOff>428625</xdr:colOff>
      <xdr:row>624</xdr:row>
      <xdr:rowOff>258536</xdr:rowOff>
    </xdr:from>
    <xdr:to>
      <xdr:col>0</xdr:col>
      <xdr:colOff>784491</xdr:colOff>
      <xdr:row>624</xdr:row>
      <xdr:rowOff>942095</xdr:rowOff>
    </xdr:to>
    <xdr:pic>
      <xdr:nvPicPr>
        <xdr:cNvPr id="354" name="그림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98" cstate="print"/>
        <a:stretch>
          <a:fillRect/>
        </a:stretch>
      </xdr:blipFill>
      <xdr:spPr>
        <a:xfrm>
          <a:off x="809625" y="448756496"/>
          <a:ext cx="355866" cy="683559"/>
        </a:xfrm>
        <a:prstGeom prst="rect">
          <a:avLst/>
        </a:prstGeom>
      </xdr:spPr>
    </xdr:pic>
    <xdr:clientData/>
  </xdr:twoCellAnchor>
  <xdr:twoCellAnchor>
    <xdr:from>
      <xdr:col>0</xdr:col>
      <xdr:colOff>476250</xdr:colOff>
      <xdr:row>625</xdr:row>
      <xdr:rowOff>231321</xdr:rowOff>
    </xdr:from>
    <xdr:to>
      <xdr:col>0</xdr:col>
      <xdr:colOff>689862</xdr:colOff>
      <xdr:row>625</xdr:row>
      <xdr:rowOff>914880</xdr:rowOff>
    </xdr:to>
    <xdr:pic>
      <xdr:nvPicPr>
        <xdr:cNvPr id="355" name="그림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299"/>
        <a:stretch>
          <a:fillRect/>
        </a:stretch>
      </xdr:blipFill>
      <xdr:spPr>
        <a:xfrm>
          <a:off x="857250" y="449994201"/>
          <a:ext cx="213612" cy="683559"/>
        </a:xfrm>
        <a:prstGeom prst="rect">
          <a:avLst/>
        </a:prstGeom>
      </xdr:spPr>
    </xdr:pic>
    <xdr:clientData/>
  </xdr:twoCellAnchor>
  <xdr:twoCellAnchor>
    <xdr:from>
      <xdr:col>0</xdr:col>
      <xdr:colOff>374197</xdr:colOff>
      <xdr:row>626</xdr:row>
      <xdr:rowOff>190500</xdr:rowOff>
    </xdr:from>
    <xdr:to>
      <xdr:col>0</xdr:col>
      <xdr:colOff>798003</xdr:colOff>
      <xdr:row>626</xdr:row>
      <xdr:rowOff>874059</xdr:rowOff>
    </xdr:to>
    <xdr:pic>
      <xdr:nvPicPr>
        <xdr:cNvPr id="356" name="그림 31">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300" cstate="print"/>
        <a:stretch>
          <a:fillRect/>
        </a:stretch>
      </xdr:blipFill>
      <xdr:spPr>
        <a:xfrm>
          <a:off x="755197" y="451218300"/>
          <a:ext cx="423806" cy="683559"/>
        </a:xfrm>
        <a:prstGeom prst="rect">
          <a:avLst/>
        </a:prstGeom>
      </xdr:spPr>
    </xdr:pic>
    <xdr:clientData/>
  </xdr:twoCellAnchor>
  <xdr:twoCellAnchor>
    <xdr:from>
      <xdr:col>0</xdr:col>
      <xdr:colOff>408214</xdr:colOff>
      <xdr:row>627</xdr:row>
      <xdr:rowOff>285750</xdr:rowOff>
    </xdr:from>
    <xdr:to>
      <xdr:col>0</xdr:col>
      <xdr:colOff>761200</xdr:colOff>
      <xdr:row>627</xdr:row>
      <xdr:rowOff>991721</xdr:rowOff>
    </xdr:to>
    <xdr:pic>
      <xdr:nvPicPr>
        <xdr:cNvPr id="357" name="그림 32">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301" cstate="print"/>
        <a:stretch>
          <a:fillRect/>
        </a:stretch>
      </xdr:blipFill>
      <xdr:spPr>
        <a:xfrm>
          <a:off x="789214" y="452578470"/>
          <a:ext cx="352986" cy="705971"/>
        </a:xfrm>
        <a:prstGeom prst="rect">
          <a:avLst/>
        </a:prstGeom>
      </xdr:spPr>
    </xdr:pic>
    <xdr:clientData/>
  </xdr:twoCellAnchor>
  <xdr:twoCellAnchor>
    <xdr:from>
      <xdr:col>0</xdr:col>
      <xdr:colOff>401411</xdr:colOff>
      <xdr:row>628</xdr:row>
      <xdr:rowOff>170089</xdr:rowOff>
    </xdr:from>
    <xdr:to>
      <xdr:col>0</xdr:col>
      <xdr:colOff>783693</xdr:colOff>
      <xdr:row>628</xdr:row>
      <xdr:rowOff>856149</xdr:rowOff>
    </xdr:to>
    <xdr:pic>
      <xdr:nvPicPr>
        <xdr:cNvPr id="358" name="그림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302" cstate="print"/>
        <a:stretch>
          <a:fillRect/>
        </a:stretch>
      </xdr:blipFill>
      <xdr:spPr>
        <a:xfrm>
          <a:off x="782411" y="453727729"/>
          <a:ext cx="382282" cy="686060"/>
        </a:xfrm>
        <a:prstGeom prst="rect">
          <a:avLst/>
        </a:prstGeom>
      </xdr:spPr>
    </xdr:pic>
    <xdr:clientData/>
  </xdr:twoCellAnchor>
  <xdr:twoCellAnchor>
    <xdr:from>
      <xdr:col>0</xdr:col>
      <xdr:colOff>408214</xdr:colOff>
      <xdr:row>629</xdr:row>
      <xdr:rowOff>204107</xdr:rowOff>
    </xdr:from>
    <xdr:to>
      <xdr:col>0</xdr:col>
      <xdr:colOff>744390</xdr:colOff>
      <xdr:row>629</xdr:row>
      <xdr:rowOff>905691</xdr:rowOff>
    </xdr:to>
    <xdr:pic>
      <xdr:nvPicPr>
        <xdr:cNvPr id="359" name="그림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303" cstate="print"/>
        <a:stretch>
          <a:fillRect/>
        </a:stretch>
      </xdr:blipFill>
      <xdr:spPr>
        <a:xfrm>
          <a:off x="789214" y="455026667"/>
          <a:ext cx="336176" cy="701584"/>
        </a:xfrm>
        <a:prstGeom prst="rect">
          <a:avLst/>
        </a:prstGeom>
      </xdr:spPr>
    </xdr:pic>
    <xdr:clientData/>
  </xdr:twoCellAnchor>
  <xdr:twoCellAnchor>
    <xdr:from>
      <xdr:col>0</xdr:col>
      <xdr:colOff>360589</xdr:colOff>
      <xdr:row>630</xdr:row>
      <xdr:rowOff>156482</xdr:rowOff>
    </xdr:from>
    <xdr:to>
      <xdr:col>0</xdr:col>
      <xdr:colOff>821234</xdr:colOff>
      <xdr:row>630</xdr:row>
      <xdr:rowOff>876482</xdr:rowOff>
    </xdr:to>
    <xdr:pic>
      <xdr:nvPicPr>
        <xdr:cNvPr id="360" name="그림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304" cstate="print"/>
        <a:stretch>
          <a:fillRect/>
        </a:stretch>
      </xdr:blipFill>
      <xdr:spPr>
        <a:xfrm>
          <a:off x="741589" y="456243962"/>
          <a:ext cx="460645" cy="720000"/>
        </a:xfrm>
        <a:prstGeom prst="rect">
          <a:avLst/>
        </a:prstGeom>
      </xdr:spPr>
    </xdr:pic>
    <xdr:clientData/>
  </xdr:twoCellAnchor>
  <xdr:twoCellAnchor>
    <xdr:from>
      <xdr:col>0</xdr:col>
      <xdr:colOff>353785</xdr:colOff>
      <xdr:row>631</xdr:row>
      <xdr:rowOff>176893</xdr:rowOff>
    </xdr:from>
    <xdr:to>
      <xdr:col>0</xdr:col>
      <xdr:colOff>772214</xdr:colOff>
      <xdr:row>631</xdr:row>
      <xdr:rowOff>896893</xdr:rowOff>
    </xdr:to>
    <xdr:pic>
      <xdr:nvPicPr>
        <xdr:cNvPr id="430" name="그림 21">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305" cstate="print"/>
        <a:stretch>
          <a:fillRect/>
        </a:stretch>
      </xdr:blipFill>
      <xdr:spPr>
        <a:xfrm>
          <a:off x="734785" y="457529293"/>
          <a:ext cx="418429" cy="720000"/>
        </a:xfrm>
        <a:prstGeom prst="rect">
          <a:avLst/>
        </a:prstGeom>
      </xdr:spPr>
    </xdr:pic>
    <xdr:clientData/>
  </xdr:twoCellAnchor>
  <xdr:twoCellAnchor>
    <xdr:from>
      <xdr:col>0</xdr:col>
      <xdr:colOff>415018</xdr:colOff>
      <xdr:row>632</xdr:row>
      <xdr:rowOff>204107</xdr:rowOff>
    </xdr:from>
    <xdr:to>
      <xdr:col>0</xdr:col>
      <xdr:colOff>748351</xdr:colOff>
      <xdr:row>632</xdr:row>
      <xdr:rowOff>924107</xdr:rowOff>
    </xdr:to>
    <xdr:pic>
      <xdr:nvPicPr>
        <xdr:cNvPr id="431" name="그림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306" cstate="print"/>
        <a:stretch>
          <a:fillRect/>
        </a:stretch>
      </xdr:blipFill>
      <xdr:spPr>
        <a:xfrm>
          <a:off x="796018" y="458821427"/>
          <a:ext cx="333333" cy="720000"/>
        </a:xfrm>
        <a:prstGeom prst="rect">
          <a:avLst/>
        </a:prstGeom>
      </xdr:spPr>
    </xdr:pic>
    <xdr:clientData/>
  </xdr:twoCellAnchor>
  <xdr:twoCellAnchor>
    <xdr:from>
      <xdr:col>0</xdr:col>
      <xdr:colOff>224518</xdr:colOff>
      <xdr:row>633</xdr:row>
      <xdr:rowOff>231322</xdr:rowOff>
    </xdr:from>
    <xdr:to>
      <xdr:col>0</xdr:col>
      <xdr:colOff>918015</xdr:colOff>
      <xdr:row>633</xdr:row>
      <xdr:rowOff>951322</xdr:rowOff>
    </xdr:to>
    <xdr:pic>
      <xdr:nvPicPr>
        <xdr:cNvPr id="432" name="그림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307"/>
        <a:stretch>
          <a:fillRect/>
        </a:stretch>
      </xdr:blipFill>
      <xdr:spPr>
        <a:xfrm>
          <a:off x="605518" y="460113562"/>
          <a:ext cx="693497" cy="720000"/>
        </a:xfrm>
        <a:prstGeom prst="rect">
          <a:avLst/>
        </a:prstGeom>
      </xdr:spPr>
    </xdr:pic>
    <xdr:clientData/>
  </xdr:twoCellAnchor>
  <xdr:twoCellAnchor>
    <xdr:from>
      <xdr:col>0</xdr:col>
      <xdr:colOff>353786</xdr:colOff>
      <xdr:row>634</xdr:row>
      <xdr:rowOff>149678</xdr:rowOff>
    </xdr:from>
    <xdr:to>
      <xdr:col>0</xdr:col>
      <xdr:colOff>767980</xdr:colOff>
      <xdr:row>634</xdr:row>
      <xdr:rowOff>869678</xdr:rowOff>
    </xdr:to>
    <xdr:pic>
      <xdr:nvPicPr>
        <xdr:cNvPr id="433" name="그림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308" cstate="print"/>
        <a:stretch>
          <a:fillRect/>
        </a:stretch>
      </xdr:blipFill>
      <xdr:spPr>
        <a:xfrm>
          <a:off x="734786" y="461296838"/>
          <a:ext cx="414194" cy="720000"/>
        </a:xfrm>
        <a:prstGeom prst="rect">
          <a:avLst/>
        </a:prstGeom>
      </xdr:spPr>
    </xdr:pic>
    <xdr:clientData/>
  </xdr:twoCellAnchor>
  <xdr:twoCellAnchor>
    <xdr:from>
      <xdr:col>0</xdr:col>
      <xdr:colOff>183697</xdr:colOff>
      <xdr:row>635</xdr:row>
      <xdr:rowOff>204107</xdr:rowOff>
    </xdr:from>
    <xdr:to>
      <xdr:col>0</xdr:col>
      <xdr:colOff>922254</xdr:colOff>
      <xdr:row>635</xdr:row>
      <xdr:rowOff>924107</xdr:rowOff>
    </xdr:to>
    <xdr:pic>
      <xdr:nvPicPr>
        <xdr:cNvPr id="434" name="그림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309" cstate="print"/>
        <a:stretch>
          <a:fillRect/>
        </a:stretch>
      </xdr:blipFill>
      <xdr:spPr>
        <a:xfrm>
          <a:off x="564697" y="462616187"/>
          <a:ext cx="738557" cy="720000"/>
        </a:xfrm>
        <a:prstGeom prst="rect">
          <a:avLst/>
        </a:prstGeom>
      </xdr:spPr>
    </xdr:pic>
    <xdr:clientData/>
  </xdr:twoCellAnchor>
  <xdr:twoCellAnchor>
    <xdr:from>
      <xdr:col>0</xdr:col>
      <xdr:colOff>326571</xdr:colOff>
      <xdr:row>636</xdr:row>
      <xdr:rowOff>142875</xdr:rowOff>
    </xdr:from>
    <xdr:to>
      <xdr:col>0</xdr:col>
      <xdr:colOff>690000</xdr:colOff>
      <xdr:row>636</xdr:row>
      <xdr:rowOff>862875</xdr:rowOff>
    </xdr:to>
    <xdr:pic>
      <xdr:nvPicPr>
        <xdr:cNvPr id="435" name="그림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310" cstate="print"/>
        <a:stretch>
          <a:fillRect/>
        </a:stretch>
      </xdr:blipFill>
      <xdr:spPr>
        <a:xfrm>
          <a:off x="707571" y="463819875"/>
          <a:ext cx="363429" cy="720000"/>
        </a:xfrm>
        <a:prstGeom prst="rect">
          <a:avLst/>
        </a:prstGeom>
      </xdr:spPr>
    </xdr:pic>
    <xdr:clientData/>
  </xdr:twoCellAnchor>
  <xdr:twoCellAnchor>
    <xdr:from>
      <xdr:col>0</xdr:col>
      <xdr:colOff>367393</xdr:colOff>
      <xdr:row>637</xdr:row>
      <xdr:rowOff>190500</xdr:rowOff>
    </xdr:from>
    <xdr:to>
      <xdr:col>0</xdr:col>
      <xdr:colOff>713547</xdr:colOff>
      <xdr:row>637</xdr:row>
      <xdr:rowOff>910500</xdr:rowOff>
    </xdr:to>
    <xdr:pic>
      <xdr:nvPicPr>
        <xdr:cNvPr id="436" name="그림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311" cstate="print"/>
        <a:stretch>
          <a:fillRect/>
        </a:stretch>
      </xdr:blipFill>
      <xdr:spPr>
        <a:xfrm>
          <a:off x="748393" y="465132420"/>
          <a:ext cx="346154" cy="720000"/>
        </a:xfrm>
        <a:prstGeom prst="rect">
          <a:avLst/>
        </a:prstGeom>
      </xdr:spPr>
    </xdr:pic>
    <xdr:clientData/>
  </xdr:twoCellAnchor>
  <xdr:twoCellAnchor>
    <xdr:from>
      <xdr:col>0</xdr:col>
      <xdr:colOff>381000</xdr:colOff>
      <xdr:row>638</xdr:row>
      <xdr:rowOff>190500</xdr:rowOff>
    </xdr:from>
    <xdr:to>
      <xdr:col>0</xdr:col>
      <xdr:colOff>706479</xdr:colOff>
      <xdr:row>638</xdr:row>
      <xdr:rowOff>910500</xdr:rowOff>
    </xdr:to>
    <xdr:pic>
      <xdr:nvPicPr>
        <xdr:cNvPr id="437" name="그림 28">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312" cstate="print"/>
        <a:stretch>
          <a:fillRect/>
        </a:stretch>
      </xdr:blipFill>
      <xdr:spPr>
        <a:xfrm>
          <a:off x="762000" y="466397340"/>
          <a:ext cx="325479" cy="720000"/>
        </a:xfrm>
        <a:prstGeom prst="rect">
          <a:avLst/>
        </a:prstGeom>
      </xdr:spPr>
    </xdr:pic>
    <xdr:clientData/>
  </xdr:twoCellAnchor>
  <xdr:twoCellAnchor>
    <xdr:from>
      <xdr:col>0</xdr:col>
      <xdr:colOff>47162</xdr:colOff>
      <xdr:row>640</xdr:row>
      <xdr:rowOff>217716</xdr:rowOff>
    </xdr:from>
    <xdr:to>
      <xdr:col>0</xdr:col>
      <xdr:colOff>1076747</xdr:colOff>
      <xdr:row>640</xdr:row>
      <xdr:rowOff>1190626</xdr:rowOff>
    </xdr:to>
    <xdr:pic>
      <xdr:nvPicPr>
        <xdr:cNvPr id="461" name="Рисунок 460" descr="ÐÐ°ÑÑÐ¸Ð½ÐºÐ¸ Ð¿Ð¾ Ð·Ð°Ð¿ÑÐ¾ÑÑ forencos cosmeceutical toner mist efficacy vitamin ÐºÑÐ¿Ð¸ÑÑ"/>
        <xdr:cNvPicPr>
          <a:picLocks noChangeAspect="1" noChangeArrowheads="1"/>
        </xdr:cNvPicPr>
      </xdr:nvPicPr>
      <xdr:blipFill rotWithShape="1">
        <a:blip xmlns:r="http://schemas.openxmlformats.org/officeDocument/2006/relationships" r:embed="rId313">
          <a:extLst>
            <a:ext uri="{28A0092B-C50C-407E-A947-70E740481C1C}">
              <a14:useLocalDpi xmlns:a14="http://schemas.microsoft.com/office/drawing/2010/main" val="0"/>
            </a:ext>
          </a:extLst>
        </a:blip>
        <a:srcRect l="16298" t="16099" r="17080" b="20932"/>
        <a:stretch/>
      </xdr:blipFill>
      <xdr:spPr bwMode="auto">
        <a:xfrm>
          <a:off x="428162" y="388609116"/>
          <a:ext cx="1029585" cy="97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60513</xdr:colOff>
      <xdr:row>641</xdr:row>
      <xdr:rowOff>122466</xdr:rowOff>
    </xdr:from>
    <xdr:to>
      <xdr:col>0</xdr:col>
      <xdr:colOff>1043968</xdr:colOff>
      <xdr:row>641</xdr:row>
      <xdr:rowOff>1040948</xdr:rowOff>
    </xdr:to>
    <xdr:pic>
      <xdr:nvPicPr>
        <xdr:cNvPr id="462" name="Рисунок 461" descr="ÐÐ°ÑÑÐ¸Ð½ÐºÐ¸ Ð¿Ð¾ Ð·Ð°Ð¿ÑÐ¾ÑÑ forencos cosmeceutical toner mist efficacy hyaluron ÐºÑÐ¿Ð¸ÑÑ"/>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l="15877" t="15882" r="17196" b="21599"/>
        <a:stretch/>
      </xdr:blipFill>
      <xdr:spPr bwMode="auto">
        <a:xfrm>
          <a:off x="441513" y="389778786"/>
          <a:ext cx="983455" cy="91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224518</xdr:colOff>
      <xdr:row>642</xdr:row>
      <xdr:rowOff>136071</xdr:rowOff>
    </xdr:from>
    <xdr:to>
      <xdr:col>0</xdr:col>
      <xdr:colOff>972911</xdr:colOff>
      <xdr:row>642</xdr:row>
      <xdr:rowOff>1068161</xdr:rowOff>
    </xdr:to>
    <xdr:pic>
      <xdr:nvPicPr>
        <xdr:cNvPr id="463" name="Рисунок 462" descr="Ð£ÑÐ¿Ð¾ÐºÐ°Ð¸Ð²Ð°ÑÑÐ¸Ð¹ ÑÐ¾Ð½ÐµÑ-Ð¼Ð¸ÑÑ Forencos pH 5.5 Cosmeceutical Toner Mist Efficacy Sensitive ÑÐ¾ÑÐ¾ 1"/>
        <xdr:cNvPicPr>
          <a:picLocks noChangeAspect="1" noChangeArrowheads="1"/>
        </xdr:cNvPicPr>
      </xdr:nvPicPr>
      <xdr:blipFill rotWithShape="1">
        <a:blip xmlns:r="http://schemas.openxmlformats.org/officeDocument/2006/relationships" r:embed="rId315">
          <a:extLst>
            <a:ext uri="{28A0092B-C50C-407E-A947-70E740481C1C}">
              <a14:useLocalDpi xmlns:a14="http://schemas.microsoft.com/office/drawing/2010/main" val="0"/>
            </a:ext>
          </a:extLst>
        </a:blip>
        <a:srcRect l="27446" t="31305" r="26896" b="30740"/>
        <a:stretch/>
      </xdr:blipFill>
      <xdr:spPr bwMode="auto">
        <a:xfrm>
          <a:off x="605518" y="391057311"/>
          <a:ext cx="748393" cy="93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43143</xdr:colOff>
      <xdr:row>643</xdr:row>
      <xdr:rowOff>95251</xdr:rowOff>
    </xdr:from>
    <xdr:to>
      <xdr:col>0</xdr:col>
      <xdr:colOff>1006429</xdr:colOff>
      <xdr:row>643</xdr:row>
      <xdr:rowOff>1040946</xdr:rowOff>
    </xdr:to>
    <xdr:pic>
      <xdr:nvPicPr>
        <xdr:cNvPr id="464" name="Рисунок 463" descr="ÐÐ°ÑÑÐ¸Ð½ÐºÐ¸ Ð¿Ð¾ Ð·Ð°Ð¿ÑÐ¾ÑÑ forencos cosmeceutical toner mist efficacy ac ÐºÑÐ¿Ð¸ÑÑ"/>
        <xdr:cNvPicPr>
          <a:picLocks noChangeAspect="1" noChangeArrowheads="1"/>
        </xdr:cNvPicPr>
      </xdr:nvPicPr>
      <xdr:blipFill rotWithShape="1">
        <a:blip xmlns:r="http://schemas.openxmlformats.org/officeDocument/2006/relationships" r:embed="rId316" cstate="print">
          <a:extLst>
            <a:ext uri="{28A0092B-C50C-407E-A947-70E740481C1C}">
              <a14:useLocalDpi xmlns:a14="http://schemas.microsoft.com/office/drawing/2010/main" val="0"/>
            </a:ext>
          </a:extLst>
        </a:blip>
        <a:srcRect l="15831" t="15518" r="16096" b="19560"/>
        <a:stretch/>
      </xdr:blipFill>
      <xdr:spPr bwMode="auto">
        <a:xfrm>
          <a:off x="424143" y="392281411"/>
          <a:ext cx="963286" cy="945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644</xdr:row>
      <xdr:rowOff>0</xdr:rowOff>
    </xdr:from>
    <xdr:to>
      <xdr:col>0</xdr:col>
      <xdr:colOff>304800</xdr:colOff>
      <xdr:row>644</xdr:row>
      <xdr:rowOff>304800</xdr:rowOff>
    </xdr:to>
    <xdr:sp macro="" textlink="">
      <xdr:nvSpPr>
        <xdr:cNvPr id="466" name="AutoShape 18"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644</xdr:row>
      <xdr:rowOff>0</xdr:rowOff>
    </xdr:from>
    <xdr:to>
      <xdr:col>0</xdr:col>
      <xdr:colOff>304800</xdr:colOff>
      <xdr:row>644</xdr:row>
      <xdr:rowOff>304800</xdr:rowOff>
    </xdr:to>
    <xdr:sp macro="" textlink="">
      <xdr:nvSpPr>
        <xdr:cNvPr id="467" name="AutoShape 19"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644</xdr:row>
      <xdr:rowOff>0</xdr:rowOff>
    </xdr:from>
    <xdr:to>
      <xdr:col>0</xdr:col>
      <xdr:colOff>304800</xdr:colOff>
      <xdr:row>644</xdr:row>
      <xdr:rowOff>304800</xdr:rowOff>
    </xdr:to>
    <xdr:sp macro="" textlink="">
      <xdr:nvSpPr>
        <xdr:cNvPr id="468" name="AutoShape 20"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644</xdr:row>
      <xdr:rowOff>0</xdr:rowOff>
    </xdr:from>
    <xdr:to>
      <xdr:col>0</xdr:col>
      <xdr:colOff>304800</xdr:colOff>
      <xdr:row>644</xdr:row>
      <xdr:rowOff>304800</xdr:rowOff>
    </xdr:to>
    <xdr:sp macro="" textlink="">
      <xdr:nvSpPr>
        <xdr:cNvPr id="469" name="AutoShape 21"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644</xdr:row>
      <xdr:rowOff>0</xdr:rowOff>
    </xdr:from>
    <xdr:to>
      <xdr:col>0</xdr:col>
      <xdr:colOff>304800</xdr:colOff>
      <xdr:row>644</xdr:row>
      <xdr:rowOff>304800</xdr:rowOff>
    </xdr:to>
    <xdr:sp macro="" textlink="">
      <xdr:nvSpPr>
        <xdr:cNvPr id="470" name="AutoShape 22"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644</xdr:row>
      <xdr:rowOff>0</xdr:rowOff>
    </xdr:from>
    <xdr:to>
      <xdr:col>0</xdr:col>
      <xdr:colOff>304800</xdr:colOff>
      <xdr:row>644</xdr:row>
      <xdr:rowOff>304800</xdr:rowOff>
    </xdr:to>
    <xdr:sp macro="" textlink="">
      <xdr:nvSpPr>
        <xdr:cNvPr id="471" name="AutoShape 23"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644</xdr:row>
      <xdr:rowOff>0</xdr:rowOff>
    </xdr:from>
    <xdr:to>
      <xdr:col>0</xdr:col>
      <xdr:colOff>304800</xdr:colOff>
      <xdr:row>644</xdr:row>
      <xdr:rowOff>304800</xdr:rowOff>
    </xdr:to>
    <xdr:sp macro="" textlink="">
      <xdr:nvSpPr>
        <xdr:cNvPr id="472" name="AutoShape 24"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644</xdr:row>
      <xdr:rowOff>0</xdr:rowOff>
    </xdr:from>
    <xdr:to>
      <xdr:col>0</xdr:col>
      <xdr:colOff>304800</xdr:colOff>
      <xdr:row>644</xdr:row>
      <xdr:rowOff>304800</xdr:rowOff>
    </xdr:to>
    <xdr:sp macro="" textlink="">
      <xdr:nvSpPr>
        <xdr:cNvPr id="473" name="AutoShape 25"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644</xdr:row>
      <xdr:rowOff>0</xdr:rowOff>
    </xdr:from>
    <xdr:to>
      <xdr:col>0</xdr:col>
      <xdr:colOff>304800</xdr:colOff>
      <xdr:row>644</xdr:row>
      <xdr:rowOff>304800</xdr:rowOff>
    </xdr:to>
    <xdr:sp macro="" textlink="">
      <xdr:nvSpPr>
        <xdr:cNvPr id="474" name="AutoShape 26"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387804</xdr:colOff>
      <xdr:row>645</xdr:row>
      <xdr:rowOff>149679</xdr:rowOff>
    </xdr:from>
    <xdr:to>
      <xdr:col>0</xdr:col>
      <xdr:colOff>707572</xdr:colOff>
      <xdr:row>645</xdr:row>
      <xdr:rowOff>1102031</xdr:rowOff>
    </xdr:to>
    <xdr:pic>
      <xdr:nvPicPr>
        <xdr:cNvPr id="439" name="그림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317"/>
        <a:stretch>
          <a:fillRect/>
        </a:stretch>
      </xdr:blipFill>
      <xdr:spPr>
        <a:xfrm>
          <a:off x="768804" y="467910999"/>
          <a:ext cx="319768" cy="952352"/>
        </a:xfrm>
        <a:prstGeom prst="rect">
          <a:avLst/>
        </a:prstGeom>
      </xdr:spPr>
    </xdr:pic>
    <xdr:clientData/>
  </xdr:twoCellAnchor>
  <xdr:twoCellAnchor>
    <xdr:from>
      <xdr:col>0</xdr:col>
      <xdr:colOff>401412</xdr:colOff>
      <xdr:row>646</xdr:row>
      <xdr:rowOff>170088</xdr:rowOff>
    </xdr:from>
    <xdr:to>
      <xdr:col>0</xdr:col>
      <xdr:colOff>714375</xdr:colOff>
      <xdr:row>646</xdr:row>
      <xdr:rowOff>1123205</xdr:rowOff>
    </xdr:to>
    <xdr:pic>
      <xdr:nvPicPr>
        <xdr:cNvPr id="440" name="그림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318"/>
        <a:stretch>
          <a:fillRect/>
        </a:stretch>
      </xdr:blipFill>
      <xdr:spPr>
        <a:xfrm>
          <a:off x="782412" y="469196328"/>
          <a:ext cx="312963" cy="953117"/>
        </a:xfrm>
        <a:prstGeom prst="rect">
          <a:avLst/>
        </a:prstGeom>
      </xdr:spPr>
    </xdr:pic>
    <xdr:clientData/>
  </xdr:twoCellAnchor>
  <xdr:twoCellAnchor>
    <xdr:from>
      <xdr:col>0</xdr:col>
      <xdr:colOff>415017</xdr:colOff>
      <xdr:row>647</xdr:row>
      <xdr:rowOff>224518</xdr:rowOff>
    </xdr:from>
    <xdr:to>
      <xdr:col>0</xdr:col>
      <xdr:colOff>731134</xdr:colOff>
      <xdr:row>647</xdr:row>
      <xdr:rowOff>1088571</xdr:rowOff>
    </xdr:to>
    <xdr:pic>
      <xdr:nvPicPr>
        <xdr:cNvPr id="441" name="그림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319"/>
        <a:stretch>
          <a:fillRect/>
        </a:stretch>
      </xdr:blipFill>
      <xdr:spPr>
        <a:xfrm>
          <a:off x="796017" y="470515678"/>
          <a:ext cx="316117" cy="864053"/>
        </a:xfrm>
        <a:prstGeom prst="rect">
          <a:avLst/>
        </a:prstGeom>
      </xdr:spPr>
    </xdr:pic>
    <xdr:clientData/>
  </xdr:twoCellAnchor>
  <xdr:twoCellAnchor>
    <xdr:from>
      <xdr:col>0</xdr:col>
      <xdr:colOff>176893</xdr:colOff>
      <xdr:row>648</xdr:row>
      <xdr:rowOff>285750</xdr:rowOff>
    </xdr:from>
    <xdr:to>
      <xdr:col>0</xdr:col>
      <xdr:colOff>857829</xdr:colOff>
      <xdr:row>648</xdr:row>
      <xdr:rowOff>913279</xdr:rowOff>
    </xdr:to>
    <xdr:pic>
      <xdr:nvPicPr>
        <xdr:cNvPr id="442" name="그림 95">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320"/>
        <a:stretch>
          <a:fillRect/>
        </a:stretch>
      </xdr:blipFill>
      <xdr:spPr>
        <a:xfrm>
          <a:off x="557893" y="471841830"/>
          <a:ext cx="680936" cy="627529"/>
        </a:xfrm>
        <a:prstGeom prst="rect">
          <a:avLst/>
        </a:prstGeom>
      </xdr:spPr>
    </xdr:pic>
    <xdr:clientData/>
  </xdr:twoCellAnchor>
  <xdr:twoCellAnchor>
    <xdr:from>
      <xdr:col>0</xdr:col>
      <xdr:colOff>204107</xdr:colOff>
      <xdr:row>649</xdr:row>
      <xdr:rowOff>292554</xdr:rowOff>
    </xdr:from>
    <xdr:to>
      <xdr:col>0</xdr:col>
      <xdr:colOff>865254</xdr:colOff>
      <xdr:row>649</xdr:row>
      <xdr:rowOff>990997</xdr:rowOff>
    </xdr:to>
    <xdr:pic>
      <xdr:nvPicPr>
        <xdr:cNvPr id="443" name="그림 98">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321" cstate="print"/>
        <a:stretch>
          <a:fillRect/>
        </a:stretch>
      </xdr:blipFill>
      <xdr:spPr>
        <a:xfrm>
          <a:off x="585107" y="473273574"/>
          <a:ext cx="661147" cy="698443"/>
        </a:xfrm>
        <a:prstGeom prst="rect">
          <a:avLst/>
        </a:prstGeom>
      </xdr:spPr>
    </xdr:pic>
    <xdr:clientData/>
  </xdr:twoCellAnchor>
  <xdr:twoCellAnchor>
    <xdr:from>
      <xdr:col>0</xdr:col>
      <xdr:colOff>148665</xdr:colOff>
      <xdr:row>650</xdr:row>
      <xdr:rowOff>368405</xdr:rowOff>
    </xdr:from>
    <xdr:to>
      <xdr:col>0</xdr:col>
      <xdr:colOff>946257</xdr:colOff>
      <xdr:row>650</xdr:row>
      <xdr:rowOff>1167318</xdr:rowOff>
    </xdr:to>
    <xdr:pic>
      <xdr:nvPicPr>
        <xdr:cNvPr id="444" name="detailView" descr="http://image.etude.co.kr/upload/product/320_20150831180101133.jpg">
          <a:extLst>
            <a:ext uri="{FF2B5EF4-FFF2-40B4-BE49-F238E27FC236}">
              <a16:creationId xmlns:a16="http://schemas.microsoft.com/office/drawing/2014/main" xmlns="" id="{00000000-0008-0000-0000-00007F000000}"/>
            </a:ext>
          </a:extLst>
        </xdr:cNvPr>
        <xdr:cNvPicPr>
          <a:picLocks noChangeAspect="1" noChangeArrowheads="1"/>
        </xdr:cNvPicPr>
      </xdr:nvPicPr>
      <xdr:blipFill>
        <a:blip xmlns:r="http://schemas.openxmlformats.org/officeDocument/2006/relationships" r:embed="rId322" cstate="print">
          <a:extLst>
            <a:ext uri="{28A0092B-C50C-407E-A947-70E740481C1C}">
              <a14:useLocalDpi xmlns:a14="http://schemas.microsoft.com/office/drawing/2010/main" val="0"/>
            </a:ext>
          </a:extLst>
        </a:blip>
        <a:srcRect/>
        <a:stretch>
          <a:fillRect/>
        </a:stretch>
      </xdr:blipFill>
      <xdr:spPr bwMode="auto">
        <a:xfrm>
          <a:off x="148665" y="718756065"/>
          <a:ext cx="797592" cy="798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61233</xdr:colOff>
      <xdr:row>652</xdr:row>
      <xdr:rowOff>204107</xdr:rowOff>
    </xdr:from>
    <xdr:to>
      <xdr:col>0</xdr:col>
      <xdr:colOff>1048723</xdr:colOff>
      <xdr:row>652</xdr:row>
      <xdr:rowOff>1068160</xdr:rowOff>
    </xdr:to>
    <xdr:pic>
      <xdr:nvPicPr>
        <xdr:cNvPr id="445" name="그림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323"/>
        <a:stretch>
          <a:fillRect/>
        </a:stretch>
      </xdr:blipFill>
      <xdr:spPr>
        <a:xfrm>
          <a:off x="442233" y="477299927"/>
          <a:ext cx="987490" cy="864053"/>
        </a:xfrm>
        <a:prstGeom prst="rect">
          <a:avLst/>
        </a:prstGeom>
      </xdr:spPr>
    </xdr:pic>
    <xdr:clientData/>
  </xdr:twoCellAnchor>
  <xdr:twoCellAnchor>
    <xdr:from>
      <xdr:col>0</xdr:col>
      <xdr:colOff>367393</xdr:colOff>
      <xdr:row>653</xdr:row>
      <xdr:rowOff>238125</xdr:rowOff>
    </xdr:from>
    <xdr:to>
      <xdr:col>0</xdr:col>
      <xdr:colOff>793425</xdr:colOff>
      <xdr:row>653</xdr:row>
      <xdr:rowOff>1163411</xdr:rowOff>
    </xdr:to>
    <xdr:pic>
      <xdr:nvPicPr>
        <xdr:cNvPr id="446" name="그림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24"/>
        <a:stretch>
          <a:fillRect/>
        </a:stretch>
      </xdr:blipFill>
      <xdr:spPr>
        <a:xfrm>
          <a:off x="748393" y="478598865"/>
          <a:ext cx="426032" cy="925286"/>
        </a:xfrm>
        <a:prstGeom prst="rect">
          <a:avLst/>
        </a:prstGeom>
      </xdr:spPr>
    </xdr:pic>
    <xdr:clientData/>
  </xdr:twoCellAnchor>
  <xdr:twoCellAnchor>
    <xdr:from>
      <xdr:col>0</xdr:col>
      <xdr:colOff>319769</xdr:colOff>
      <xdr:row>663</xdr:row>
      <xdr:rowOff>24411</xdr:rowOff>
    </xdr:from>
    <xdr:to>
      <xdr:col>0</xdr:col>
      <xdr:colOff>904875</xdr:colOff>
      <xdr:row>663</xdr:row>
      <xdr:rowOff>1070916</xdr:rowOff>
    </xdr:to>
    <xdr:pic>
      <xdr:nvPicPr>
        <xdr:cNvPr id="447" name="그림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325" cstate="print"/>
        <a:stretch>
          <a:fillRect/>
        </a:stretch>
      </xdr:blipFill>
      <xdr:spPr>
        <a:xfrm>
          <a:off x="700769" y="492261171"/>
          <a:ext cx="585106" cy="1046505"/>
        </a:xfrm>
        <a:prstGeom prst="rect">
          <a:avLst/>
        </a:prstGeom>
      </xdr:spPr>
    </xdr:pic>
    <xdr:clientData/>
  </xdr:twoCellAnchor>
  <xdr:twoCellAnchor>
    <xdr:from>
      <xdr:col>0</xdr:col>
      <xdr:colOff>329313</xdr:colOff>
      <xdr:row>664</xdr:row>
      <xdr:rowOff>189456</xdr:rowOff>
    </xdr:from>
    <xdr:to>
      <xdr:col>0</xdr:col>
      <xdr:colOff>877660</xdr:colOff>
      <xdr:row>664</xdr:row>
      <xdr:rowOff>1170214</xdr:rowOff>
    </xdr:to>
    <xdr:pic>
      <xdr:nvPicPr>
        <xdr:cNvPr id="448" name="그림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326" cstate="print"/>
        <a:stretch>
          <a:fillRect/>
        </a:stretch>
      </xdr:blipFill>
      <xdr:spPr>
        <a:xfrm>
          <a:off x="710313" y="493691136"/>
          <a:ext cx="548347" cy="980758"/>
        </a:xfrm>
        <a:prstGeom prst="rect">
          <a:avLst/>
        </a:prstGeom>
      </xdr:spPr>
    </xdr:pic>
    <xdr:clientData/>
  </xdr:twoCellAnchor>
  <xdr:twoCellAnchor>
    <xdr:from>
      <xdr:col>0</xdr:col>
      <xdr:colOff>360191</xdr:colOff>
      <xdr:row>669</xdr:row>
      <xdr:rowOff>153682</xdr:rowOff>
    </xdr:from>
    <xdr:to>
      <xdr:col>0</xdr:col>
      <xdr:colOff>748393</xdr:colOff>
      <xdr:row>669</xdr:row>
      <xdr:rowOff>1020570</xdr:rowOff>
    </xdr:to>
    <xdr:pic>
      <xdr:nvPicPr>
        <xdr:cNvPr id="449" name="그림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327" cstate="print"/>
        <a:stretch>
          <a:fillRect/>
        </a:stretch>
      </xdr:blipFill>
      <xdr:spPr>
        <a:xfrm>
          <a:off x="741191" y="499979962"/>
          <a:ext cx="388202" cy="866888"/>
        </a:xfrm>
        <a:prstGeom prst="rect">
          <a:avLst/>
        </a:prstGeom>
      </xdr:spPr>
    </xdr:pic>
    <xdr:clientData/>
  </xdr:twoCellAnchor>
  <xdr:twoCellAnchor>
    <xdr:from>
      <xdr:col>0</xdr:col>
      <xdr:colOff>341780</xdr:colOff>
      <xdr:row>658</xdr:row>
      <xdr:rowOff>101652</xdr:rowOff>
    </xdr:from>
    <xdr:to>
      <xdr:col>0</xdr:col>
      <xdr:colOff>756196</xdr:colOff>
      <xdr:row>658</xdr:row>
      <xdr:rowOff>1061355</xdr:rowOff>
    </xdr:to>
    <xdr:pic>
      <xdr:nvPicPr>
        <xdr:cNvPr id="450" name="그림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328"/>
        <a:stretch>
          <a:fillRect/>
        </a:stretch>
      </xdr:blipFill>
      <xdr:spPr>
        <a:xfrm>
          <a:off x="722780" y="485587092"/>
          <a:ext cx="414416" cy="959703"/>
        </a:xfrm>
        <a:prstGeom prst="rect">
          <a:avLst/>
        </a:prstGeom>
      </xdr:spPr>
    </xdr:pic>
    <xdr:clientData/>
  </xdr:twoCellAnchor>
  <xdr:twoCellAnchor>
    <xdr:from>
      <xdr:col>0</xdr:col>
      <xdr:colOff>312164</xdr:colOff>
      <xdr:row>659</xdr:row>
      <xdr:rowOff>158485</xdr:rowOff>
    </xdr:from>
    <xdr:to>
      <xdr:col>0</xdr:col>
      <xdr:colOff>791725</xdr:colOff>
      <xdr:row>659</xdr:row>
      <xdr:rowOff>1285875</xdr:rowOff>
    </xdr:to>
    <xdr:pic>
      <xdr:nvPicPr>
        <xdr:cNvPr id="451" name="그림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329"/>
        <a:stretch>
          <a:fillRect/>
        </a:stretch>
      </xdr:blipFill>
      <xdr:spPr>
        <a:xfrm>
          <a:off x="693164" y="486908845"/>
          <a:ext cx="479561" cy="1127390"/>
        </a:xfrm>
        <a:prstGeom prst="rect">
          <a:avLst/>
        </a:prstGeom>
      </xdr:spPr>
    </xdr:pic>
    <xdr:clientData/>
  </xdr:twoCellAnchor>
  <xdr:twoCellAnchor>
    <xdr:from>
      <xdr:col>0</xdr:col>
      <xdr:colOff>99253</xdr:colOff>
      <xdr:row>660</xdr:row>
      <xdr:rowOff>151678</xdr:rowOff>
    </xdr:from>
    <xdr:to>
      <xdr:col>0</xdr:col>
      <xdr:colOff>1014217</xdr:colOff>
      <xdr:row>660</xdr:row>
      <xdr:rowOff>1068159</xdr:rowOff>
    </xdr:to>
    <xdr:pic>
      <xdr:nvPicPr>
        <xdr:cNvPr id="452" name="detailView" descr="http://image.etude.co.kr/upload/product/320_20160509133813573.jpg">
          <a:extLst>
            <a:ext uri="{FF2B5EF4-FFF2-40B4-BE49-F238E27FC236}">
              <a16:creationId xmlns:a16="http://schemas.microsoft.com/office/drawing/2014/main" xmlns="" id="{00000000-0008-0000-0000-0000BC000000}"/>
            </a:ext>
          </a:extLst>
        </xdr:cNvPr>
        <xdr:cNvPicPr>
          <a:picLocks noChangeAspect="1" noChangeArrowheads="1"/>
        </xdr:cNvPicPr>
      </xdr:nvPicPr>
      <xdr:blipFill>
        <a:blip xmlns:r="http://schemas.openxmlformats.org/officeDocument/2006/relationships" r:embed="rId330" cstate="print">
          <a:extLst>
            <a:ext uri="{28A0092B-C50C-407E-A947-70E740481C1C}">
              <a14:useLocalDpi xmlns:a14="http://schemas.microsoft.com/office/drawing/2010/main" val="0"/>
            </a:ext>
          </a:extLst>
        </a:blip>
        <a:srcRect/>
        <a:stretch>
          <a:fillRect/>
        </a:stretch>
      </xdr:blipFill>
      <xdr:spPr bwMode="auto">
        <a:xfrm>
          <a:off x="480253" y="488593678"/>
          <a:ext cx="914964" cy="916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180895</xdr:colOff>
      <xdr:row>661</xdr:row>
      <xdr:rowOff>233323</xdr:rowOff>
    </xdr:from>
    <xdr:to>
      <xdr:col>0</xdr:col>
      <xdr:colOff>897939</xdr:colOff>
      <xdr:row>661</xdr:row>
      <xdr:rowOff>950499</xdr:rowOff>
    </xdr:to>
    <xdr:pic>
      <xdr:nvPicPr>
        <xdr:cNvPr id="453" name="detailView" descr="http://image.etude.co.kr/upload/product/320_20160509133722464.jpg">
          <a:extLst>
            <a:ext uri="{FF2B5EF4-FFF2-40B4-BE49-F238E27FC236}">
              <a16:creationId xmlns:a16="http://schemas.microsoft.com/office/drawing/2014/main" xmlns="" id="{00000000-0008-0000-0000-0000BE000000}"/>
            </a:ext>
          </a:extLst>
        </xdr:cNvPr>
        <xdr:cNvPicPr>
          <a:picLocks noChangeAspect="1" noChangeArrowheads="1"/>
        </xdr:cNvPicPr>
      </xdr:nvPicPr>
      <xdr:blipFill>
        <a:blip xmlns:r="http://schemas.openxmlformats.org/officeDocument/2006/relationships" r:embed="rId331" cstate="print">
          <a:extLst>
            <a:ext uri="{28A0092B-C50C-407E-A947-70E740481C1C}">
              <a14:useLocalDpi xmlns:a14="http://schemas.microsoft.com/office/drawing/2010/main" val="0"/>
            </a:ext>
          </a:extLst>
        </a:blip>
        <a:srcRect/>
        <a:stretch>
          <a:fillRect/>
        </a:stretch>
      </xdr:blipFill>
      <xdr:spPr bwMode="auto">
        <a:xfrm>
          <a:off x="561895" y="489940243"/>
          <a:ext cx="717044" cy="71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76441</xdr:colOff>
      <xdr:row>668</xdr:row>
      <xdr:rowOff>140074</xdr:rowOff>
    </xdr:from>
    <xdr:to>
      <xdr:col>0</xdr:col>
      <xdr:colOff>1070916</xdr:colOff>
      <xdr:row>668</xdr:row>
      <xdr:rowOff>1136197</xdr:rowOff>
    </xdr:to>
    <xdr:pic>
      <xdr:nvPicPr>
        <xdr:cNvPr id="454" name="detailView" descr="http://image.etude.co.kr/upload/product/320_20170510171408116.jpg">
          <a:extLst>
            <a:ext uri="{FF2B5EF4-FFF2-40B4-BE49-F238E27FC236}">
              <a16:creationId xmlns:a16="http://schemas.microsoft.com/office/drawing/2014/main" xmlns="" id="{00000000-0008-0000-0000-0000C0000000}"/>
            </a:ext>
          </a:extLst>
        </xdr:cNvPr>
        <xdr:cNvPicPr>
          <a:picLocks noChangeAspect="1" noChangeArrowheads="1"/>
        </xdr:cNvPicPr>
      </xdr:nvPicPr>
      <xdr:blipFill>
        <a:blip xmlns:r="http://schemas.openxmlformats.org/officeDocument/2006/relationships" r:embed="rId332" cstate="print">
          <a:extLst>
            <a:ext uri="{28A0092B-C50C-407E-A947-70E740481C1C}">
              <a14:useLocalDpi xmlns:a14="http://schemas.microsoft.com/office/drawing/2010/main" val="0"/>
            </a:ext>
          </a:extLst>
        </a:blip>
        <a:srcRect/>
        <a:stretch>
          <a:fillRect/>
        </a:stretch>
      </xdr:blipFill>
      <xdr:spPr bwMode="auto">
        <a:xfrm>
          <a:off x="457441" y="498701434"/>
          <a:ext cx="994475" cy="99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67397</xdr:colOff>
      <xdr:row>671</xdr:row>
      <xdr:rowOff>180895</xdr:rowOff>
    </xdr:from>
    <xdr:to>
      <xdr:col>0</xdr:col>
      <xdr:colOff>1015894</xdr:colOff>
      <xdr:row>671</xdr:row>
      <xdr:rowOff>1129392</xdr:rowOff>
    </xdr:to>
    <xdr:pic>
      <xdr:nvPicPr>
        <xdr:cNvPr id="455" name="그림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333"/>
        <a:stretch>
          <a:fillRect/>
        </a:stretch>
      </xdr:blipFill>
      <xdr:spPr>
        <a:xfrm>
          <a:off x="448397" y="502537015"/>
          <a:ext cx="948497" cy="948497"/>
        </a:xfrm>
        <a:prstGeom prst="rect">
          <a:avLst/>
        </a:prstGeom>
      </xdr:spPr>
    </xdr:pic>
    <xdr:clientData/>
  </xdr:twoCellAnchor>
  <xdr:twoCellAnchor>
    <xdr:from>
      <xdr:col>0</xdr:col>
      <xdr:colOff>24016</xdr:colOff>
      <xdr:row>672</xdr:row>
      <xdr:rowOff>103653</xdr:rowOff>
    </xdr:from>
    <xdr:to>
      <xdr:col>0</xdr:col>
      <xdr:colOff>1080820</xdr:colOff>
      <xdr:row>672</xdr:row>
      <xdr:rowOff>1054554</xdr:rowOff>
    </xdr:to>
    <xdr:pic>
      <xdr:nvPicPr>
        <xdr:cNvPr id="456" name="그림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334"/>
        <a:stretch>
          <a:fillRect/>
        </a:stretch>
      </xdr:blipFill>
      <xdr:spPr>
        <a:xfrm rot="10800000" flipV="1">
          <a:off x="405016" y="503724693"/>
          <a:ext cx="1056804" cy="950901"/>
        </a:xfrm>
        <a:prstGeom prst="rect">
          <a:avLst/>
        </a:prstGeom>
      </xdr:spPr>
    </xdr:pic>
    <xdr:clientData/>
  </xdr:twoCellAnchor>
  <xdr:twoCellAnchor>
    <xdr:from>
      <xdr:col>0</xdr:col>
      <xdr:colOff>158307</xdr:colOff>
      <xdr:row>673</xdr:row>
      <xdr:rowOff>243664</xdr:rowOff>
    </xdr:from>
    <xdr:to>
      <xdr:col>0</xdr:col>
      <xdr:colOff>724476</xdr:colOff>
      <xdr:row>673</xdr:row>
      <xdr:rowOff>1207769</xdr:rowOff>
    </xdr:to>
    <xdr:pic>
      <xdr:nvPicPr>
        <xdr:cNvPr id="459" name="그림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335" cstate="print"/>
        <a:stretch>
          <a:fillRect/>
        </a:stretch>
      </xdr:blipFill>
      <xdr:spPr>
        <a:xfrm>
          <a:off x="158307" y="511781884"/>
          <a:ext cx="566169" cy="964105"/>
        </a:xfrm>
        <a:prstGeom prst="rect">
          <a:avLst/>
        </a:prstGeom>
      </xdr:spPr>
    </xdr:pic>
    <xdr:clientData/>
  </xdr:twoCellAnchor>
  <xdr:twoCellAnchor>
    <xdr:from>
      <xdr:col>0</xdr:col>
      <xdr:colOff>676378</xdr:colOff>
      <xdr:row>673</xdr:row>
      <xdr:rowOff>0</xdr:rowOff>
    </xdr:from>
    <xdr:to>
      <xdr:col>0</xdr:col>
      <xdr:colOff>1074965</xdr:colOff>
      <xdr:row>673</xdr:row>
      <xdr:rowOff>399932</xdr:rowOff>
    </xdr:to>
    <xdr:pic>
      <xdr:nvPicPr>
        <xdr:cNvPr id="460" name="그림 154" descr="http://image.etude.co.kr/upload/product/140_20151229111116345.jpg">
          <a:extLst>
            <a:ext uri="{FF2B5EF4-FFF2-40B4-BE49-F238E27FC236}">
              <a16:creationId xmlns:a16="http://schemas.microsoft.com/office/drawing/2014/main" xmlns="" id="{00000000-0008-0000-0000-00009B000000}"/>
            </a:ext>
          </a:extLst>
        </xdr:cNvPr>
        <xdr:cNvPicPr>
          <a:picLocks noChangeAspect="1" noChangeArrowheads="1"/>
        </xdr:cNvPicPr>
      </xdr:nvPicPr>
      <xdr:blipFill>
        <a:blip xmlns:r="http://schemas.openxmlformats.org/officeDocument/2006/relationships" r:embed="rId336" cstate="print">
          <a:extLst>
            <a:ext uri="{28A0092B-C50C-407E-A947-70E740481C1C}">
              <a14:useLocalDpi xmlns:a14="http://schemas.microsoft.com/office/drawing/2010/main" val="0"/>
            </a:ext>
          </a:extLst>
        </a:blip>
        <a:srcRect/>
        <a:stretch>
          <a:fillRect/>
        </a:stretch>
      </xdr:blipFill>
      <xdr:spPr bwMode="auto">
        <a:xfrm>
          <a:off x="1057378" y="504949473"/>
          <a:ext cx="398587" cy="399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605517</xdr:colOff>
      <xdr:row>673</xdr:row>
      <xdr:rowOff>0</xdr:rowOff>
    </xdr:from>
    <xdr:to>
      <xdr:col>0</xdr:col>
      <xdr:colOff>1076403</xdr:colOff>
      <xdr:row>673</xdr:row>
      <xdr:rowOff>528876</xdr:rowOff>
    </xdr:to>
    <xdr:pic>
      <xdr:nvPicPr>
        <xdr:cNvPr id="483" name="그림 155" descr="http://image.etude.co.kr/upload/product/140_20151229111227595.jpg">
          <a:extLst>
            <a:ext uri="{FF2B5EF4-FFF2-40B4-BE49-F238E27FC236}">
              <a16:creationId xmlns:a16="http://schemas.microsoft.com/office/drawing/2014/main" xmlns="" id="{00000000-0008-0000-0000-00009C000000}"/>
            </a:ext>
          </a:extLst>
        </xdr:cNvPr>
        <xdr:cNvPicPr>
          <a:picLocks noChangeAspect="1" noChangeArrowheads="1"/>
        </xdr:cNvPicPr>
      </xdr:nvPicPr>
      <xdr:blipFill>
        <a:blip xmlns:r="http://schemas.openxmlformats.org/officeDocument/2006/relationships" r:embed="rId337" cstate="print">
          <a:extLst>
            <a:ext uri="{28A0092B-C50C-407E-A947-70E740481C1C}">
              <a14:useLocalDpi xmlns:a14="http://schemas.microsoft.com/office/drawing/2010/main" val="0"/>
            </a:ext>
          </a:extLst>
        </a:blip>
        <a:srcRect/>
        <a:stretch>
          <a:fillRect/>
        </a:stretch>
      </xdr:blipFill>
      <xdr:spPr bwMode="auto">
        <a:xfrm>
          <a:off x="986517" y="506387787"/>
          <a:ext cx="470886" cy="528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647428</xdr:colOff>
      <xdr:row>673</xdr:row>
      <xdr:rowOff>54029</xdr:rowOff>
    </xdr:from>
    <xdr:to>
      <xdr:col>0</xdr:col>
      <xdr:colOff>1127760</xdr:colOff>
      <xdr:row>673</xdr:row>
      <xdr:rowOff>534361</xdr:rowOff>
    </xdr:to>
    <xdr:pic>
      <xdr:nvPicPr>
        <xdr:cNvPr id="484" name="그림 156" descr="http://image.etude.co.kr/upload/product/140_20151229111331579.jpg">
          <a:extLst>
            <a:ext uri="{FF2B5EF4-FFF2-40B4-BE49-F238E27FC236}">
              <a16:creationId xmlns:a16="http://schemas.microsoft.com/office/drawing/2014/main" xmlns="" id="{00000000-0008-0000-0000-00009D000000}"/>
            </a:ext>
          </a:extLst>
        </xdr:cNvPr>
        <xdr:cNvPicPr>
          <a:picLocks noChangeAspect="1" noChangeArrowheads="1"/>
        </xdr:cNvPicPr>
      </xdr:nvPicPr>
      <xdr:blipFill>
        <a:blip xmlns:r="http://schemas.openxmlformats.org/officeDocument/2006/relationships" r:embed="rId338" cstate="print">
          <a:extLst>
            <a:ext uri="{28A0092B-C50C-407E-A947-70E740481C1C}">
              <a14:useLocalDpi xmlns:a14="http://schemas.microsoft.com/office/drawing/2010/main" val="0"/>
            </a:ext>
          </a:extLst>
        </a:blip>
        <a:srcRect/>
        <a:stretch>
          <a:fillRect/>
        </a:stretch>
      </xdr:blipFill>
      <xdr:spPr bwMode="auto">
        <a:xfrm>
          <a:off x="647428" y="511592249"/>
          <a:ext cx="480332" cy="48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48732</xdr:colOff>
      <xdr:row>674</xdr:row>
      <xdr:rowOff>76695</xdr:rowOff>
    </xdr:from>
    <xdr:to>
      <xdr:col>0</xdr:col>
      <xdr:colOff>1119694</xdr:colOff>
      <xdr:row>674</xdr:row>
      <xdr:rowOff>1292534</xdr:rowOff>
    </xdr:to>
    <xdr:pic>
      <xdr:nvPicPr>
        <xdr:cNvPr id="486" name="detailView" descr="http://image.etude.co.kr/upload/product/320_20170113131737135.jpg">
          <a:extLst>
            <a:ext uri="{FF2B5EF4-FFF2-40B4-BE49-F238E27FC236}">
              <a16:creationId xmlns:a16="http://schemas.microsoft.com/office/drawing/2014/main" xmlns="" id="{00000000-0008-0000-0000-0000C1000000}"/>
            </a:ext>
          </a:extLst>
        </xdr:cNvPr>
        <xdr:cNvPicPr>
          <a:picLocks noChangeAspect="1" noChangeArrowheads="1"/>
        </xdr:cNvPicPr>
      </xdr:nvPicPr>
      <xdr:blipFill>
        <a:blip xmlns:r="http://schemas.openxmlformats.org/officeDocument/2006/relationships" r:embed="rId339" cstate="print">
          <a:extLst>
            <a:ext uri="{28A0092B-C50C-407E-A947-70E740481C1C}">
              <a14:useLocalDpi xmlns:a14="http://schemas.microsoft.com/office/drawing/2010/main" val="0"/>
            </a:ext>
          </a:extLst>
        </a:blip>
        <a:srcRect/>
        <a:stretch>
          <a:fillRect/>
        </a:stretch>
      </xdr:blipFill>
      <xdr:spPr bwMode="auto">
        <a:xfrm>
          <a:off x="48732" y="751084440"/>
          <a:ext cx="1070962" cy="121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216625</xdr:colOff>
      <xdr:row>675</xdr:row>
      <xdr:rowOff>41801</xdr:rowOff>
    </xdr:from>
    <xdr:to>
      <xdr:col>0</xdr:col>
      <xdr:colOff>990600</xdr:colOff>
      <xdr:row>675</xdr:row>
      <xdr:rowOff>1332139</xdr:rowOff>
    </xdr:to>
    <xdr:pic>
      <xdr:nvPicPr>
        <xdr:cNvPr id="487" name="detailView" descr="http://image.etude.co.kr/upload/product/320_20170113131737135.jpg">
          <a:extLst>
            <a:ext uri="{FF2B5EF4-FFF2-40B4-BE49-F238E27FC236}">
              <a16:creationId xmlns:a16="http://schemas.microsoft.com/office/drawing/2014/main" xmlns="" id="{00000000-0008-0000-0000-0000C2000000}"/>
            </a:ext>
          </a:extLst>
        </xdr:cNvPr>
        <xdr:cNvPicPr>
          <a:picLocks noChangeAspect="1" noChangeArrowheads="1"/>
        </xdr:cNvPicPr>
      </xdr:nvPicPr>
      <xdr:blipFill rotWithShape="1">
        <a:blip xmlns:r="http://schemas.openxmlformats.org/officeDocument/2006/relationships" r:embed="rId339" cstate="print">
          <a:extLst>
            <a:ext uri="{28A0092B-C50C-407E-A947-70E740481C1C}">
              <a14:useLocalDpi xmlns:a14="http://schemas.microsoft.com/office/drawing/2010/main" val="0"/>
            </a:ext>
          </a:extLst>
        </a:blip>
        <a:srcRect l="15271" r="12620"/>
        <a:stretch/>
      </xdr:blipFill>
      <xdr:spPr bwMode="auto">
        <a:xfrm>
          <a:off x="216625" y="516060581"/>
          <a:ext cx="773975" cy="1290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305071</xdr:colOff>
      <xdr:row>676</xdr:row>
      <xdr:rowOff>91262</xdr:rowOff>
    </xdr:from>
    <xdr:to>
      <xdr:col>0</xdr:col>
      <xdr:colOff>951410</xdr:colOff>
      <xdr:row>676</xdr:row>
      <xdr:rowOff>1307102</xdr:rowOff>
    </xdr:to>
    <xdr:pic>
      <xdr:nvPicPr>
        <xdr:cNvPr id="488" name="detailView" descr="http://image.etude.co.kr/upload/product/320_20170113131737135.jpg">
          <a:extLst>
            <a:ext uri="{FF2B5EF4-FFF2-40B4-BE49-F238E27FC236}">
              <a16:creationId xmlns:a16="http://schemas.microsoft.com/office/drawing/2014/main" xmlns="" id="{00000000-0008-0000-0000-0000C3000000}"/>
            </a:ext>
          </a:extLst>
        </xdr:cNvPr>
        <xdr:cNvPicPr>
          <a:picLocks noChangeAspect="1" noChangeArrowheads="1"/>
        </xdr:cNvPicPr>
      </xdr:nvPicPr>
      <xdr:blipFill rotWithShape="1">
        <a:blip xmlns:r="http://schemas.openxmlformats.org/officeDocument/2006/relationships" r:embed="rId339" cstate="print">
          <a:extLst>
            <a:ext uri="{28A0092B-C50C-407E-A947-70E740481C1C}">
              <a14:useLocalDpi xmlns:a14="http://schemas.microsoft.com/office/drawing/2010/main" val="0"/>
            </a:ext>
          </a:extLst>
        </a:blip>
        <a:srcRect l="21408" r="21159"/>
        <a:stretch/>
      </xdr:blipFill>
      <xdr:spPr bwMode="auto">
        <a:xfrm>
          <a:off x="305071" y="519409502"/>
          <a:ext cx="646339" cy="121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229729</xdr:colOff>
      <xdr:row>677</xdr:row>
      <xdr:rowOff>118587</xdr:rowOff>
    </xdr:from>
    <xdr:to>
      <xdr:col>0</xdr:col>
      <xdr:colOff>1068552</xdr:colOff>
      <xdr:row>677</xdr:row>
      <xdr:rowOff>1302811</xdr:rowOff>
    </xdr:to>
    <xdr:pic>
      <xdr:nvPicPr>
        <xdr:cNvPr id="489" name="detailView" descr="http://image.etude.co.kr/upload/product/320_20170113131737135.jpg">
          <a:extLst>
            <a:ext uri="{FF2B5EF4-FFF2-40B4-BE49-F238E27FC236}">
              <a16:creationId xmlns:a16="http://schemas.microsoft.com/office/drawing/2014/main" xmlns="" id="{00000000-0008-0000-0000-0000C4000000}"/>
            </a:ext>
          </a:extLst>
        </xdr:cNvPr>
        <xdr:cNvPicPr>
          <a:picLocks noChangeAspect="1" noChangeArrowheads="1"/>
        </xdr:cNvPicPr>
      </xdr:nvPicPr>
      <xdr:blipFill rotWithShape="1">
        <a:blip xmlns:r="http://schemas.openxmlformats.org/officeDocument/2006/relationships" r:embed="rId339" cstate="print">
          <a:extLst>
            <a:ext uri="{28A0092B-C50C-407E-A947-70E740481C1C}">
              <a14:useLocalDpi xmlns:a14="http://schemas.microsoft.com/office/drawing/2010/main" val="0"/>
            </a:ext>
          </a:extLst>
        </a:blip>
        <a:srcRect l="20165" r="8884"/>
        <a:stretch/>
      </xdr:blipFill>
      <xdr:spPr bwMode="auto">
        <a:xfrm>
          <a:off x="229729" y="755852353"/>
          <a:ext cx="838823" cy="1184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272143</xdr:colOff>
      <xdr:row>678</xdr:row>
      <xdr:rowOff>308160</xdr:rowOff>
    </xdr:from>
    <xdr:to>
      <xdr:col>0</xdr:col>
      <xdr:colOff>844877</xdr:colOff>
      <xdr:row>679</xdr:row>
      <xdr:rowOff>111607</xdr:rowOff>
    </xdr:to>
    <xdr:pic>
      <xdr:nvPicPr>
        <xdr:cNvPr id="490" name="detailView" descr="http://image.etude.co.kr/upload/product/320_20170113131737135.jpg">
          <a:extLst>
            <a:ext uri="{FF2B5EF4-FFF2-40B4-BE49-F238E27FC236}">
              <a16:creationId xmlns:a16="http://schemas.microsoft.com/office/drawing/2014/main" xmlns="" id="{00000000-0008-0000-0000-0000C5000000}"/>
            </a:ext>
          </a:extLst>
        </xdr:cNvPr>
        <xdr:cNvPicPr>
          <a:picLocks noChangeAspect="1" noChangeArrowheads="1"/>
        </xdr:cNvPicPr>
      </xdr:nvPicPr>
      <xdr:blipFill rotWithShape="1">
        <a:blip xmlns:r="http://schemas.openxmlformats.org/officeDocument/2006/relationships" r:embed="rId339" cstate="print">
          <a:extLst>
            <a:ext uri="{28A0092B-C50C-407E-A947-70E740481C1C}">
              <a14:useLocalDpi xmlns:a14="http://schemas.microsoft.com/office/drawing/2010/main" val="0"/>
            </a:ext>
          </a:extLst>
        </a:blip>
        <a:srcRect l="26004" r="23717"/>
        <a:stretch/>
      </xdr:blipFill>
      <xdr:spPr bwMode="auto">
        <a:xfrm>
          <a:off x="653143" y="518231940"/>
          <a:ext cx="572734" cy="1141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74440</xdr:colOff>
      <xdr:row>679</xdr:row>
      <xdr:rowOff>274144</xdr:rowOff>
    </xdr:from>
    <xdr:to>
      <xdr:col>0</xdr:col>
      <xdr:colOff>1070912</xdr:colOff>
      <xdr:row>679</xdr:row>
      <xdr:rowOff>1272267</xdr:rowOff>
    </xdr:to>
    <xdr:pic>
      <xdr:nvPicPr>
        <xdr:cNvPr id="491" name="detailView" descr="http://image.etude.co.kr/upload/product/320_20170105175623503.jpg">
          <a:extLst>
            <a:ext uri="{FF2B5EF4-FFF2-40B4-BE49-F238E27FC236}">
              <a16:creationId xmlns:a16="http://schemas.microsoft.com/office/drawing/2014/main" xmlns="" id="{00000000-0008-0000-0000-0000C6000000}"/>
            </a:ext>
          </a:extLst>
        </xdr:cNvPr>
        <xdr:cNvPicPr>
          <a:picLocks noChangeAspect="1" noChangeArrowheads="1"/>
        </xdr:cNvPicPr>
      </xdr:nvPicPr>
      <xdr:blipFill>
        <a:blip xmlns:r="http://schemas.openxmlformats.org/officeDocument/2006/relationships" r:embed="rId340" cstate="print">
          <a:extLst>
            <a:ext uri="{28A0092B-C50C-407E-A947-70E740481C1C}">
              <a14:useLocalDpi xmlns:a14="http://schemas.microsoft.com/office/drawing/2010/main" val="0"/>
            </a:ext>
          </a:extLst>
        </a:blip>
        <a:srcRect/>
        <a:stretch>
          <a:fillRect/>
        </a:stretch>
      </xdr:blipFill>
      <xdr:spPr bwMode="auto">
        <a:xfrm>
          <a:off x="455440" y="519988624"/>
          <a:ext cx="996472" cy="998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33618</xdr:colOff>
      <xdr:row>680</xdr:row>
      <xdr:rowOff>33617</xdr:rowOff>
    </xdr:from>
    <xdr:to>
      <xdr:col>0</xdr:col>
      <xdr:colOff>1108982</xdr:colOff>
      <xdr:row>680</xdr:row>
      <xdr:rowOff>1258660</xdr:rowOff>
    </xdr:to>
    <xdr:pic>
      <xdr:nvPicPr>
        <xdr:cNvPr id="492" name="detailView" descr="http://image.etude.co.kr/upload/product/320_20170105175623503.jpg">
          <a:extLst>
            <a:ext uri="{FF2B5EF4-FFF2-40B4-BE49-F238E27FC236}">
              <a16:creationId xmlns:a16="http://schemas.microsoft.com/office/drawing/2014/main" xmlns="" id="{00000000-0008-0000-0000-0000C8000000}"/>
            </a:ext>
          </a:extLst>
        </xdr:cNvPr>
        <xdr:cNvPicPr>
          <a:picLocks noChangeAspect="1" noChangeArrowheads="1"/>
        </xdr:cNvPicPr>
      </xdr:nvPicPr>
      <xdr:blipFill>
        <a:blip xmlns:r="http://schemas.openxmlformats.org/officeDocument/2006/relationships" r:embed="rId340" cstate="print">
          <a:extLst>
            <a:ext uri="{28A0092B-C50C-407E-A947-70E740481C1C}">
              <a14:useLocalDpi xmlns:a14="http://schemas.microsoft.com/office/drawing/2010/main" val="0"/>
            </a:ext>
          </a:extLst>
        </a:blip>
        <a:srcRect/>
        <a:stretch>
          <a:fillRect/>
        </a:stretch>
      </xdr:blipFill>
      <xdr:spPr bwMode="auto">
        <a:xfrm>
          <a:off x="414618" y="521142557"/>
          <a:ext cx="1075364" cy="1225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20011</xdr:colOff>
      <xdr:row>681</xdr:row>
      <xdr:rowOff>162886</xdr:rowOff>
    </xdr:from>
    <xdr:to>
      <xdr:col>0</xdr:col>
      <xdr:colOff>1059634</xdr:colOff>
      <xdr:row>681</xdr:row>
      <xdr:rowOff>1204232</xdr:rowOff>
    </xdr:to>
    <xdr:pic>
      <xdr:nvPicPr>
        <xdr:cNvPr id="493" name="detailView" descr="http://image.etude.co.kr/upload/product/320_20170105175623503.jpg">
          <a:extLst>
            <a:ext uri="{FF2B5EF4-FFF2-40B4-BE49-F238E27FC236}">
              <a16:creationId xmlns:a16="http://schemas.microsoft.com/office/drawing/2014/main" xmlns="" id="{00000000-0008-0000-0000-0000C9000000}"/>
            </a:ext>
          </a:extLst>
        </xdr:cNvPr>
        <xdr:cNvPicPr>
          <a:picLocks noChangeAspect="1" noChangeArrowheads="1"/>
        </xdr:cNvPicPr>
      </xdr:nvPicPr>
      <xdr:blipFill>
        <a:blip xmlns:r="http://schemas.openxmlformats.org/officeDocument/2006/relationships" r:embed="rId340" cstate="print">
          <a:extLst>
            <a:ext uri="{28A0092B-C50C-407E-A947-70E740481C1C}">
              <a14:useLocalDpi xmlns:a14="http://schemas.microsoft.com/office/drawing/2010/main" val="0"/>
            </a:ext>
          </a:extLst>
        </a:blip>
        <a:srcRect/>
        <a:stretch>
          <a:fillRect/>
        </a:stretch>
      </xdr:blipFill>
      <xdr:spPr bwMode="auto">
        <a:xfrm>
          <a:off x="401011" y="522681526"/>
          <a:ext cx="1039623" cy="1041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330173</xdr:colOff>
      <xdr:row>682</xdr:row>
      <xdr:rowOff>176893</xdr:rowOff>
    </xdr:from>
    <xdr:to>
      <xdr:col>0</xdr:col>
      <xdr:colOff>802821</xdr:colOff>
      <xdr:row>682</xdr:row>
      <xdr:rowOff>1196324</xdr:rowOff>
    </xdr:to>
    <xdr:pic>
      <xdr:nvPicPr>
        <xdr:cNvPr id="494" name="그림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341"/>
        <a:stretch>
          <a:fillRect/>
        </a:stretch>
      </xdr:blipFill>
      <xdr:spPr>
        <a:xfrm>
          <a:off x="711173" y="524120473"/>
          <a:ext cx="472648" cy="1019431"/>
        </a:xfrm>
        <a:prstGeom prst="rect">
          <a:avLst/>
        </a:prstGeom>
      </xdr:spPr>
    </xdr:pic>
    <xdr:clientData/>
  </xdr:twoCellAnchor>
  <xdr:twoCellAnchor>
    <xdr:from>
      <xdr:col>0</xdr:col>
      <xdr:colOff>305759</xdr:colOff>
      <xdr:row>685</xdr:row>
      <xdr:rowOff>98853</xdr:rowOff>
    </xdr:from>
    <xdr:to>
      <xdr:col>0</xdr:col>
      <xdr:colOff>836838</xdr:colOff>
      <xdr:row>685</xdr:row>
      <xdr:rowOff>1110271</xdr:rowOff>
    </xdr:to>
    <xdr:pic>
      <xdr:nvPicPr>
        <xdr:cNvPr id="495" name="그림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342" cstate="print"/>
        <a:stretch>
          <a:fillRect/>
        </a:stretch>
      </xdr:blipFill>
      <xdr:spPr>
        <a:xfrm>
          <a:off x="686759" y="527997213"/>
          <a:ext cx="531079" cy="1011418"/>
        </a:xfrm>
        <a:prstGeom prst="rect">
          <a:avLst/>
        </a:prstGeom>
      </xdr:spPr>
    </xdr:pic>
    <xdr:clientData/>
  </xdr:twoCellAnchor>
  <xdr:twoCellAnchor>
    <xdr:from>
      <xdr:col>0</xdr:col>
      <xdr:colOff>71638</xdr:colOff>
      <xdr:row>686</xdr:row>
      <xdr:rowOff>128070</xdr:rowOff>
    </xdr:from>
    <xdr:to>
      <xdr:col>0</xdr:col>
      <xdr:colOff>1034143</xdr:colOff>
      <xdr:row>686</xdr:row>
      <xdr:rowOff>1013732</xdr:rowOff>
    </xdr:to>
    <xdr:pic>
      <xdr:nvPicPr>
        <xdr:cNvPr id="496" name="detailView" descr="http://image.etude.co.kr/upload/product/320_1383181254658.jpg">
          <a:extLst>
            <a:ext uri="{FF2B5EF4-FFF2-40B4-BE49-F238E27FC236}">
              <a16:creationId xmlns:a16="http://schemas.microsoft.com/office/drawing/2014/main" xmlns="" id="{00000000-0008-0000-0000-0000B4000000}"/>
            </a:ext>
          </a:extLst>
        </xdr:cNvPr>
        <xdr:cNvPicPr>
          <a:picLocks noChangeAspect="1" noChangeArrowheads="1"/>
        </xdr:cNvPicPr>
      </xdr:nvPicPr>
      <xdr:blipFill>
        <a:blip xmlns:r="http://schemas.openxmlformats.org/officeDocument/2006/relationships" r:embed="rId343" cstate="print">
          <a:extLst>
            <a:ext uri="{28A0092B-C50C-407E-A947-70E740481C1C}">
              <a14:useLocalDpi xmlns:a14="http://schemas.microsoft.com/office/drawing/2010/main" val="0"/>
            </a:ext>
          </a:extLst>
        </a:blip>
        <a:srcRect/>
        <a:stretch>
          <a:fillRect/>
        </a:stretch>
      </xdr:blipFill>
      <xdr:spPr bwMode="auto">
        <a:xfrm>
          <a:off x="452638" y="529291350"/>
          <a:ext cx="962505" cy="885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107099</xdr:colOff>
      <xdr:row>683</xdr:row>
      <xdr:rowOff>219154</xdr:rowOff>
    </xdr:from>
    <xdr:to>
      <xdr:col>0</xdr:col>
      <xdr:colOff>905786</xdr:colOff>
      <xdr:row>683</xdr:row>
      <xdr:rowOff>1020535</xdr:rowOff>
    </xdr:to>
    <xdr:pic>
      <xdr:nvPicPr>
        <xdr:cNvPr id="497" name="그림 180" descr="http://image.etude.co.kr/upload/product/140_1281400940350.jpg">
          <a:extLst>
            <a:ext uri="{FF2B5EF4-FFF2-40B4-BE49-F238E27FC236}">
              <a16:creationId xmlns:a16="http://schemas.microsoft.com/office/drawing/2014/main" xmlns="" id="{00000000-0008-0000-0000-0000B5000000}"/>
            </a:ext>
          </a:extLst>
        </xdr:cNvPr>
        <xdr:cNvPicPr>
          <a:picLocks noChangeAspect="1" noChangeArrowheads="1"/>
        </xdr:cNvPicPr>
      </xdr:nvPicPr>
      <xdr:blipFill>
        <a:blip xmlns:r="http://schemas.openxmlformats.org/officeDocument/2006/relationships" r:embed="rId344" cstate="print">
          <a:extLst>
            <a:ext uri="{28A0092B-C50C-407E-A947-70E740481C1C}">
              <a14:useLocalDpi xmlns:a14="http://schemas.microsoft.com/office/drawing/2010/main" val="0"/>
            </a:ext>
          </a:extLst>
        </a:blip>
        <a:srcRect/>
        <a:stretch>
          <a:fillRect/>
        </a:stretch>
      </xdr:blipFill>
      <xdr:spPr bwMode="auto">
        <a:xfrm>
          <a:off x="488099" y="525587674"/>
          <a:ext cx="798687" cy="80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108457</xdr:colOff>
      <xdr:row>684</xdr:row>
      <xdr:rowOff>253734</xdr:rowOff>
    </xdr:from>
    <xdr:to>
      <xdr:col>0</xdr:col>
      <xdr:colOff>834390</xdr:colOff>
      <xdr:row>684</xdr:row>
      <xdr:rowOff>982116</xdr:rowOff>
    </xdr:to>
    <xdr:pic>
      <xdr:nvPicPr>
        <xdr:cNvPr id="498" name="그림 181" descr="http://image.etude.co.kr/upload/product/140_1281400949768.jpg">
          <a:extLst>
            <a:ext uri="{FF2B5EF4-FFF2-40B4-BE49-F238E27FC236}">
              <a16:creationId xmlns:a16="http://schemas.microsoft.com/office/drawing/2014/main" xmlns="" id="{00000000-0008-0000-0000-0000B6000000}"/>
            </a:ext>
          </a:extLst>
        </xdr:cNvPr>
        <xdr:cNvPicPr>
          <a:picLocks noChangeAspect="1" noChangeArrowheads="1"/>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489457" y="526887174"/>
          <a:ext cx="725933" cy="72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179297</xdr:colOff>
      <xdr:row>687</xdr:row>
      <xdr:rowOff>33617</xdr:rowOff>
    </xdr:from>
    <xdr:to>
      <xdr:col>0</xdr:col>
      <xdr:colOff>921769</xdr:colOff>
      <xdr:row>687</xdr:row>
      <xdr:rowOff>1156606</xdr:rowOff>
    </xdr:to>
    <xdr:pic>
      <xdr:nvPicPr>
        <xdr:cNvPr id="500" name="그림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346"/>
        <a:stretch>
          <a:fillRect/>
        </a:stretch>
      </xdr:blipFill>
      <xdr:spPr>
        <a:xfrm>
          <a:off x="560297" y="534256577"/>
          <a:ext cx="742472" cy="1122989"/>
        </a:xfrm>
        <a:prstGeom prst="rect">
          <a:avLst/>
        </a:prstGeom>
      </xdr:spPr>
    </xdr:pic>
    <xdr:clientData/>
  </xdr:twoCellAnchor>
  <xdr:twoCellAnchor>
    <xdr:from>
      <xdr:col>0</xdr:col>
      <xdr:colOff>179297</xdr:colOff>
      <xdr:row>688</xdr:row>
      <xdr:rowOff>22412</xdr:rowOff>
    </xdr:from>
    <xdr:to>
      <xdr:col>0</xdr:col>
      <xdr:colOff>939232</xdr:colOff>
      <xdr:row>688</xdr:row>
      <xdr:rowOff>1183822</xdr:rowOff>
    </xdr:to>
    <xdr:pic>
      <xdr:nvPicPr>
        <xdr:cNvPr id="501" name="그림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347"/>
        <a:stretch>
          <a:fillRect/>
        </a:stretch>
      </xdr:blipFill>
      <xdr:spPr>
        <a:xfrm>
          <a:off x="560297" y="535716032"/>
          <a:ext cx="759935" cy="1161410"/>
        </a:xfrm>
        <a:prstGeom prst="rect">
          <a:avLst/>
        </a:prstGeom>
      </xdr:spPr>
    </xdr:pic>
    <xdr:clientData/>
  </xdr:twoCellAnchor>
  <xdr:twoCellAnchor>
    <xdr:from>
      <xdr:col>0</xdr:col>
      <xdr:colOff>156884</xdr:colOff>
      <xdr:row>689</xdr:row>
      <xdr:rowOff>33617</xdr:rowOff>
    </xdr:from>
    <xdr:to>
      <xdr:col>0</xdr:col>
      <xdr:colOff>930049</xdr:colOff>
      <xdr:row>689</xdr:row>
      <xdr:rowOff>1183820</xdr:rowOff>
    </xdr:to>
    <xdr:pic>
      <xdr:nvPicPr>
        <xdr:cNvPr id="524" name="그림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348"/>
        <a:stretch>
          <a:fillRect/>
        </a:stretch>
      </xdr:blipFill>
      <xdr:spPr>
        <a:xfrm>
          <a:off x="537884" y="536992157"/>
          <a:ext cx="773165" cy="1150203"/>
        </a:xfrm>
        <a:prstGeom prst="rect">
          <a:avLst/>
        </a:prstGeom>
      </xdr:spPr>
    </xdr:pic>
    <xdr:clientData/>
  </xdr:twoCellAnchor>
  <xdr:twoCellAnchor>
    <xdr:from>
      <xdr:col>0</xdr:col>
      <xdr:colOff>123264</xdr:colOff>
      <xdr:row>690</xdr:row>
      <xdr:rowOff>33617</xdr:rowOff>
    </xdr:from>
    <xdr:to>
      <xdr:col>0</xdr:col>
      <xdr:colOff>920617</xdr:colOff>
      <xdr:row>690</xdr:row>
      <xdr:rowOff>1183820</xdr:rowOff>
    </xdr:to>
    <xdr:pic>
      <xdr:nvPicPr>
        <xdr:cNvPr id="525" name="그림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349"/>
        <a:stretch>
          <a:fillRect/>
        </a:stretch>
      </xdr:blipFill>
      <xdr:spPr>
        <a:xfrm>
          <a:off x="504264" y="538257077"/>
          <a:ext cx="797353" cy="1150203"/>
        </a:xfrm>
        <a:prstGeom prst="rect">
          <a:avLst/>
        </a:prstGeom>
      </xdr:spPr>
    </xdr:pic>
    <xdr:clientData/>
  </xdr:twoCellAnchor>
  <xdr:twoCellAnchor>
    <xdr:from>
      <xdr:col>0</xdr:col>
      <xdr:colOff>145678</xdr:colOff>
      <xdr:row>691</xdr:row>
      <xdr:rowOff>33617</xdr:rowOff>
    </xdr:from>
    <xdr:to>
      <xdr:col>0</xdr:col>
      <xdr:colOff>893032</xdr:colOff>
      <xdr:row>691</xdr:row>
      <xdr:rowOff>1136196</xdr:rowOff>
    </xdr:to>
    <xdr:pic>
      <xdr:nvPicPr>
        <xdr:cNvPr id="526" name="그림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350"/>
        <a:stretch>
          <a:fillRect/>
        </a:stretch>
      </xdr:blipFill>
      <xdr:spPr>
        <a:xfrm>
          <a:off x="526678" y="539521997"/>
          <a:ext cx="747354" cy="1102579"/>
        </a:xfrm>
        <a:prstGeom prst="rect">
          <a:avLst/>
        </a:prstGeom>
      </xdr:spPr>
    </xdr:pic>
    <xdr:clientData/>
  </xdr:twoCellAnchor>
  <xdr:twoCellAnchor>
    <xdr:from>
      <xdr:col>0</xdr:col>
      <xdr:colOff>145678</xdr:colOff>
      <xdr:row>692</xdr:row>
      <xdr:rowOff>22411</xdr:rowOff>
    </xdr:from>
    <xdr:to>
      <xdr:col>0</xdr:col>
      <xdr:colOff>939935</xdr:colOff>
      <xdr:row>692</xdr:row>
      <xdr:rowOff>1136196</xdr:rowOff>
    </xdr:to>
    <xdr:pic>
      <xdr:nvPicPr>
        <xdr:cNvPr id="527" name="그림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351"/>
        <a:stretch>
          <a:fillRect/>
        </a:stretch>
      </xdr:blipFill>
      <xdr:spPr>
        <a:xfrm>
          <a:off x="526678" y="541232911"/>
          <a:ext cx="794257" cy="1113785"/>
        </a:xfrm>
        <a:prstGeom prst="rect">
          <a:avLst/>
        </a:prstGeom>
      </xdr:spPr>
    </xdr:pic>
    <xdr:clientData/>
  </xdr:twoCellAnchor>
  <xdr:twoCellAnchor>
    <xdr:from>
      <xdr:col>0</xdr:col>
      <xdr:colOff>156884</xdr:colOff>
      <xdr:row>693</xdr:row>
      <xdr:rowOff>33618</xdr:rowOff>
    </xdr:from>
    <xdr:to>
      <xdr:col>0</xdr:col>
      <xdr:colOff>918078</xdr:colOff>
      <xdr:row>693</xdr:row>
      <xdr:rowOff>1136196</xdr:rowOff>
    </xdr:to>
    <xdr:pic>
      <xdr:nvPicPr>
        <xdr:cNvPr id="528" name="그림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52"/>
        <a:stretch>
          <a:fillRect/>
        </a:stretch>
      </xdr:blipFill>
      <xdr:spPr>
        <a:xfrm>
          <a:off x="537884" y="542509038"/>
          <a:ext cx="761194" cy="1102578"/>
        </a:xfrm>
        <a:prstGeom prst="rect">
          <a:avLst/>
        </a:prstGeom>
      </xdr:spPr>
    </xdr:pic>
    <xdr:clientData/>
  </xdr:twoCellAnchor>
  <xdr:twoCellAnchor>
    <xdr:from>
      <xdr:col>0</xdr:col>
      <xdr:colOff>179297</xdr:colOff>
      <xdr:row>694</xdr:row>
      <xdr:rowOff>22411</xdr:rowOff>
    </xdr:from>
    <xdr:to>
      <xdr:col>0</xdr:col>
      <xdr:colOff>925264</xdr:colOff>
      <xdr:row>694</xdr:row>
      <xdr:rowOff>1190624</xdr:rowOff>
    </xdr:to>
    <xdr:pic>
      <xdr:nvPicPr>
        <xdr:cNvPr id="529" name="그림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353"/>
        <a:stretch>
          <a:fillRect/>
        </a:stretch>
      </xdr:blipFill>
      <xdr:spPr>
        <a:xfrm>
          <a:off x="560297" y="543762751"/>
          <a:ext cx="745967" cy="1168213"/>
        </a:xfrm>
        <a:prstGeom prst="rect">
          <a:avLst/>
        </a:prstGeom>
      </xdr:spPr>
    </xdr:pic>
    <xdr:clientData/>
  </xdr:twoCellAnchor>
  <xdr:twoCellAnchor>
    <xdr:from>
      <xdr:col>0</xdr:col>
      <xdr:colOff>145679</xdr:colOff>
      <xdr:row>695</xdr:row>
      <xdr:rowOff>33618</xdr:rowOff>
    </xdr:from>
    <xdr:to>
      <xdr:col>0</xdr:col>
      <xdr:colOff>953951</xdr:colOff>
      <xdr:row>695</xdr:row>
      <xdr:rowOff>1149804</xdr:rowOff>
    </xdr:to>
    <xdr:pic>
      <xdr:nvPicPr>
        <xdr:cNvPr id="530" name="그림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354"/>
        <a:stretch>
          <a:fillRect/>
        </a:stretch>
      </xdr:blipFill>
      <xdr:spPr>
        <a:xfrm>
          <a:off x="526679" y="545038878"/>
          <a:ext cx="808272" cy="1116186"/>
        </a:xfrm>
        <a:prstGeom prst="rect">
          <a:avLst/>
        </a:prstGeom>
      </xdr:spPr>
    </xdr:pic>
    <xdr:clientData/>
  </xdr:twoCellAnchor>
  <xdr:twoCellAnchor>
    <xdr:from>
      <xdr:col>0</xdr:col>
      <xdr:colOff>168089</xdr:colOff>
      <xdr:row>696</xdr:row>
      <xdr:rowOff>33617</xdr:rowOff>
    </xdr:from>
    <xdr:to>
      <xdr:col>0</xdr:col>
      <xdr:colOff>917606</xdr:colOff>
      <xdr:row>696</xdr:row>
      <xdr:rowOff>1183820</xdr:rowOff>
    </xdr:to>
    <xdr:pic>
      <xdr:nvPicPr>
        <xdr:cNvPr id="531" name="그림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355"/>
        <a:stretch>
          <a:fillRect/>
        </a:stretch>
      </xdr:blipFill>
      <xdr:spPr>
        <a:xfrm>
          <a:off x="549089" y="546303797"/>
          <a:ext cx="749517" cy="1150203"/>
        </a:xfrm>
        <a:prstGeom prst="rect">
          <a:avLst/>
        </a:prstGeom>
      </xdr:spPr>
    </xdr:pic>
    <xdr:clientData/>
  </xdr:twoCellAnchor>
  <xdr:twoCellAnchor>
    <xdr:from>
      <xdr:col>0</xdr:col>
      <xdr:colOff>156883</xdr:colOff>
      <xdr:row>697</xdr:row>
      <xdr:rowOff>22412</xdr:rowOff>
    </xdr:from>
    <xdr:to>
      <xdr:col>0</xdr:col>
      <xdr:colOff>980930</xdr:colOff>
      <xdr:row>697</xdr:row>
      <xdr:rowOff>1211036</xdr:rowOff>
    </xdr:to>
    <xdr:pic>
      <xdr:nvPicPr>
        <xdr:cNvPr id="532" name="그림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356"/>
        <a:stretch>
          <a:fillRect/>
        </a:stretch>
      </xdr:blipFill>
      <xdr:spPr>
        <a:xfrm>
          <a:off x="537883" y="547557512"/>
          <a:ext cx="824047" cy="1188624"/>
        </a:xfrm>
        <a:prstGeom prst="rect">
          <a:avLst/>
        </a:prstGeom>
      </xdr:spPr>
    </xdr:pic>
    <xdr:clientData/>
  </xdr:twoCellAnchor>
  <xdr:twoCellAnchor>
    <xdr:from>
      <xdr:col>0</xdr:col>
      <xdr:colOff>188821</xdr:colOff>
      <xdr:row>698</xdr:row>
      <xdr:rowOff>49947</xdr:rowOff>
    </xdr:from>
    <xdr:to>
      <xdr:col>0</xdr:col>
      <xdr:colOff>944607</xdr:colOff>
      <xdr:row>698</xdr:row>
      <xdr:rowOff>1208343</xdr:rowOff>
    </xdr:to>
    <xdr:pic>
      <xdr:nvPicPr>
        <xdr:cNvPr id="535" name="그림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357"/>
        <a:stretch>
          <a:fillRect/>
        </a:stretch>
      </xdr:blipFill>
      <xdr:spPr>
        <a:xfrm>
          <a:off x="188821" y="800683347"/>
          <a:ext cx="755786" cy="1158396"/>
        </a:xfrm>
        <a:prstGeom prst="rect">
          <a:avLst/>
        </a:prstGeom>
      </xdr:spPr>
    </xdr:pic>
    <xdr:clientData/>
  </xdr:twoCellAnchor>
  <xdr:twoCellAnchor>
    <xdr:from>
      <xdr:col>0</xdr:col>
      <xdr:colOff>156883</xdr:colOff>
      <xdr:row>699</xdr:row>
      <xdr:rowOff>33618</xdr:rowOff>
    </xdr:from>
    <xdr:to>
      <xdr:col>0</xdr:col>
      <xdr:colOff>916336</xdr:colOff>
      <xdr:row>699</xdr:row>
      <xdr:rowOff>1136196</xdr:rowOff>
    </xdr:to>
    <xdr:pic>
      <xdr:nvPicPr>
        <xdr:cNvPr id="536" name="그림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358"/>
        <a:stretch>
          <a:fillRect/>
        </a:stretch>
      </xdr:blipFill>
      <xdr:spPr>
        <a:xfrm>
          <a:off x="537883" y="553481838"/>
          <a:ext cx="759453" cy="1102578"/>
        </a:xfrm>
        <a:prstGeom prst="rect">
          <a:avLst/>
        </a:prstGeom>
      </xdr:spPr>
    </xdr:pic>
    <xdr:clientData/>
  </xdr:twoCellAnchor>
  <xdr:twoCellAnchor>
    <xdr:from>
      <xdr:col>0</xdr:col>
      <xdr:colOff>168090</xdr:colOff>
      <xdr:row>700</xdr:row>
      <xdr:rowOff>33618</xdr:rowOff>
    </xdr:from>
    <xdr:to>
      <xdr:col>0</xdr:col>
      <xdr:colOff>913740</xdr:colOff>
      <xdr:row>700</xdr:row>
      <xdr:rowOff>1143000</xdr:rowOff>
    </xdr:to>
    <xdr:pic>
      <xdr:nvPicPr>
        <xdr:cNvPr id="537" name="그림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359"/>
        <a:stretch>
          <a:fillRect/>
        </a:stretch>
      </xdr:blipFill>
      <xdr:spPr>
        <a:xfrm>
          <a:off x="549090" y="554746758"/>
          <a:ext cx="745650" cy="1109382"/>
        </a:xfrm>
        <a:prstGeom prst="rect">
          <a:avLst/>
        </a:prstGeom>
      </xdr:spPr>
    </xdr:pic>
    <xdr:clientData/>
  </xdr:twoCellAnchor>
  <xdr:twoCellAnchor>
    <xdr:from>
      <xdr:col>0</xdr:col>
      <xdr:colOff>109259</xdr:colOff>
      <xdr:row>701</xdr:row>
      <xdr:rowOff>54027</xdr:rowOff>
    </xdr:from>
    <xdr:to>
      <xdr:col>0</xdr:col>
      <xdr:colOff>891268</xdr:colOff>
      <xdr:row>701</xdr:row>
      <xdr:rowOff>1165052</xdr:rowOff>
    </xdr:to>
    <xdr:pic>
      <xdr:nvPicPr>
        <xdr:cNvPr id="538" name="그림 3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360"/>
        <a:stretch>
          <a:fillRect/>
        </a:stretch>
      </xdr:blipFill>
      <xdr:spPr>
        <a:xfrm>
          <a:off x="490259" y="556032087"/>
          <a:ext cx="782009" cy="1111025"/>
        </a:xfrm>
        <a:prstGeom prst="rect">
          <a:avLst/>
        </a:prstGeom>
      </xdr:spPr>
    </xdr:pic>
    <xdr:clientData/>
  </xdr:twoCellAnchor>
  <xdr:twoCellAnchor>
    <xdr:from>
      <xdr:col>0</xdr:col>
      <xdr:colOff>126548</xdr:colOff>
      <xdr:row>702</xdr:row>
      <xdr:rowOff>54268</xdr:rowOff>
    </xdr:from>
    <xdr:to>
      <xdr:col>0</xdr:col>
      <xdr:colOff>946601</xdr:colOff>
      <xdr:row>702</xdr:row>
      <xdr:rowOff>1238250</xdr:rowOff>
    </xdr:to>
    <xdr:pic>
      <xdr:nvPicPr>
        <xdr:cNvPr id="539" name="그림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361"/>
        <a:stretch>
          <a:fillRect/>
        </a:stretch>
      </xdr:blipFill>
      <xdr:spPr>
        <a:xfrm>
          <a:off x="507548" y="557434408"/>
          <a:ext cx="820053" cy="1183982"/>
        </a:xfrm>
        <a:prstGeom prst="rect">
          <a:avLst/>
        </a:prstGeom>
      </xdr:spPr>
    </xdr:pic>
    <xdr:clientData/>
  </xdr:twoCellAnchor>
  <xdr:twoCellAnchor>
    <xdr:from>
      <xdr:col>0</xdr:col>
      <xdr:colOff>367392</xdr:colOff>
      <xdr:row>670</xdr:row>
      <xdr:rowOff>197305</xdr:rowOff>
    </xdr:from>
    <xdr:to>
      <xdr:col>0</xdr:col>
      <xdr:colOff>891267</xdr:colOff>
      <xdr:row>670</xdr:row>
      <xdr:rowOff>1018797</xdr:rowOff>
    </xdr:to>
    <xdr:pic>
      <xdr:nvPicPr>
        <xdr:cNvPr id="542" name="Рисунок 541" descr="ÐÐ°ÑÑÐ¸Ð½ÐºÐ¸ Ð¿Ð¾ Ð·Ð°Ð¿ÑÐ¾ÑÑ etude house gel lotion 200 ml ÐºÑÐ¿Ð¸ÑÑ"/>
        <xdr:cNvPicPr>
          <a:picLocks noChangeAspect="1" noChangeArrowheads="1"/>
        </xdr:cNvPicPr>
      </xdr:nvPicPr>
      <xdr:blipFill rotWithShape="1">
        <a:blip xmlns:r="http://schemas.openxmlformats.org/officeDocument/2006/relationships" r:embed="rId362" cstate="print">
          <a:extLst>
            <a:ext uri="{28A0092B-C50C-407E-A947-70E740481C1C}">
              <a14:useLocalDpi xmlns:a14="http://schemas.microsoft.com/office/drawing/2010/main" val="0"/>
            </a:ext>
          </a:extLst>
        </a:blip>
        <a:srcRect l="17578" r="19672" b="1642"/>
        <a:stretch/>
      </xdr:blipFill>
      <xdr:spPr bwMode="auto">
        <a:xfrm>
          <a:off x="748392" y="501288505"/>
          <a:ext cx="523875" cy="821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374795</xdr:colOff>
      <xdr:row>665</xdr:row>
      <xdr:rowOff>68037</xdr:rowOff>
    </xdr:from>
    <xdr:to>
      <xdr:col>0</xdr:col>
      <xdr:colOff>700768</xdr:colOff>
      <xdr:row>665</xdr:row>
      <xdr:rowOff>1149805</xdr:rowOff>
    </xdr:to>
    <xdr:pic>
      <xdr:nvPicPr>
        <xdr:cNvPr id="543" name="Рисунок 542" descr="ÐÐ°ÑÑÐ¸Ð½ÐºÐ¸ Ð¿Ð¾ Ð·Ð°Ð¿ÑÐ¾ÑÑ etude house wonder pore esence 50 ml  ÐºÑÐ¿Ð¸ÑÑ"/>
        <xdr:cNvPicPr>
          <a:picLocks noChangeAspect="1" noChangeArrowheads="1"/>
        </xdr:cNvPicPr>
      </xdr:nvPicPr>
      <xdr:blipFill rotWithShape="1">
        <a:blip xmlns:r="http://schemas.openxmlformats.org/officeDocument/2006/relationships" r:embed="rId363" cstate="print">
          <a:extLst>
            <a:ext uri="{28A0092B-C50C-407E-A947-70E740481C1C}">
              <a14:useLocalDpi xmlns:a14="http://schemas.microsoft.com/office/drawing/2010/main" val="0"/>
            </a:ext>
          </a:extLst>
        </a:blip>
        <a:srcRect l="36167" t="6902" r="36947" b="3846"/>
        <a:stretch/>
      </xdr:blipFill>
      <xdr:spPr bwMode="auto">
        <a:xfrm>
          <a:off x="755795" y="494834637"/>
          <a:ext cx="325973" cy="108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223310</xdr:colOff>
      <xdr:row>666</xdr:row>
      <xdr:rowOff>115660</xdr:rowOff>
    </xdr:from>
    <xdr:to>
      <xdr:col>0</xdr:col>
      <xdr:colOff>823232</xdr:colOff>
      <xdr:row>666</xdr:row>
      <xdr:rowOff>1122589</xdr:rowOff>
    </xdr:to>
    <xdr:pic>
      <xdr:nvPicPr>
        <xdr:cNvPr id="544" name="Рисунок 543" descr="ÐÐ°ÑÑÐ¸Ð½ÐºÐ¸ Ð¿Ð¾ Ð·Ð°Ð¿ÑÐ¾ÑÑ etude house wonder pore clearing emulsion 150 ml  ÐºÑÐ¿Ð¸ÑÑ"/>
        <xdr:cNvPicPr>
          <a:picLocks noChangeAspect="1" noChangeArrowheads="1"/>
        </xdr:cNvPicPr>
      </xdr:nvPicPr>
      <xdr:blipFill rotWithShape="1">
        <a:blip xmlns:r="http://schemas.openxmlformats.org/officeDocument/2006/relationships" r:embed="rId364" cstate="print">
          <a:extLst>
            <a:ext uri="{28A0092B-C50C-407E-A947-70E740481C1C}">
              <a14:useLocalDpi xmlns:a14="http://schemas.microsoft.com/office/drawing/2010/main" val="0"/>
            </a:ext>
          </a:extLst>
        </a:blip>
        <a:srcRect l="31437" t="18262" r="31297" b="19209"/>
        <a:stretch/>
      </xdr:blipFill>
      <xdr:spPr bwMode="auto">
        <a:xfrm>
          <a:off x="604310" y="496147180"/>
          <a:ext cx="599922" cy="100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79025</xdr:colOff>
      <xdr:row>667</xdr:row>
      <xdr:rowOff>238124</xdr:rowOff>
    </xdr:from>
    <xdr:to>
      <xdr:col>0</xdr:col>
      <xdr:colOff>1043563</xdr:colOff>
      <xdr:row>667</xdr:row>
      <xdr:rowOff>898071</xdr:rowOff>
    </xdr:to>
    <xdr:pic>
      <xdr:nvPicPr>
        <xdr:cNvPr id="545" name="Рисунок 544" descr="ÐÐ°ÑÑÐ¸Ð½ÐºÐ¸ Ð¿Ð¾ Ð·Ð°Ð¿ÑÐ¾ÑÑ etude house wonder pore balancing cream 50  ÐºÑÐ¿Ð¸ÑÑ"/>
        <xdr:cNvPicPr>
          <a:picLocks noChangeAspect="1" noChangeArrowheads="1"/>
        </xdr:cNvPicPr>
      </xdr:nvPicPr>
      <xdr:blipFill rotWithShape="1">
        <a:blip xmlns:r="http://schemas.openxmlformats.org/officeDocument/2006/relationships" r:embed="rId365" cstate="print">
          <a:extLst>
            <a:ext uri="{28A0092B-C50C-407E-A947-70E740481C1C}">
              <a14:useLocalDpi xmlns:a14="http://schemas.microsoft.com/office/drawing/2010/main" val="0"/>
            </a:ext>
          </a:extLst>
        </a:blip>
        <a:srcRect l="3575" t="19855" r="4385" b="17189"/>
        <a:stretch/>
      </xdr:blipFill>
      <xdr:spPr bwMode="auto">
        <a:xfrm>
          <a:off x="460025" y="497534564"/>
          <a:ext cx="964538" cy="659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394607</xdr:colOff>
      <xdr:row>662</xdr:row>
      <xdr:rowOff>102053</xdr:rowOff>
    </xdr:from>
    <xdr:to>
      <xdr:col>0</xdr:col>
      <xdr:colOff>809625</xdr:colOff>
      <xdr:row>662</xdr:row>
      <xdr:rowOff>1101996</xdr:rowOff>
    </xdr:to>
    <xdr:pic>
      <xdr:nvPicPr>
        <xdr:cNvPr id="546" name="Рисунок 545" descr="ÐÐ½Ð¾Ð³Ð¾ÑÑÐ½ÐºÑÐ¸Ð¾Ð½Ð°Ð»ÑÐ½ÑÐ¹ ÑÐ¾Ð½ÐµÑ Etude House Wonder pore freshner black 500ml"/>
        <xdr:cNvPicPr>
          <a:picLocks noChangeAspect="1" noChangeArrowheads="1"/>
        </xdr:cNvPicPr>
      </xdr:nvPicPr>
      <xdr:blipFill rotWithShape="1">
        <a:blip xmlns:r="http://schemas.openxmlformats.org/officeDocument/2006/relationships" r:embed="rId366" cstate="print">
          <a:extLst>
            <a:ext uri="{28A0092B-C50C-407E-A947-70E740481C1C}">
              <a14:useLocalDpi xmlns:a14="http://schemas.microsoft.com/office/drawing/2010/main" val="0"/>
            </a:ext>
          </a:extLst>
        </a:blip>
        <a:srcRect l="32847" t="7635" r="32683" b="9309"/>
        <a:stretch/>
      </xdr:blipFill>
      <xdr:spPr bwMode="auto">
        <a:xfrm>
          <a:off x="775607" y="491073893"/>
          <a:ext cx="415018" cy="999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257980</xdr:colOff>
      <xdr:row>651</xdr:row>
      <xdr:rowOff>394609</xdr:rowOff>
    </xdr:from>
    <xdr:to>
      <xdr:col>0</xdr:col>
      <xdr:colOff>836838</xdr:colOff>
      <xdr:row>651</xdr:row>
      <xdr:rowOff>959305</xdr:rowOff>
    </xdr:to>
    <xdr:pic>
      <xdr:nvPicPr>
        <xdr:cNvPr id="547" name="Рисунок 546" descr="ÐÐ°ÑÑÐ¸Ð½ÐºÐ¸ Ð¿Ð¾ Ð·Ð°Ð¿ÑÐ¾ÑÑ etude house moistfull collagen deep cream"/>
        <xdr:cNvPicPr>
          <a:picLocks noChangeAspect="1" noChangeArrowheads="1"/>
        </xdr:cNvPicPr>
      </xdr:nvPicPr>
      <xdr:blipFill rotWithShape="1">
        <a:blip xmlns:r="http://schemas.openxmlformats.org/officeDocument/2006/relationships" r:embed="rId367" cstate="print">
          <a:extLst>
            <a:ext uri="{28A0092B-C50C-407E-A947-70E740481C1C}">
              <a14:useLocalDpi xmlns:a14="http://schemas.microsoft.com/office/drawing/2010/main" val="0"/>
            </a:ext>
          </a:extLst>
        </a:blip>
        <a:srcRect l="16027" t="21439" r="17298" b="13427"/>
        <a:stretch/>
      </xdr:blipFill>
      <xdr:spPr bwMode="auto">
        <a:xfrm>
          <a:off x="638980" y="476065489"/>
          <a:ext cx="578858" cy="56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366014</xdr:colOff>
      <xdr:row>654</xdr:row>
      <xdr:rowOff>176891</xdr:rowOff>
    </xdr:from>
    <xdr:to>
      <xdr:col>0</xdr:col>
      <xdr:colOff>796018</xdr:colOff>
      <xdr:row>654</xdr:row>
      <xdr:rowOff>1243100</xdr:rowOff>
    </xdr:to>
    <xdr:pic>
      <xdr:nvPicPr>
        <xdr:cNvPr id="549" name="Рисунок 548" descr="ÐÐ°ÑÑÐ¸Ð½ÐºÐ¸ Ð¿Ð¾ Ð·Ð°Ð¿ÑÐ¾ÑÑ ETUDE HOUSE Moistfull Collagen cleancing foam 150 ml"/>
        <xdr:cNvPicPr>
          <a:picLocks noChangeAspect="1" noChangeArrowheads="1"/>
        </xdr:cNvPicPr>
      </xdr:nvPicPr>
      <xdr:blipFill rotWithShape="1">
        <a:blip xmlns:r="http://schemas.openxmlformats.org/officeDocument/2006/relationships" r:embed="rId368" cstate="print">
          <a:extLst>
            <a:ext uri="{28A0092B-C50C-407E-A947-70E740481C1C}">
              <a14:useLocalDpi xmlns:a14="http://schemas.microsoft.com/office/drawing/2010/main" val="0"/>
            </a:ext>
          </a:extLst>
        </a:blip>
        <a:srcRect l="35481" t="13247" r="35092" b="13805"/>
        <a:stretch/>
      </xdr:blipFill>
      <xdr:spPr bwMode="auto">
        <a:xfrm>
          <a:off x="747014" y="481387511"/>
          <a:ext cx="430004" cy="1066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138387</xdr:colOff>
      <xdr:row>657</xdr:row>
      <xdr:rowOff>190501</xdr:rowOff>
    </xdr:from>
    <xdr:to>
      <xdr:col>0</xdr:col>
      <xdr:colOff>1009244</xdr:colOff>
      <xdr:row>657</xdr:row>
      <xdr:rowOff>1058817</xdr:rowOff>
    </xdr:to>
    <xdr:pic>
      <xdr:nvPicPr>
        <xdr:cNvPr id="551" name="Рисунок 550" descr="ÐÐ¾ÑÐ¾Ð¶ÐµÐµ Ð¸Ð·Ð¾Ð±ÑÐ°Ð¶ÐµÐ½Ð¸Ðµ"/>
        <xdr:cNvPicPr>
          <a:picLocks noChangeAspect="1" noChangeArrowheads="1"/>
        </xdr:cNvPicPr>
      </xdr:nvPicPr>
      <xdr:blipFill>
        <a:blip xmlns:r="http://schemas.openxmlformats.org/officeDocument/2006/relationships" r:embed="rId369" cstate="print">
          <a:extLst>
            <a:ext uri="{28A0092B-C50C-407E-A947-70E740481C1C}">
              <a14:useLocalDpi xmlns:a14="http://schemas.microsoft.com/office/drawing/2010/main" val="0"/>
            </a:ext>
          </a:extLst>
        </a:blip>
        <a:srcRect/>
        <a:stretch>
          <a:fillRect/>
        </a:stretch>
      </xdr:blipFill>
      <xdr:spPr bwMode="auto">
        <a:xfrm>
          <a:off x="138387" y="728159905"/>
          <a:ext cx="870857" cy="86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257102</xdr:colOff>
      <xdr:row>703</xdr:row>
      <xdr:rowOff>197304</xdr:rowOff>
    </xdr:from>
    <xdr:to>
      <xdr:col>0</xdr:col>
      <xdr:colOff>836840</xdr:colOff>
      <xdr:row>703</xdr:row>
      <xdr:rowOff>1170214</xdr:rowOff>
    </xdr:to>
    <xdr:pic>
      <xdr:nvPicPr>
        <xdr:cNvPr id="552" name="Рисунок 551" descr="ÐÐ°ÑÑÐ¸Ð½ÐºÐ¸ Ð¿Ð¾ Ð·Ð°Ð¿ÑÐ¾ÑÑ etude house red energy voluming toner 130 ml  ÐºÑÐ¿Ð¸ÑÑ"/>
        <xdr:cNvPicPr>
          <a:picLocks noChangeAspect="1" noChangeArrowheads="1"/>
        </xdr:cNvPicPr>
      </xdr:nvPicPr>
      <xdr:blipFill rotWithShape="1">
        <a:blip xmlns:r="http://schemas.openxmlformats.org/officeDocument/2006/relationships" r:embed="rId370" cstate="print">
          <a:extLst>
            <a:ext uri="{28A0092B-C50C-407E-A947-70E740481C1C}">
              <a14:useLocalDpi xmlns:a14="http://schemas.microsoft.com/office/drawing/2010/main" val="0"/>
            </a:ext>
          </a:extLst>
        </a:blip>
        <a:srcRect l="22167" t="1959" r="21157" b="2936"/>
        <a:stretch/>
      </xdr:blipFill>
      <xdr:spPr bwMode="auto">
        <a:xfrm>
          <a:off x="638102" y="558842364"/>
          <a:ext cx="579738" cy="97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704</xdr:row>
      <xdr:rowOff>0</xdr:rowOff>
    </xdr:from>
    <xdr:to>
      <xdr:col>0</xdr:col>
      <xdr:colOff>304800</xdr:colOff>
      <xdr:row>704</xdr:row>
      <xdr:rowOff>304800</xdr:rowOff>
    </xdr:to>
    <xdr:sp macro="" textlink="">
      <xdr:nvSpPr>
        <xdr:cNvPr id="553" name="AutoShape 7" descr="ÐÐ°ÑÑÐ¸Ð½ÐºÐ¸ Ð¿Ð¾ Ð·Ð°Ð¿ÑÐ¾ÑÑ etude house face conditioning cream  ÐºÑÐ¿Ð¸ÑÑ"/>
        <xdr:cNvSpPr>
          <a:spLocks noChangeAspect="1" noChangeArrowheads="1"/>
        </xdr:cNvSpPr>
      </xdr:nvSpPr>
      <xdr:spPr bwMode="auto">
        <a:xfrm>
          <a:off x="381000" y="559909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209232</xdr:colOff>
      <xdr:row>704</xdr:row>
      <xdr:rowOff>136072</xdr:rowOff>
    </xdr:from>
    <xdr:to>
      <xdr:col>0</xdr:col>
      <xdr:colOff>974815</xdr:colOff>
      <xdr:row>704</xdr:row>
      <xdr:rowOff>1156607</xdr:rowOff>
    </xdr:to>
    <xdr:pic>
      <xdr:nvPicPr>
        <xdr:cNvPr id="554" name="Рисунок 553" descr="ÐÐ°Ð·Ð° Ð¿Ð¾Ð´ Ð¼Ð°ÐºÐ¸ÑÐ¶ Etude House Face Conditioning Cream Light Spf25 PA++ 75Ð³Ñ"/>
        <xdr:cNvPicPr>
          <a:picLocks noChangeAspect="1" noChangeArrowheads="1"/>
        </xdr:cNvPicPr>
      </xdr:nvPicPr>
      <xdr:blipFill>
        <a:blip xmlns:r="http://schemas.openxmlformats.org/officeDocument/2006/relationships" r:embed="rId371" cstate="print">
          <a:extLst>
            <a:ext uri="{28A0092B-C50C-407E-A947-70E740481C1C}">
              <a14:useLocalDpi xmlns:a14="http://schemas.microsoft.com/office/drawing/2010/main" val="0"/>
            </a:ext>
          </a:extLst>
        </a:blip>
        <a:srcRect/>
        <a:stretch>
          <a:fillRect/>
        </a:stretch>
      </xdr:blipFill>
      <xdr:spPr bwMode="auto">
        <a:xfrm>
          <a:off x="590232" y="560046052"/>
          <a:ext cx="765583"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705</xdr:row>
      <xdr:rowOff>0</xdr:rowOff>
    </xdr:from>
    <xdr:to>
      <xdr:col>0</xdr:col>
      <xdr:colOff>304800</xdr:colOff>
      <xdr:row>705</xdr:row>
      <xdr:rowOff>304800</xdr:rowOff>
    </xdr:to>
    <xdr:sp macro="" textlink="">
      <xdr:nvSpPr>
        <xdr:cNvPr id="556" name="AutoShape 10"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705</xdr:row>
      <xdr:rowOff>0</xdr:rowOff>
    </xdr:from>
    <xdr:to>
      <xdr:col>0</xdr:col>
      <xdr:colOff>304800</xdr:colOff>
      <xdr:row>705</xdr:row>
      <xdr:rowOff>304800</xdr:rowOff>
    </xdr:to>
    <xdr:sp macro="" textlink="">
      <xdr:nvSpPr>
        <xdr:cNvPr id="557" name="AutoShape 11"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705</xdr:row>
      <xdr:rowOff>0</xdr:rowOff>
    </xdr:from>
    <xdr:to>
      <xdr:col>0</xdr:col>
      <xdr:colOff>304800</xdr:colOff>
      <xdr:row>705</xdr:row>
      <xdr:rowOff>304800</xdr:rowOff>
    </xdr:to>
    <xdr:sp macro="" textlink="">
      <xdr:nvSpPr>
        <xdr:cNvPr id="558" name="AutoShape 12"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108856</xdr:colOff>
      <xdr:row>705</xdr:row>
      <xdr:rowOff>244929</xdr:rowOff>
    </xdr:from>
    <xdr:to>
      <xdr:col>0</xdr:col>
      <xdr:colOff>972642</xdr:colOff>
      <xdr:row>705</xdr:row>
      <xdr:rowOff>1108715</xdr:rowOff>
    </xdr:to>
    <xdr:pic>
      <xdr:nvPicPr>
        <xdr:cNvPr id="559" name="Рисунок 558"/>
        <xdr:cNvPicPr>
          <a:picLocks noChangeAspect="1"/>
        </xdr:cNvPicPr>
      </xdr:nvPicPr>
      <xdr:blipFill>
        <a:blip xmlns:r="http://schemas.openxmlformats.org/officeDocument/2006/relationships" r:embed="rId372" cstate="print"/>
        <a:stretch>
          <a:fillRect/>
        </a:stretch>
      </xdr:blipFill>
      <xdr:spPr>
        <a:xfrm>
          <a:off x="489856" y="562684749"/>
          <a:ext cx="863786" cy="863786"/>
        </a:xfrm>
        <a:prstGeom prst="rect">
          <a:avLst/>
        </a:prstGeom>
      </xdr:spPr>
    </xdr:pic>
    <xdr:clientData/>
  </xdr:twoCellAnchor>
  <xdr:twoCellAnchor>
    <xdr:from>
      <xdr:col>0</xdr:col>
      <xdr:colOff>34018</xdr:colOff>
      <xdr:row>706</xdr:row>
      <xdr:rowOff>299358</xdr:rowOff>
    </xdr:from>
    <xdr:to>
      <xdr:col>0</xdr:col>
      <xdr:colOff>1063831</xdr:colOff>
      <xdr:row>706</xdr:row>
      <xdr:rowOff>1054554</xdr:rowOff>
    </xdr:to>
    <xdr:pic>
      <xdr:nvPicPr>
        <xdr:cNvPr id="560" name="Рисунок 559" descr="ÐÑÐµÐ¼ Ð´Ð»Ñ ÑÑÐº Etude House Missing U Hand Cream Panda ÐÐ°Ð½Ð´Ð° 30 Ð¼Ð»."/>
        <xdr:cNvPicPr>
          <a:picLocks noChangeAspect="1" noChangeArrowheads="1"/>
        </xdr:cNvPicPr>
      </xdr:nvPicPr>
      <xdr:blipFill rotWithShape="1">
        <a:blip xmlns:r="http://schemas.openxmlformats.org/officeDocument/2006/relationships" r:embed="rId373" cstate="print">
          <a:extLst>
            <a:ext uri="{28A0092B-C50C-407E-A947-70E740481C1C}">
              <a14:useLocalDpi xmlns:a14="http://schemas.microsoft.com/office/drawing/2010/main" val="0"/>
            </a:ext>
          </a:extLst>
        </a:blip>
        <a:srcRect l="17587" t="14967" r="15070" b="26924"/>
        <a:stretch/>
      </xdr:blipFill>
      <xdr:spPr bwMode="auto">
        <a:xfrm>
          <a:off x="415018" y="564004098"/>
          <a:ext cx="1029813"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223565</xdr:colOff>
      <xdr:row>707</xdr:row>
      <xdr:rowOff>197303</xdr:rowOff>
    </xdr:from>
    <xdr:to>
      <xdr:col>0</xdr:col>
      <xdr:colOff>870856</xdr:colOff>
      <xdr:row>707</xdr:row>
      <xdr:rowOff>1020536</xdr:rowOff>
    </xdr:to>
    <xdr:pic>
      <xdr:nvPicPr>
        <xdr:cNvPr id="561" name="Рисунок 560" descr="ÐÑÐµÐ¼ Ð´Ð»Ñ ÑÑÐº Etude House Missing U Hand Cream Pink Dolphin Ð Ð¾Ð·Ð¾Ð²ÑÐ¹ Ð´ÐµÐ»ÑÑÐ¸Ð½ 30 Ð¼Ð»."/>
        <xdr:cNvPicPr>
          <a:picLocks noChangeAspect="1" noChangeArrowheads="1"/>
        </xdr:cNvPicPr>
      </xdr:nvPicPr>
      <xdr:blipFill rotWithShape="1">
        <a:blip xmlns:r="http://schemas.openxmlformats.org/officeDocument/2006/relationships" r:embed="rId374" cstate="print">
          <a:extLst>
            <a:ext uri="{28A0092B-C50C-407E-A947-70E740481C1C}">
              <a14:useLocalDpi xmlns:a14="http://schemas.microsoft.com/office/drawing/2010/main" val="0"/>
            </a:ext>
          </a:extLst>
        </a:blip>
        <a:srcRect l="22846" t="16243" r="23967" b="16107"/>
        <a:stretch/>
      </xdr:blipFill>
      <xdr:spPr bwMode="auto">
        <a:xfrm>
          <a:off x="604565" y="565166963"/>
          <a:ext cx="647291" cy="82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298230</xdr:colOff>
      <xdr:row>709</xdr:row>
      <xdr:rowOff>61235</xdr:rowOff>
    </xdr:from>
    <xdr:to>
      <xdr:col>0</xdr:col>
      <xdr:colOff>750298</xdr:colOff>
      <xdr:row>709</xdr:row>
      <xdr:rowOff>1115787</xdr:rowOff>
    </xdr:to>
    <xdr:pic>
      <xdr:nvPicPr>
        <xdr:cNvPr id="563" name="Рисунок 562" descr="ÐÐ°ÑÑÐ¸Ð½ÐºÐ¸ Ð¿Ð¾ Ð·Ð°Ð¿ÑÐ¾ÑÑ etude house vita C talk serum 30 ml  ÐºÑÐ¿Ð¸ÑÑ"/>
        <xdr:cNvPicPr>
          <a:picLocks noChangeAspect="1" noChangeArrowheads="1"/>
        </xdr:cNvPicPr>
      </xdr:nvPicPr>
      <xdr:blipFill>
        <a:blip xmlns:r="http://schemas.openxmlformats.org/officeDocument/2006/relationships" r:embed="rId375" cstate="print">
          <a:extLst>
            <a:ext uri="{28A0092B-C50C-407E-A947-70E740481C1C}">
              <a14:useLocalDpi xmlns:a14="http://schemas.microsoft.com/office/drawing/2010/main" val="0"/>
            </a:ext>
          </a:extLst>
        </a:blip>
        <a:srcRect/>
        <a:stretch>
          <a:fillRect/>
        </a:stretch>
      </xdr:blipFill>
      <xdr:spPr bwMode="auto">
        <a:xfrm>
          <a:off x="679230" y="568825655"/>
          <a:ext cx="452068" cy="1054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390341</xdr:colOff>
      <xdr:row>710</xdr:row>
      <xdr:rowOff>129268</xdr:rowOff>
    </xdr:from>
    <xdr:to>
      <xdr:col>0</xdr:col>
      <xdr:colOff>734784</xdr:colOff>
      <xdr:row>710</xdr:row>
      <xdr:rowOff>1217840</xdr:rowOff>
    </xdr:to>
    <xdr:pic>
      <xdr:nvPicPr>
        <xdr:cNvPr id="564" name="Рисунок 563" descr="ÐÐ°ÑÑÐ¸Ð½ÐºÐ¸ Ð¿Ð¾ Ð·Ð°Ð¿ÑÐ¾ÑÑ etude house vita C gel cream 60 ml  ÐºÑÐ¿Ð¸ÑÑ"/>
        <xdr:cNvPicPr>
          <a:picLocks noChangeAspect="1" noChangeArrowheads="1"/>
        </xdr:cNvPicPr>
      </xdr:nvPicPr>
      <xdr:blipFill rotWithShape="1">
        <a:blip xmlns:r="http://schemas.openxmlformats.org/officeDocument/2006/relationships" r:embed="rId376">
          <a:extLst>
            <a:ext uri="{28A0092B-C50C-407E-A947-70E740481C1C}">
              <a14:useLocalDpi xmlns:a14="http://schemas.microsoft.com/office/drawing/2010/main" val="0"/>
            </a:ext>
          </a:extLst>
        </a:blip>
        <a:srcRect l="36445" t="7649" r="36538" b="6925"/>
        <a:stretch/>
      </xdr:blipFill>
      <xdr:spPr bwMode="auto">
        <a:xfrm>
          <a:off x="771341" y="570158608"/>
          <a:ext cx="34444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711</xdr:row>
      <xdr:rowOff>0</xdr:rowOff>
    </xdr:from>
    <xdr:to>
      <xdr:col>0</xdr:col>
      <xdr:colOff>304800</xdr:colOff>
      <xdr:row>711</xdr:row>
      <xdr:rowOff>304800</xdr:rowOff>
    </xdr:to>
    <xdr:sp macro="" textlink="">
      <xdr:nvSpPr>
        <xdr:cNvPr id="565" name="AutoShape 18" descr="ÐÐ°ÑÑÐ¸Ð½ÐºÐ¸ Ð¿Ð¾ Ð·Ð°Ð¿ÑÐ¾ÑÑ etude house vita C talk boosting water 150 ml  ÐºÑÐ¿Ð¸ÑÑ"/>
        <xdr:cNvSpPr>
          <a:spLocks noChangeAspect="1" noChangeArrowheads="1"/>
        </xdr:cNvSpPr>
      </xdr:nvSpPr>
      <xdr:spPr bwMode="auto">
        <a:xfrm>
          <a:off x="381000" y="571294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345067</xdr:colOff>
      <xdr:row>711</xdr:row>
      <xdr:rowOff>176892</xdr:rowOff>
    </xdr:from>
    <xdr:to>
      <xdr:col>0</xdr:col>
      <xdr:colOff>727982</xdr:colOff>
      <xdr:row>711</xdr:row>
      <xdr:rowOff>1156607</xdr:rowOff>
    </xdr:to>
    <xdr:pic>
      <xdr:nvPicPr>
        <xdr:cNvPr id="566" name="Рисунок 565" descr="ÐÐ°ÑÑÐ¸Ð½ÐºÐ¸ Ð¿Ð¾ Ð·Ð°Ð¿ÑÐ¾ÑÑ etude house vita C talk boosting water 150 ml  ÐºÑÐ¿Ð¸ÑÑ"/>
        <xdr:cNvPicPr>
          <a:picLocks noChangeAspect="1" noChangeArrowheads="1"/>
        </xdr:cNvPicPr>
      </xdr:nvPicPr>
      <xdr:blipFill rotWithShape="1">
        <a:blip xmlns:r="http://schemas.openxmlformats.org/officeDocument/2006/relationships" r:embed="rId377" cstate="print">
          <a:extLst>
            <a:ext uri="{28A0092B-C50C-407E-A947-70E740481C1C}">
              <a14:useLocalDpi xmlns:a14="http://schemas.microsoft.com/office/drawing/2010/main" val="0"/>
            </a:ext>
          </a:extLst>
        </a:blip>
        <a:srcRect l="37303" t="4138" r="36226" b="-1"/>
        <a:stretch/>
      </xdr:blipFill>
      <xdr:spPr bwMode="auto">
        <a:xfrm>
          <a:off x="726067" y="571471152"/>
          <a:ext cx="382915"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144083</xdr:colOff>
      <xdr:row>708</xdr:row>
      <xdr:rowOff>170089</xdr:rowOff>
    </xdr:from>
    <xdr:to>
      <xdr:col>0</xdr:col>
      <xdr:colOff>864054</xdr:colOff>
      <xdr:row>708</xdr:row>
      <xdr:rowOff>1095375</xdr:rowOff>
    </xdr:to>
    <xdr:pic>
      <xdr:nvPicPr>
        <xdr:cNvPr id="567" name="Рисунок 566" descr="https://ecobiolife.ru/wa-data/public/shop/products/62/28/2862/images/4137/4137.970.jpg"/>
        <xdr:cNvPicPr>
          <a:picLocks noChangeAspect="1" noChangeArrowheads="1"/>
        </xdr:cNvPicPr>
      </xdr:nvPicPr>
      <xdr:blipFill rotWithShape="1">
        <a:blip xmlns:r="http://schemas.openxmlformats.org/officeDocument/2006/relationships" r:embed="rId378" cstate="print">
          <a:extLst>
            <a:ext uri="{28A0092B-C50C-407E-A947-70E740481C1C}">
              <a14:useLocalDpi xmlns:a14="http://schemas.microsoft.com/office/drawing/2010/main" val="0"/>
            </a:ext>
          </a:extLst>
        </a:blip>
        <a:srcRect l="14349" t="3864" r="13051" b="2827"/>
        <a:stretch/>
      </xdr:blipFill>
      <xdr:spPr bwMode="auto">
        <a:xfrm>
          <a:off x="525083" y="566404669"/>
          <a:ext cx="719971"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272143</xdr:colOff>
      <xdr:row>712</xdr:row>
      <xdr:rowOff>115660</xdr:rowOff>
    </xdr:from>
    <xdr:to>
      <xdr:col>0</xdr:col>
      <xdr:colOff>775608</xdr:colOff>
      <xdr:row>712</xdr:row>
      <xdr:rowOff>1145473</xdr:rowOff>
    </xdr:to>
    <xdr:pic>
      <xdr:nvPicPr>
        <xdr:cNvPr id="568" name="Рисунок 567" descr="ÐÐ°ÑÑÐ¸Ð½ÐºÐ¸ Ð¿Ð¾ Ð·Ð°Ð¿ÑÐ¾ÑÑ etude house moisture body lotion  300ml  ÐºÑÐ¿Ð¸ÑÑ"/>
        <xdr:cNvPicPr>
          <a:picLocks noChangeAspect="1" noChangeArrowheads="1"/>
        </xdr:cNvPicPr>
      </xdr:nvPicPr>
      <xdr:blipFill rotWithShape="1">
        <a:blip xmlns:r="http://schemas.openxmlformats.org/officeDocument/2006/relationships" r:embed="rId379" cstate="print">
          <a:extLst>
            <a:ext uri="{28A0092B-C50C-407E-A947-70E740481C1C}">
              <a14:useLocalDpi xmlns:a14="http://schemas.microsoft.com/office/drawing/2010/main" val="0"/>
            </a:ext>
          </a:extLst>
        </a:blip>
        <a:srcRect l="33305" t="764" r="32089"/>
        <a:stretch/>
      </xdr:blipFill>
      <xdr:spPr bwMode="auto">
        <a:xfrm>
          <a:off x="653143" y="572895820"/>
          <a:ext cx="503465" cy="1029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91896</xdr:colOff>
      <xdr:row>713</xdr:row>
      <xdr:rowOff>183698</xdr:rowOff>
    </xdr:from>
    <xdr:to>
      <xdr:col>0</xdr:col>
      <xdr:colOff>1061357</xdr:colOff>
      <xdr:row>713</xdr:row>
      <xdr:rowOff>1122590</xdr:rowOff>
    </xdr:to>
    <xdr:pic>
      <xdr:nvPicPr>
        <xdr:cNvPr id="569" name="Рисунок 568" descr="ÐÐ°ÑÑÐ¸Ð½ÐºÐ¸ Ð¿Ð¾ Ð·Ð°Ð¿ÑÐ¾ÑÑ Etude House butter plop hand cream"/>
        <xdr:cNvPicPr>
          <a:picLocks noChangeAspect="1" noChangeArrowheads="1"/>
        </xdr:cNvPicPr>
      </xdr:nvPicPr>
      <xdr:blipFill rotWithShape="1">
        <a:blip xmlns:r="http://schemas.openxmlformats.org/officeDocument/2006/relationships" r:embed="rId380" cstate="print">
          <a:extLst>
            <a:ext uri="{28A0092B-C50C-407E-A947-70E740481C1C}">
              <a14:useLocalDpi xmlns:a14="http://schemas.microsoft.com/office/drawing/2010/main" val="0"/>
            </a:ext>
          </a:extLst>
        </a:blip>
        <a:srcRect l="13000" t="14753" r="13000" b="13164"/>
        <a:stretch/>
      </xdr:blipFill>
      <xdr:spPr bwMode="auto">
        <a:xfrm>
          <a:off x="472896" y="574228778"/>
          <a:ext cx="969461"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376530</xdr:colOff>
      <xdr:row>714</xdr:row>
      <xdr:rowOff>136073</xdr:rowOff>
    </xdr:from>
    <xdr:to>
      <xdr:col>0</xdr:col>
      <xdr:colOff>761999</xdr:colOff>
      <xdr:row>714</xdr:row>
      <xdr:rowOff>1074965</xdr:rowOff>
    </xdr:to>
    <xdr:pic>
      <xdr:nvPicPr>
        <xdr:cNvPr id="593" name="Рисунок 592"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81" cstate="print">
          <a:extLst>
            <a:ext uri="{28A0092B-C50C-407E-A947-70E740481C1C}">
              <a14:useLocalDpi xmlns:a14="http://schemas.microsoft.com/office/drawing/2010/main" val="0"/>
            </a:ext>
          </a:extLst>
        </a:blip>
        <a:srcRect l="34645" t="7543" r="32356" b="12078"/>
        <a:stretch/>
      </xdr:blipFill>
      <xdr:spPr bwMode="auto">
        <a:xfrm>
          <a:off x="757530" y="575446073"/>
          <a:ext cx="385469"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330912</xdr:colOff>
      <xdr:row>715</xdr:row>
      <xdr:rowOff>163286</xdr:rowOff>
    </xdr:from>
    <xdr:to>
      <xdr:col>0</xdr:col>
      <xdr:colOff>762000</xdr:colOff>
      <xdr:row>715</xdr:row>
      <xdr:rowOff>1163410</xdr:rowOff>
    </xdr:to>
    <xdr:pic>
      <xdr:nvPicPr>
        <xdr:cNvPr id="594" name="Рисунок 593"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82" cstate="print">
          <a:extLst>
            <a:ext uri="{28A0092B-C50C-407E-A947-70E740481C1C}">
              <a14:useLocalDpi xmlns:a14="http://schemas.microsoft.com/office/drawing/2010/main" val="0"/>
            </a:ext>
          </a:extLst>
        </a:blip>
        <a:srcRect l="30076" t="2624" r="28943" b="2295"/>
        <a:stretch/>
      </xdr:blipFill>
      <xdr:spPr bwMode="auto">
        <a:xfrm>
          <a:off x="711912" y="577477346"/>
          <a:ext cx="431088"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278946</xdr:colOff>
      <xdr:row>716</xdr:row>
      <xdr:rowOff>142876</xdr:rowOff>
    </xdr:from>
    <xdr:to>
      <xdr:col>0</xdr:col>
      <xdr:colOff>653143</xdr:colOff>
      <xdr:row>716</xdr:row>
      <xdr:rowOff>1029322</xdr:rowOff>
    </xdr:to>
    <xdr:pic>
      <xdr:nvPicPr>
        <xdr:cNvPr id="595" name="Рисунок 594" descr="ÐÐ°ÑÑÐ¸Ð½ÐºÐ¸ Ð¿Ð¾ Ð·Ð°Ð¿ÑÐ¾ÑÑ etude house real propolis ampoule ÐºÑÐ¿Ð¸ÑÑ"/>
        <xdr:cNvPicPr>
          <a:picLocks noChangeAspect="1" noChangeArrowheads="1"/>
        </xdr:cNvPicPr>
      </xdr:nvPicPr>
      <xdr:blipFill rotWithShape="1">
        <a:blip xmlns:r="http://schemas.openxmlformats.org/officeDocument/2006/relationships" r:embed="rId383" cstate="print">
          <a:extLst>
            <a:ext uri="{28A0092B-C50C-407E-A947-70E740481C1C}">
              <a14:useLocalDpi xmlns:a14="http://schemas.microsoft.com/office/drawing/2010/main" val="0"/>
            </a:ext>
          </a:extLst>
        </a:blip>
        <a:srcRect l="35997" t="14135" r="36535" b="20792"/>
        <a:stretch/>
      </xdr:blipFill>
      <xdr:spPr bwMode="auto">
        <a:xfrm>
          <a:off x="659946" y="579308596"/>
          <a:ext cx="374197" cy="88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299357</xdr:colOff>
      <xdr:row>717</xdr:row>
      <xdr:rowOff>115661</xdr:rowOff>
    </xdr:from>
    <xdr:to>
      <xdr:col>0</xdr:col>
      <xdr:colOff>693964</xdr:colOff>
      <xdr:row>717</xdr:row>
      <xdr:rowOff>1204232</xdr:rowOff>
    </xdr:to>
    <xdr:pic>
      <xdr:nvPicPr>
        <xdr:cNvPr id="596" name="Рисунок 595" descr="ÐÐ°ÑÑÐ¸Ð½ÐºÐ¸ Ð¿Ð¾ Ð·Ð°Ð¿ÑÐ¾ÑÑ etude house gentle black hydrating emulsion 150 ml ÐºÑÐ¿Ð¸ÑÑ"/>
        <xdr:cNvPicPr>
          <a:picLocks noChangeAspect="1" noChangeArrowheads="1"/>
        </xdr:cNvPicPr>
      </xdr:nvPicPr>
      <xdr:blipFill rotWithShape="1">
        <a:blip xmlns:r="http://schemas.openxmlformats.org/officeDocument/2006/relationships" r:embed="rId384">
          <a:extLst>
            <a:ext uri="{28A0092B-C50C-407E-A947-70E740481C1C}">
              <a14:useLocalDpi xmlns:a14="http://schemas.microsoft.com/office/drawing/2010/main" val="0"/>
            </a:ext>
          </a:extLst>
        </a:blip>
        <a:srcRect l="37754" t="8258" r="38452" b="9466"/>
        <a:stretch/>
      </xdr:blipFill>
      <xdr:spPr bwMode="auto">
        <a:xfrm>
          <a:off x="680357" y="580546301"/>
          <a:ext cx="394607"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251732</xdr:colOff>
      <xdr:row>718</xdr:row>
      <xdr:rowOff>68033</xdr:rowOff>
    </xdr:from>
    <xdr:to>
      <xdr:col>0</xdr:col>
      <xdr:colOff>775607</xdr:colOff>
      <xdr:row>718</xdr:row>
      <xdr:rowOff>1030328</xdr:rowOff>
    </xdr:to>
    <xdr:pic>
      <xdr:nvPicPr>
        <xdr:cNvPr id="598" name="Рисунок 597" descr="ÐÐ°ÑÑÐ¸Ð½ÐºÐ¸ Ð¿Ð¾ Ð·Ð°Ð¿ÑÐ¾ÑÑ etude house pink vital water eye serum 35 ml ÐºÑÐ¿Ð¸ÑÑ"/>
        <xdr:cNvPicPr>
          <a:picLocks noChangeAspect="1" noChangeArrowheads="1"/>
        </xdr:cNvPicPr>
      </xdr:nvPicPr>
      <xdr:blipFill rotWithShape="1">
        <a:blip xmlns:r="http://schemas.openxmlformats.org/officeDocument/2006/relationships" r:embed="rId385" cstate="print">
          <a:extLst>
            <a:ext uri="{28A0092B-C50C-407E-A947-70E740481C1C}">
              <a14:useLocalDpi xmlns:a14="http://schemas.microsoft.com/office/drawing/2010/main" val="0"/>
            </a:ext>
          </a:extLst>
        </a:blip>
        <a:srcRect l="25058" t="8826" r="25164" b="-268"/>
        <a:stretch/>
      </xdr:blipFill>
      <xdr:spPr bwMode="auto">
        <a:xfrm>
          <a:off x="632732" y="583028513"/>
          <a:ext cx="523875" cy="962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13608</xdr:colOff>
      <xdr:row>719</xdr:row>
      <xdr:rowOff>115661</xdr:rowOff>
    </xdr:from>
    <xdr:to>
      <xdr:col>0</xdr:col>
      <xdr:colOff>1068162</xdr:colOff>
      <xdr:row>719</xdr:row>
      <xdr:rowOff>1170215</xdr:rowOff>
    </xdr:to>
    <xdr:pic>
      <xdr:nvPicPr>
        <xdr:cNvPr id="599" name="Рисунок 598"/>
        <xdr:cNvPicPr>
          <a:picLocks noChangeAspect="1"/>
        </xdr:cNvPicPr>
      </xdr:nvPicPr>
      <xdr:blipFill>
        <a:blip xmlns:r="http://schemas.openxmlformats.org/officeDocument/2006/relationships" r:embed="rId386" cstate="print">
          <a:extLst>
            <a:ext uri="{28A0092B-C50C-407E-A947-70E740481C1C}">
              <a14:useLocalDpi xmlns:a14="http://schemas.microsoft.com/office/drawing/2010/main" val="0"/>
            </a:ext>
          </a:extLst>
        </a:blip>
        <a:stretch>
          <a:fillRect/>
        </a:stretch>
      </xdr:blipFill>
      <xdr:spPr>
        <a:xfrm>
          <a:off x="394608" y="584341061"/>
          <a:ext cx="1054554" cy="1054554"/>
        </a:xfrm>
        <a:prstGeom prst="rect">
          <a:avLst/>
        </a:prstGeom>
      </xdr:spPr>
    </xdr:pic>
    <xdr:clientData/>
  </xdr:twoCellAnchor>
  <xdr:twoCellAnchor>
    <xdr:from>
      <xdr:col>0</xdr:col>
      <xdr:colOff>95251</xdr:colOff>
      <xdr:row>720</xdr:row>
      <xdr:rowOff>231322</xdr:rowOff>
    </xdr:from>
    <xdr:to>
      <xdr:col>0</xdr:col>
      <xdr:colOff>1013733</xdr:colOff>
      <xdr:row>720</xdr:row>
      <xdr:rowOff>1149804</xdr:rowOff>
    </xdr:to>
    <xdr:pic>
      <xdr:nvPicPr>
        <xdr:cNvPr id="600" name="Рисунок 599"/>
        <xdr:cNvPicPr>
          <a:picLocks noChangeAspect="1"/>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476251" y="585721642"/>
          <a:ext cx="918482" cy="918482"/>
        </a:xfrm>
        <a:prstGeom prst="rect">
          <a:avLst/>
        </a:prstGeom>
      </xdr:spPr>
    </xdr:pic>
    <xdr:clientData/>
  </xdr:twoCellAnchor>
  <xdr:twoCellAnchor>
    <xdr:from>
      <xdr:col>0</xdr:col>
      <xdr:colOff>74839</xdr:colOff>
      <xdr:row>721</xdr:row>
      <xdr:rowOff>108857</xdr:rowOff>
    </xdr:from>
    <xdr:to>
      <xdr:col>0</xdr:col>
      <xdr:colOff>1034142</xdr:colOff>
      <xdr:row>721</xdr:row>
      <xdr:rowOff>1068160</xdr:rowOff>
    </xdr:to>
    <xdr:pic>
      <xdr:nvPicPr>
        <xdr:cNvPr id="601" name="Рисунок 600"/>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455839" y="587267957"/>
          <a:ext cx="959303" cy="959303"/>
        </a:xfrm>
        <a:prstGeom prst="rect">
          <a:avLst/>
        </a:prstGeom>
      </xdr:spPr>
    </xdr:pic>
    <xdr:clientData/>
  </xdr:twoCellAnchor>
  <xdr:twoCellAnchor>
    <xdr:from>
      <xdr:col>0</xdr:col>
      <xdr:colOff>265340</xdr:colOff>
      <xdr:row>722</xdr:row>
      <xdr:rowOff>88446</xdr:rowOff>
    </xdr:from>
    <xdr:to>
      <xdr:col>0</xdr:col>
      <xdr:colOff>789215</xdr:colOff>
      <xdr:row>722</xdr:row>
      <xdr:rowOff>1161751</xdr:rowOff>
    </xdr:to>
    <xdr:pic>
      <xdr:nvPicPr>
        <xdr:cNvPr id="602" name="Рисунок 601"/>
        <xdr:cNvPicPr>
          <a:picLocks noChangeAspect="1"/>
        </xdr:cNvPicPr>
      </xdr:nvPicPr>
      <xdr:blipFill rotWithShape="1">
        <a:blip xmlns:r="http://schemas.openxmlformats.org/officeDocument/2006/relationships" r:embed="rId389" cstate="print">
          <a:extLst>
            <a:ext uri="{28A0092B-C50C-407E-A947-70E740481C1C}">
              <a14:useLocalDpi xmlns:a14="http://schemas.microsoft.com/office/drawing/2010/main" val="0"/>
            </a:ext>
          </a:extLst>
        </a:blip>
        <a:srcRect l="11667" t="3572" r="44405" b="6428"/>
        <a:stretch/>
      </xdr:blipFill>
      <xdr:spPr>
        <a:xfrm rot="10800000" flipV="1">
          <a:off x="646340" y="588512466"/>
          <a:ext cx="523875" cy="1073305"/>
        </a:xfrm>
        <a:prstGeom prst="rect">
          <a:avLst/>
        </a:prstGeom>
      </xdr:spPr>
    </xdr:pic>
    <xdr:clientData/>
  </xdr:twoCellAnchor>
  <xdr:twoCellAnchor>
    <xdr:from>
      <xdr:col>0</xdr:col>
      <xdr:colOff>238125</xdr:colOff>
      <xdr:row>723</xdr:row>
      <xdr:rowOff>20938</xdr:rowOff>
    </xdr:from>
    <xdr:to>
      <xdr:col>0</xdr:col>
      <xdr:colOff>877661</xdr:colOff>
      <xdr:row>723</xdr:row>
      <xdr:rowOff>1202481</xdr:rowOff>
    </xdr:to>
    <xdr:pic>
      <xdr:nvPicPr>
        <xdr:cNvPr id="603" name="Рисунок 602"/>
        <xdr:cNvPicPr>
          <a:picLocks noChangeAspect="1"/>
        </xdr:cNvPicPr>
      </xdr:nvPicPr>
      <xdr:blipFill rotWithShape="1">
        <a:blip xmlns:r="http://schemas.openxmlformats.org/officeDocument/2006/relationships" r:embed="rId390" cstate="print">
          <a:extLst>
            <a:ext uri="{28A0092B-C50C-407E-A947-70E740481C1C}">
              <a14:useLocalDpi xmlns:a14="http://schemas.microsoft.com/office/drawing/2010/main" val="0"/>
            </a:ext>
          </a:extLst>
        </a:blip>
        <a:srcRect l="8929" t="5476" r="43453" b="6548"/>
        <a:stretch/>
      </xdr:blipFill>
      <xdr:spPr>
        <a:xfrm>
          <a:off x="619125" y="589709878"/>
          <a:ext cx="639536" cy="1181543"/>
        </a:xfrm>
        <a:prstGeom prst="rect">
          <a:avLst/>
        </a:prstGeom>
      </xdr:spPr>
    </xdr:pic>
    <xdr:clientData/>
  </xdr:twoCellAnchor>
  <xdr:twoCellAnchor>
    <xdr:from>
      <xdr:col>0</xdr:col>
      <xdr:colOff>180159</xdr:colOff>
      <xdr:row>724</xdr:row>
      <xdr:rowOff>50161</xdr:rowOff>
    </xdr:from>
    <xdr:to>
      <xdr:col>0</xdr:col>
      <xdr:colOff>1002677</xdr:colOff>
      <xdr:row>724</xdr:row>
      <xdr:rowOff>1279071</xdr:rowOff>
    </xdr:to>
    <xdr:pic>
      <xdr:nvPicPr>
        <xdr:cNvPr id="604" name="Рисунок 603"/>
        <xdr:cNvPicPr>
          <a:picLocks noChangeAspect="1"/>
        </xdr:cNvPicPr>
      </xdr:nvPicPr>
      <xdr:blipFill rotWithShape="1">
        <a:blip xmlns:r="http://schemas.openxmlformats.org/officeDocument/2006/relationships" r:embed="rId391" cstate="print">
          <a:extLst>
            <a:ext uri="{28A0092B-C50C-407E-A947-70E740481C1C}">
              <a14:useLocalDpi xmlns:a14="http://schemas.microsoft.com/office/drawing/2010/main" val="0"/>
            </a:ext>
          </a:extLst>
        </a:blip>
        <a:srcRect l="21709" t="5778" r="19117" b="5812"/>
        <a:stretch/>
      </xdr:blipFill>
      <xdr:spPr>
        <a:xfrm>
          <a:off x="180159" y="591598381"/>
          <a:ext cx="822518" cy="1228910"/>
        </a:xfrm>
        <a:prstGeom prst="rect">
          <a:avLst/>
        </a:prstGeom>
      </xdr:spPr>
    </xdr:pic>
    <xdr:clientData/>
  </xdr:twoCellAnchor>
  <xdr:twoCellAnchor>
    <xdr:from>
      <xdr:col>0</xdr:col>
      <xdr:colOff>164172</xdr:colOff>
      <xdr:row>726</xdr:row>
      <xdr:rowOff>163287</xdr:rowOff>
    </xdr:from>
    <xdr:to>
      <xdr:col>0</xdr:col>
      <xdr:colOff>1040945</xdr:colOff>
      <xdr:row>726</xdr:row>
      <xdr:rowOff>870858</xdr:rowOff>
    </xdr:to>
    <xdr:pic>
      <xdr:nvPicPr>
        <xdr:cNvPr id="613" name="Рисунок 612" descr="ÐÐ°ÑÑÐ¸Ð½ÐºÐ¸ Ð¿Ð¾ Ð·Ð°Ð¿ÑÐ¾ÑÑ some by mi miracle cream ÐºÑÐ¿Ð¸ÑÑ"/>
        <xdr:cNvPicPr>
          <a:picLocks noChangeAspect="1" noChangeArrowheads="1"/>
        </xdr:cNvPicPr>
      </xdr:nvPicPr>
      <xdr:blipFill rotWithShape="1">
        <a:blip xmlns:r="http://schemas.openxmlformats.org/officeDocument/2006/relationships" r:embed="rId392" cstate="print">
          <a:extLst>
            <a:ext uri="{28A0092B-C50C-407E-A947-70E740481C1C}">
              <a14:useLocalDpi xmlns:a14="http://schemas.microsoft.com/office/drawing/2010/main" val="0"/>
            </a:ext>
          </a:extLst>
        </a:blip>
        <a:srcRect l="33088" t="35163" r="32642" b="37188"/>
        <a:stretch/>
      </xdr:blipFill>
      <xdr:spPr bwMode="auto">
        <a:xfrm>
          <a:off x="545172" y="594370887"/>
          <a:ext cx="876773" cy="707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367065</xdr:colOff>
      <xdr:row>727</xdr:row>
      <xdr:rowOff>115660</xdr:rowOff>
    </xdr:from>
    <xdr:to>
      <xdr:col>0</xdr:col>
      <xdr:colOff>836840</xdr:colOff>
      <xdr:row>727</xdr:row>
      <xdr:rowOff>1068161</xdr:rowOff>
    </xdr:to>
    <xdr:pic>
      <xdr:nvPicPr>
        <xdr:cNvPr id="614" name="Рисунок 613" descr="ÐÐ°ÑÑÐ¸Ð½ÐºÐ¸ Ð¿Ð¾ Ð·Ð°Ð¿ÑÐ¾ÑÑ some by mi truecia mineral 100 ÐºÑÐ¿Ð¸ÑÑ"/>
        <xdr:cNvPicPr>
          <a:picLocks noChangeAspect="1" noChangeArrowheads="1"/>
        </xdr:cNvPicPr>
      </xdr:nvPicPr>
      <xdr:blipFill rotWithShape="1">
        <a:blip xmlns:r="http://schemas.openxmlformats.org/officeDocument/2006/relationships" r:embed="rId393" cstate="print">
          <a:extLst>
            <a:ext uri="{28A0092B-C50C-407E-A947-70E740481C1C}">
              <a14:useLocalDpi xmlns:a14="http://schemas.microsoft.com/office/drawing/2010/main" val="0"/>
            </a:ext>
          </a:extLst>
        </a:blip>
        <a:srcRect l="19463" t="2972" r="35607" b="5933"/>
        <a:stretch/>
      </xdr:blipFill>
      <xdr:spPr bwMode="auto">
        <a:xfrm>
          <a:off x="748065" y="595588180"/>
          <a:ext cx="469775"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382659</xdr:colOff>
      <xdr:row>728</xdr:row>
      <xdr:rowOff>81645</xdr:rowOff>
    </xdr:from>
    <xdr:to>
      <xdr:col>0</xdr:col>
      <xdr:colOff>727981</xdr:colOff>
      <xdr:row>728</xdr:row>
      <xdr:rowOff>1177018</xdr:rowOff>
    </xdr:to>
    <xdr:pic>
      <xdr:nvPicPr>
        <xdr:cNvPr id="615" name="Рисунок 614" descr="ÐÐ°ÑÑÐ¸Ð½ÐºÐ¸ Ð¿Ð¾ Ð·Ð°Ð¿ÑÐ¾ÑÑ some by mi galactomyces pure vitamin c glow toner ÐºÑÐ¿Ð¸ÑÑ"/>
        <xdr:cNvPicPr>
          <a:picLocks noChangeAspect="1" noChangeArrowheads="1"/>
        </xdr:cNvPicPr>
      </xdr:nvPicPr>
      <xdr:blipFill rotWithShape="1">
        <a:blip xmlns:r="http://schemas.openxmlformats.org/officeDocument/2006/relationships" r:embed="rId394" cstate="print">
          <a:extLst>
            <a:ext uri="{28A0092B-C50C-407E-A947-70E740481C1C}">
              <a14:useLocalDpi xmlns:a14="http://schemas.microsoft.com/office/drawing/2010/main" val="0"/>
            </a:ext>
          </a:extLst>
        </a:blip>
        <a:srcRect l="29698" t="22765" r="50140" b="13277"/>
        <a:stretch/>
      </xdr:blipFill>
      <xdr:spPr bwMode="auto">
        <a:xfrm>
          <a:off x="763659" y="596819085"/>
          <a:ext cx="345322" cy="109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367392</xdr:colOff>
      <xdr:row>729</xdr:row>
      <xdr:rowOff>156482</xdr:rowOff>
    </xdr:from>
    <xdr:to>
      <xdr:col>0</xdr:col>
      <xdr:colOff>748392</xdr:colOff>
      <xdr:row>729</xdr:row>
      <xdr:rowOff>1137779</xdr:rowOff>
    </xdr:to>
    <xdr:pic>
      <xdr:nvPicPr>
        <xdr:cNvPr id="616" name="Рисунок 615" descr="ÐÐ°ÑÑÐ¸Ð½ÐºÐ¸ Ð¿Ð¾ Ð·Ð°Ð¿ÑÐ¾ÑÑ some by mi acne clear foam ÐºÑÐ¿Ð¸ÑÑ"/>
        <xdr:cNvPicPr>
          <a:picLocks noChangeAspect="1" noChangeArrowheads="1"/>
        </xdr:cNvPicPr>
      </xdr:nvPicPr>
      <xdr:blipFill rotWithShape="1">
        <a:blip xmlns:r="http://schemas.openxmlformats.org/officeDocument/2006/relationships" r:embed="rId395" cstate="print">
          <a:extLst>
            <a:ext uri="{28A0092B-C50C-407E-A947-70E740481C1C}">
              <a14:useLocalDpi xmlns:a14="http://schemas.microsoft.com/office/drawing/2010/main" val="0"/>
            </a:ext>
          </a:extLst>
        </a:blip>
        <a:srcRect l="33777" t="17505" r="32299" b="17328"/>
        <a:stretch/>
      </xdr:blipFill>
      <xdr:spPr bwMode="auto">
        <a:xfrm>
          <a:off x="748392" y="598158842"/>
          <a:ext cx="381000" cy="98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22511</xdr:colOff>
      <xdr:row>730</xdr:row>
      <xdr:rowOff>272143</xdr:rowOff>
    </xdr:from>
    <xdr:to>
      <xdr:col>0</xdr:col>
      <xdr:colOff>1061356</xdr:colOff>
      <xdr:row>730</xdr:row>
      <xdr:rowOff>966108</xdr:rowOff>
    </xdr:to>
    <xdr:pic>
      <xdr:nvPicPr>
        <xdr:cNvPr id="617" name="Рисунок 616" descr="ÐÐ°ÑÑÐ¸Ð½ÐºÐ¸ Ð¿Ð¾ Ð·Ð°Ð¿ÑÐ¾ÑÑ some by mi miracle cleansing bar ÐºÑÐ¿Ð¸ÑÑ"/>
        <xdr:cNvPicPr>
          <a:picLocks noChangeAspect="1" noChangeArrowheads="1"/>
        </xdr:cNvPicPr>
      </xdr:nvPicPr>
      <xdr:blipFill rotWithShape="1">
        <a:blip xmlns:r="http://schemas.openxmlformats.org/officeDocument/2006/relationships" r:embed="rId396" cstate="print">
          <a:extLst>
            <a:ext uri="{28A0092B-C50C-407E-A947-70E740481C1C}">
              <a14:useLocalDpi xmlns:a14="http://schemas.microsoft.com/office/drawing/2010/main" val="0"/>
            </a:ext>
          </a:extLst>
        </a:blip>
        <a:srcRect l="5468" t="21518" r="7407" b="20276"/>
        <a:stretch/>
      </xdr:blipFill>
      <xdr:spPr bwMode="auto">
        <a:xfrm>
          <a:off x="403511" y="599539423"/>
          <a:ext cx="1038845" cy="69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409398</xdr:colOff>
      <xdr:row>731</xdr:row>
      <xdr:rowOff>68036</xdr:rowOff>
    </xdr:from>
    <xdr:to>
      <xdr:col>0</xdr:col>
      <xdr:colOff>768803</xdr:colOff>
      <xdr:row>731</xdr:row>
      <xdr:rowOff>1170214</xdr:rowOff>
    </xdr:to>
    <xdr:pic>
      <xdr:nvPicPr>
        <xdr:cNvPr id="618" name="Рисунок 617" descr="ÐÐ°ÑÑÐ¸Ð½ÐºÐ¸ Ð¿Ð¾ Ð·Ð°Ð¿ÑÐ¾ÑÑ some by mi miracle toner ÐºÑÐ¿Ð¸ÑÑ"/>
        <xdr:cNvPicPr>
          <a:picLocks noChangeAspect="1" noChangeArrowheads="1"/>
        </xdr:cNvPicPr>
      </xdr:nvPicPr>
      <xdr:blipFill rotWithShape="1">
        <a:blip xmlns:r="http://schemas.openxmlformats.org/officeDocument/2006/relationships" r:embed="rId397" cstate="print">
          <a:extLst>
            <a:ext uri="{28A0092B-C50C-407E-A947-70E740481C1C}">
              <a14:useLocalDpi xmlns:a14="http://schemas.microsoft.com/office/drawing/2010/main" val="0"/>
            </a:ext>
          </a:extLst>
        </a:blip>
        <a:srcRect l="33768" t="5641" r="35465"/>
        <a:stretch/>
      </xdr:blipFill>
      <xdr:spPr bwMode="auto">
        <a:xfrm>
          <a:off x="790398" y="600600236"/>
          <a:ext cx="359405" cy="110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400158</xdr:colOff>
      <xdr:row>732</xdr:row>
      <xdr:rowOff>88448</xdr:rowOff>
    </xdr:from>
    <xdr:to>
      <xdr:col>0</xdr:col>
      <xdr:colOff>741588</xdr:colOff>
      <xdr:row>732</xdr:row>
      <xdr:rowOff>1129394</xdr:rowOff>
    </xdr:to>
    <xdr:pic>
      <xdr:nvPicPr>
        <xdr:cNvPr id="619" name="Рисунок 618" descr="ÐÐ°ÑÑÐ¸Ð½ÐºÐ¸ Ð¿Ð¾ Ð·Ð°Ð¿ÑÐ¾ÑÑ some by mi miracle serum ÐºÑÐ¿Ð¸ÑÑ"/>
        <xdr:cNvPicPr>
          <a:picLocks noChangeAspect="1" noChangeArrowheads="1"/>
        </xdr:cNvPicPr>
      </xdr:nvPicPr>
      <xdr:blipFill rotWithShape="1">
        <a:blip xmlns:r="http://schemas.openxmlformats.org/officeDocument/2006/relationships" r:embed="rId398" cstate="print">
          <a:extLst>
            <a:ext uri="{28A0092B-C50C-407E-A947-70E740481C1C}">
              <a14:useLocalDpi xmlns:a14="http://schemas.microsoft.com/office/drawing/2010/main" val="0"/>
            </a:ext>
          </a:extLst>
        </a:blip>
        <a:srcRect l="34802" t="4350" r="37036" b="3014"/>
        <a:stretch/>
      </xdr:blipFill>
      <xdr:spPr bwMode="auto">
        <a:xfrm>
          <a:off x="781158" y="601885568"/>
          <a:ext cx="341430" cy="1040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114</xdr:row>
      <xdr:rowOff>106680</xdr:rowOff>
    </xdr:from>
    <xdr:to>
      <xdr:col>0</xdr:col>
      <xdr:colOff>937323</xdr:colOff>
      <xdr:row>114</xdr:row>
      <xdr:rowOff>1210152</xdr:rowOff>
    </xdr:to>
    <xdr:pic>
      <xdr:nvPicPr>
        <xdr:cNvPr id="4" name="Рисунок 3"/>
        <xdr:cNvPicPr>
          <a:picLocks noChangeAspect="1"/>
        </xdr:cNvPicPr>
      </xdr:nvPicPr>
      <xdr:blipFill>
        <a:blip xmlns:r="http://schemas.openxmlformats.org/officeDocument/2006/relationships" r:embed="rId399"/>
        <a:stretch>
          <a:fillRect/>
        </a:stretch>
      </xdr:blipFill>
      <xdr:spPr>
        <a:xfrm>
          <a:off x="205740" y="5562600"/>
          <a:ext cx="731583" cy="1103472"/>
        </a:xfrm>
        <a:prstGeom prst="rect">
          <a:avLst/>
        </a:prstGeom>
      </xdr:spPr>
    </xdr:pic>
    <xdr:clientData/>
  </xdr:twoCellAnchor>
  <xdr:twoCellAnchor>
    <xdr:from>
      <xdr:col>0</xdr:col>
      <xdr:colOff>54428</xdr:colOff>
      <xdr:row>734</xdr:row>
      <xdr:rowOff>108857</xdr:rowOff>
    </xdr:from>
    <xdr:to>
      <xdr:col>0</xdr:col>
      <xdr:colOff>1040946</xdr:colOff>
      <xdr:row>734</xdr:row>
      <xdr:rowOff>1170214</xdr:rowOff>
    </xdr:to>
    <xdr:pic>
      <xdr:nvPicPr>
        <xdr:cNvPr id="649" name="Рисунок 648"/>
        <xdr:cNvPicPr>
          <a:picLocks noChangeAspect="1"/>
        </xdr:cNvPicPr>
      </xdr:nvPicPr>
      <xdr:blipFill>
        <a:blip xmlns:r="http://schemas.openxmlformats.org/officeDocument/2006/relationships" r:embed="rId400" cstate="print">
          <a:extLst>
            <a:ext uri="{28A0092B-C50C-407E-A947-70E740481C1C}">
              <a14:useLocalDpi xmlns:a14="http://schemas.microsoft.com/office/drawing/2010/main" val="0"/>
            </a:ext>
          </a:extLst>
        </a:blip>
        <a:stretch>
          <a:fillRect/>
        </a:stretch>
      </xdr:blipFill>
      <xdr:spPr>
        <a:xfrm>
          <a:off x="435428" y="605700737"/>
          <a:ext cx="986518" cy="1061357"/>
        </a:xfrm>
        <a:prstGeom prst="rect">
          <a:avLst/>
        </a:prstGeom>
      </xdr:spPr>
    </xdr:pic>
    <xdr:clientData/>
  </xdr:twoCellAnchor>
  <xdr:twoCellAnchor>
    <xdr:from>
      <xdr:col>0</xdr:col>
      <xdr:colOff>6804</xdr:colOff>
      <xdr:row>735</xdr:row>
      <xdr:rowOff>88446</xdr:rowOff>
    </xdr:from>
    <xdr:to>
      <xdr:col>0</xdr:col>
      <xdr:colOff>1108983</xdr:colOff>
      <xdr:row>735</xdr:row>
      <xdr:rowOff>1190625</xdr:rowOff>
    </xdr:to>
    <xdr:pic>
      <xdr:nvPicPr>
        <xdr:cNvPr id="650" name="Рисунок 649"/>
        <xdr:cNvPicPr>
          <a:picLocks noChangeAspect="1"/>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387804" y="606945246"/>
          <a:ext cx="1102179" cy="1102179"/>
        </a:xfrm>
        <a:prstGeom prst="rect">
          <a:avLst/>
        </a:prstGeom>
      </xdr:spPr>
    </xdr:pic>
    <xdr:clientData/>
  </xdr:twoCellAnchor>
  <xdr:twoCellAnchor>
    <xdr:from>
      <xdr:col>0</xdr:col>
      <xdr:colOff>0</xdr:colOff>
      <xdr:row>736</xdr:row>
      <xdr:rowOff>0</xdr:rowOff>
    </xdr:from>
    <xdr:to>
      <xdr:col>0</xdr:col>
      <xdr:colOff>304800</xdr:colOff>
      <xdr:row>736</xdr:row>
      <xdr:rowOff>304800</xdr:rowOff>
    </xdr:to>
    <xdr:sp macro="" textlink="">
      <xdr:nvSpPr>
        <xdr:cNvPr id="651" name="AutoShape 3" descr="ÐÐ°ÑÑÐ¸Ð½ÐºÐ¸ Ð¿Ð¾ Ð·Ð°Ð¿ÑÐ¾ÑÑ petitfee gold hydrogel eye patch"/>
        <xdr:cNvSpPr>
          <a:spLocks noChangeAspect="1" noChangeArrowheads="1"/>
        </xdr:cNvSpPr>
      </xdr:nvSpPr>
      <xdr:spPr bwMode="auto">
        <a:xfrm>
          <a:off x="381000" y="608121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88446</xdr:colOff>
      <xdr:row>736</xdr:row>
      <xdr:rowOff>122464</xdr:rowOff>
    </xdr:from>
    <xdr:to>
      <xdr:col>0</xdr:col>
      <xdr:colOff>1020535</xdr:colOff>
      <xdr:row>736</xdr:row>
      <xdr:rowOff>1054553</xdr:rowOff>
    </xdr:to>
    <xdr:pic>
      <xdr:nvPicPr>
        <xdr:cNvPr id="652" name="Рисунок 651"/>
        <xdr:cNvPicPr>
          <a:picLocks noChangeAspect="1"/>
        </xdr:cNvPicPr>
      </xdr:nvPicPr>
      <xdr:blipFill>
        <a:blip xmlns:r="http://schemas.openxmlformats.org/officeDocument/2006/relationships" r:embed="rId402" cstate="print">
          <a:extLst>
            <a:ext uri="{28A0092B-C50C-407E-A947-70E740481C1C}">
              <a14:useLocalDpi xmlns:a14="http://schemas.microsoft.com/office/drawing/2010/main" val="0"/>
            </a:ext>
          </a:extLst>
        </a:blip>
        <a:stretch>
          <a:fillRect/>
        </a:stretch>
      </xdr:blipFill>
      <xdr:spPr>
        <a:xfrm>
          <a:off x="469446" y="608244184"/>
          <a:ext cx="932089" cy="932089"/>
        </a:xfrm>
        <a:prstGeom prst="rect">
          <a:avLst/>
        </a:prstGeom>
      </xdr:spPr>
    </xdr:pic>
    <xdr:clientData/>
  </xdr:twoCellAnchor>
  <xdr:twoCellAnchor>
    <xdr:from>
      <xdr:col>0</xdr:col>
      <xdr:colOff>86542</xdr:colOff>
      <xdr:row>738</xdr:row>
      <xdr:rowOff>230505</xdr:rowOff>
    </xdr:from>
    <xdr:to>
      <xdr:col>0</xdr:col>
      <xdr:colOff>1093471</xdr:colOff>
      <xdr:row>738</xdr:row>
      <xdr:rowOff>1237434</xdr:rowOff>
    </xdr:to>
    <xdr:pic>
      <xdr:nvPicPr>
        <xdr:cNvPr id="653" name="Рисунок 652"/>
        <xdr:cNvPicPr>
          <a:picLocks noChangeAspect="1"/>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86542" y="616261785"/>
          <a:ext cx="1006929" cy="1006929"/>
        </a:xfrm>
        <a:prstGeom prst="rect">
          <a:avLst/>
        </a:prstGeom>
      </xdr:spPr>
    </xdr:pic>
    <xdr:clientData/>
  </xdr:twoCellAnchor>
  <xdr:twoCellAnchor>
    <xdr:from>
      <xdr:col>0</xdr:col>
      <xdr:colOff>62593</xdr:colOff>
      <xdr:row>737</xdr:row>
      <xdr:rowOff>111307</xdr:rowOff>
    </xdr:from>
    <xdr:to>
      <xdr:col>1</xdr:col>
      <xdr:colOff>4082</xdr:colOff>
      <xdr:row>737</xdr:row>
      <xdr:rowOff>1233896</xdr:rowOff>
    </xdr:to>
    <xdr:pic>
      <xdr:nvPicPr>
        <xdr:cNvPr id="654" name="Рисунок 653"/>
        <xdr:cNvPicPr>
          <a:picLocks noChangeAspect="1"/>
        </xdr:cNvPicPr>
      </xdr:nvPicPr>
      <xdr:blipFill rotWithShape="1">
        <a:blip xmlns:r="http://schemas.openxmlformats.org/officeDocument/2006/relationships" r:embed="rId404">
          <a:extLst>
            <a:ext uri="{28A0092B-C50C-407E-A947-70E740481C1C}">
              <a14:useLocalDpi xmlns:a14="http://schemas.microsoft.com/office/drawing/2010/main" val="0"/>
            </a:ext>
          </a:extLst>
        </a:blip>
        <a:srcRect l="-2581" t="-4268" r="-3871" b="3658"/>
        <a:stretch/>
      </xdr:blipFill>
      <xdr:spPr>
        <a:xfrm>
          <a:off x="62593" y="614809087"/>
          <a:ext cx="1122589" cy="1122589"/>
        </a:xfrm>
        <a:prstGeom prst="rect">
          <a:avLst/>
        </a:prstGeom>
      </xdr:spPr>
    </xdr:pic>
    <xdr:clientData/>
  </xdr:twoCellAnchor>
  <xdr:twoCellAnchor>
    <xdr:from>
      <xdr:col>0</xdr:col>
      <xdr:colOff>68036</xdr:colOff>
      <xdr:row>739</xdr:row>
      <xdr:rowOff>176892</xdr:rowOff>
    </xdr:from>
    <xdr:to>
      <xdr:col>0</xdr:col>
      <xdr:colOff>1081768</xdr:colOff>
      <xdr:row>739</xdr:row>
      <xdr:rowOff>1153974</xdr:rowOff>
    </xdr:to>
    <xdr:pic>
      <xdr:nvPicPr>
        <xdr:cNvPr id="655" name="Рисунок 654"/>
        <xdr:cNvPicPr>
          <a:picLocks noChangeAspect="1"/>
        </xdr:cNvPicPr>
      </xdr:nvPicPr>
      <xdr:blipFill rotWithShape="1">
        <a:blip xmlns:r="http://schemas.openxmlformats.org/officeDocument/2006/relationships" r:embed="rId405">
          <a:extLst>
            <a:ext uri="{28A0092B-C50C-407E-A947-70E740481C1C}">
              <a14:useLocalDpi xmlns:a14="http://schemas.microsoft.com/office/drawing/2010/main" val="0"/>
            </a:ext>
          </a:extLst>
        </a:blip>
        <a:srcRect l="11583" t="2210" r="12135" b="-368"/>
        <a:stretch/>
      </xdr:blipFill>
      <xdr:spPr>
        <a:xfrm>
          <a:off x="449036" y="614211732"/>
          <a:ext cx="1013732" cy="977082"/>
        </a:xfrm>
        <a:prstGeom prst="rect">
          <a:avLst/>
        </a:prstGeom>
      </xdr:spPr>
    </xdr:pic>
    <xdr:clientData/>
  </xdr:twoCellAnchor>
  <xdr:twoCellAnchor>
    <xdr:from>
      <xdr:col>0</xdr:col>
      <xdr:colOff>81643</xdr:colOff>
      <xdr:row>740</xdr:row>
      <xdr:rowOff>306162</xdr:rowOff>
    </xdr:from>
    <xdr:to>
      <xdr:col>0</xdr:col>
      <xdr:colOff>1054075</xdr:colOff>
      <xdr:row>740</xdr:row>
      <xdr:rowOff>1000126</xdr:rowOff>
    </xdr:to>
    <xdr:pic>
      <xdr:nvPicPr>
        <xdr:cNvPr id="656" name="Рисунок 655"/>
        <xdr:cNvPicPr>
          <a:picLocks noChangeAspect="1"/>
        </xdr:cNvPicPr>
      </xdr:nvPicPr>
      <xdr:blipFill rotWithShape="1">
        <a:blip xmlns:r="http://schemas.openxmlformats.org/officeDocument/2006/relationships" r:embed="rId406" cstate="print">
          <a:extLst>
            <a:ext uri="{28A0092B-C50C-407E-A947-70E740481C1C}">
              <a14:useLocalDpi xmlns:a14="http://schemas.microsoft.com/office/drawing/2010/main" val="0"/>
            </a:ext>
          </a:extLst>
        </a:blip>
        <a:srcRect l="5641" t="18130" r="5721" b="18615"/>
        <a:stretch/>
      </xdr:blipFill>
      <xdr:spPr>
        <a:xfrm>
          <a:off x="462643" y="615605922"/>
          <a:ext cx="972432" cy="693964"/>
        </a:xfrm>
        <a:prstGeom prst="rect">
          <a:avLst/>
        </a:prstGeom>
      </xdr:spPr>
    </xdr:pic>
    <xdr:clientData/>
  </xdr:twoCellAnchor>
  <xdr:twoCellAnchor>
    <xdr:from>
      <xdr:col>0</xdr:col>
      <xdr:colOff>34018</xdr:colOff>
      <xdr:row>741</xdr:row>
      <xdr:rowOff>13607</xdr:rowOff>
    </xdr:from>
    <xdr:to>
      <xdr:col>0</xdr:col>
      <xdr:colOff>1061357</xdr:colOff>
      <xdr:row>741</xdr:row>
      <xdr:rowOff>1040946</xdr:rowOff>
    </xdr:to>
    <xdr:pic>
      <xdr:nvPicPr>
        <xdr:cNvPr id="657" name="Рисунок 656"/>
        <xdr:cNvPicPr>
          <a:picLocks noChangeAspect="1"/>
        </xdr:cNvPicPr>
      </xdr:nvPicPr>
      <xdr:blipFill>
        <a:blip xmlns:r="http://schemas.openxmlformats.org/officeDocument/2006/relationships" r:embed="rId407">
          <a:extLst>
            <a:ext uri="{28A0092B-C50C-407E-A947-70E740481C1C}">
              <a14:useLocalDpi xmlns:a14="http://schemas.microsoft.com/office/drawing/2010/main" val="0"/>
            </a:ext>
          </a:extLst>
        </a:blip>
        <a:stretch>
          <a:fillRect/>
        </a:stretch>
      </xdr:blipFill>
      <xdr:spPr>
        <a:xfrm>
          <a:off x="415018" y="616814507"/>
          <a:ext cx="1027339" cy="1027339"/>
        </a:xfrm>
        <a:prstGeom prst="rect">
          <a:avLst/>
        </a:prstGeom>
      </xdr:spPr>
    </xdr:pic>
    <xdr:clientData/>
  </xdr:twoCellAnchor>
  <xdr:twoCellAnchor>
    <xdr:from>
      <xdr:col>0</xdr:col>
      <xdr:colOff>47624</xdr:colOff>
      <xdr:row>742</xdr:row>
      <xdr:rowOff>455839</xdr:rowOff>
    </xdr:from>
    <xdr:to>
      <xdr:col>0</xdr:col>
      <xdr:colOff>1039001</xdr:colOff>
      <xdr:row>742</xdr:row>
      <xdr:rowOff>1170214</xdr:rowOff>
    </xdr:to>
    <xdr:pic>
      <xdr:nvPicPr>
        <xdr:cNvPr id="658" name="Рисунок 657"/>
        <xdr:cNvPicPr>
          <a:picLocks noChangeAspect="1"/>
        </xdr:cNvPicPr>
      </xdr:nvPicPr>
      <xdr:blipFill rotWithShape="1">
        <a:blip xmlns:r="http://schemas.openxmlformats.org/officeDocument/2006/relationships" r:embed="rId408">
          <a:extLst>
            <a:ext uri="{28A0092B-C50C-407E-A947-70E740481C1C}">
              <a14:useLocalDpi xmlns:a14="http://schemas.microsoft.com/office/drawing/2010/main" val="0"/>
            </a:ext>
          </a:extLst>
        </a:blip>
        <a:srcRect l="12295" t="19417" r="8080" b="12621"/>
        <a:stretch/>
      </xdr:blipFill>
      <xdr:spPr>
        <a:xfrm>
          <a:off x="428624" y="618521659"/>
          <a:ext cx="991377" cy="714375"/>
        </a:xfrm>
        <a:prstGeom prst="rect">
          <a:avLst/>
        </a:prstGeom>
      </xdr:spPr>
    </xdr:pic>
    <xdr:clientData/>
  </xdr:twoCellAnchor>
  <xdr:twoCellAnchor>
    <xdr:from>
      <xdr:col>0</xdr:col>
      <xdr:colOff>54428</xdr:colOff>
      <xdr:row>743</xdr:row>
      <xdr:rowOff>122465</xdr:rowOff>
    </xdr:from>
    <xdr:to>
      <xdr:col>0</xdr:col>
      <xdr:colOff>1061356</xdr:colOff>
      <xdr:row>743</xdr:row>
      <xdr:rowOff>1006930</xdr:rowOff>
    </xdr:to>
    <xdr:pic>
      <xdr:nvPicPr>
        <xdr:cNvPr id="659" name="Рисунок 658"/>
        <xdr:cNvPicPr>
          <a:picLocks noChangeAspect="1"/>
        </xdr:cNvPicPr>
      </xdr:nvPicPr>
      <xdr:blipFill rotWithShape="1">
        <a:blip xmlns:r="http://schemas.openxmlformats.org/officeDocument/2006/relationships" r:embed="rId409">
          <a:extLst>
            <a:ext uri="{28A0092B-C50C-407E-A947-70E740481C1C}">
              <a14:useLocalDpi xmlns:a14="http://schemas.microsoft.com/office/drawing/2010/main" val="0"/>
            </a:ext>
          </a:extLst>
        </a:blip>
        <a:srcRect l="6826" r="8990"/>
        <a:stretch/>
      </xdr:blipFill>
      <xdr:spPr>
        <a:xfrm>
          <a:off x="435428" y="619735145"/>
          <a:ext cx="1006928" cy="884465"/>
        </a:xfrm>
        <a:prstGeom prst="rect">
          <a:avLst/>
        </a:prstGeom>
      </xdr:spPr>
    </xdr:pic>
    <xdr:clientData/>
  </xdr:twoCellAnchor>
  <xdr:twoCellAnchor>
    <xdr:from>
      <xdr:col>0</xdr:col>
      <xdr:colOff>40822</xdr:colOff>
      <xdr:row>744</xdr:row>
      <xdr:rowOff>108857</xdr:rowOff>
    </xdr:from>
    <xdr:to>
      <xdr:col>0</xdr:col>
      <xdr:colOff>1108982</xdr:colOff>
      <xdr:row>744</xdr:row>
      <xdr:rowOff>1100720</xdr:rowOff>
    </xdr:to>
    <xdr:pic>
      <xdr:nvPicPr>
        <xdr:cNvPr id="660" name="Рисунок 659"/>
        <xdr:cNvPicPr>
          <a:picLocks noChangeAspect="1"/>
        </xdr:cNvPicPr>
      </xdr:nvPicPr>
      <xdr:blipFill rotWithShape="1">
        <a:blip xmlns:r="http://schemas.openxmlformats.org/officeDocument/2006/relationships" r:embed="rId410" cstate="print">
          <a:extLst>
            <a:ext uri="{28A0092B-C50C-407E-A947-70E740481C1C}">
              <a14:useLocalDpi xmlns:a14="http://schemas.microsoft.com/office/drawing/2010/main" val="0"/>
            </a:ext>
          </a:extLst>
        </a:blip>
        <a:srcRect l="7389" t="9508" r="30543" b="9091"/>
        <a:stretch/>
      </xdr:blipFill>
      <xdr:spPr>
        <a:xfrm>
          <a:off x="421822" y="620986457"/>
          <a:ext cx="1068160" cy="991863"/>
        </a:xfrm>
        <a:prstGeom prst="rect">
          <a:avLst/>
        </a:prstGeom>
      </xdr:spPr>
    </xdr:pic>
    <xdr:clientData/>
  </xdr:twoCellAnchor>
  <xdr:twoCellAnchor>
    <xdr:from>
      <xdr:col>0</xdr:col>
      <xdr:colOff>54429</xdr:colOff>
      <xdr:row>745</xdr:row>
      <xdr:rowOff>238125</xdr:rowOff>
    </xdr:from>
    <xdr:to>
      <xdr:col>0</xdr:col>
      <xdr:colOff>1013732</xdr:colOff>
      <xdr:row>745</xdr:row>
      <xdr:rowOff>1027340</xdr:rowOff>
    </xdr:to>
    <xdr:pic>
      <xdr:nvPicPr>
        <xdr:cNvPr id="661" name="Рисунок 660"/>
        <xdr:cNvPicPr>
          <a:picLocks noChangeAspect="1"/>
        </xdr:cNvPicPr>
      </xdr:nvPicPr>
      <xdr:blipFill rotWithShape="1">
        <a:blip xmlns:r="http://schemas.openxmlformats.org/officeDocument/2006/relationships" r:embed="rId411">
          <a:extLst>
            <a:ext uri="{28A0092B-C50C-407E-A947-70E740481C1C}">
              <a14:useLocalDpi xmlns:a14="http://schemas.microsoft.com/office/drawing/2010/main" val="0"/>
            </a:ext>
          </a:extLst>
        </a:blip>
        <a:srcRect t="23628" r="-2174" b="20435"/>
        <a:stretch/>
      </xdr:blipFill>
      <xdr:spPr>
        <a:xfrm>
          <a:off x="435429" y="622517805"/>
          <a:ext cx="959303" cy="789215"/>
        </a:xfrm>
        <a:prstGeom prst="rect">
          <a:avLst/>
        </a:prstGeom>
      </xdr:spPr>
    </xdr:pic>
    <xdr:clientData/>
  </xdr:twoCellAnchor>
  <xdr:twoCellAnchor>
    <xdr:from>
      <xdr:col>0</xdr:col>
      <xdr:colOff>122464</xdr:colOff>
      <xdr:row>746</xdr:row>
      <xdr:rowOff>95249</xdr:rowOff>
    </xdr:from>
    <xdr:to>
      <xdr:col>0</xdr:col>
      <xdr:colOff>993321</xdr:colOff>
      <xdr:row>746</xdr:row>
      <xdr:rowOff>1224642</xdr:rowOff>
    </xdr:to>
    <xdr:pic>
      <xdr:nvPicPr>
        <xdr:cNvPr id="662" name="Рисунок 661"/>
        <xdr:cNvPicPr>
          <a:picLocks noChangeAspect="1"/>
        </xdr:cNvPicPr>
      </xdr:nvPicPr>
      <xdr:blipFill rotWithShape="1">
        <a:blip xmlns:r="http://schemas.openxmlformats.org/officeDocument/2006/relationships" r:embed="rId412" cstate="print">
          <a:extLst>
            <a:ext uri="{28A0092B-C50C-407E-A947-70E740481C1C}">
              <a14:useLocalDpi xmlns:a14="http://schemas.microsoft.com/office/drawing/2010/main" val="0"/>
            </a:ext>
          </a:extLst>
        </a:blip>
        <a:srcRect l="14881" t="8910" r="14881"/>
        <a:stretch/>
      </xdr:blipFill>
      <xdr:spPr>
        <a:xfrm>
          <a:off x="503464" y="623639849"/>
          <a:ext cx="870857" cy="1129393"/>
        </a:xfrm>
        <a:prstGeom prst="rect">
          <a:avLst/>
        </a:prstGeom>
      </xdr:spPr>
    </xdr:pic>
    <xdr:clientData/>
  </xdr:twoCellAnchor>
  <xdr:twoCellAnchor>
    <xdr:from>
      <xdr:col>0</xdr:col>
      <xdr:colOff>54429</xdr:colOff>
      <xdr:row>747</xdr:row>
      <xdr:rowOff>224517</xdr:rowOff>
    </xdr:from>
    <xdr:to>
      <xdr:col>0</xdr:col>
      <xdr:colOff>1047750</xdr:colOff>
      <xdr:row>747</xdr:row>
      <xdr:rowOff>1084489</xdr:rowOff>
    </xdr:to>
    <xdr:pic>
      <xdr:nvPicPr>
        <xdr:cNvPr id="663" name="Рисунок 662"/>
        <xdr:cNvPicPr>
          <a:picLocks noChangeAspect="1"/>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435429" y="625034037"/>
          <a:ext cx="993321" cy="859972"/>
        </a:xfrm>
        <a:prstGeom prst="rect">
          <a:avLst/>
        </a:prstGeom>
      </xdr:spPr>
    </xdr:pic>
    <xdr:clientData/>
  </xdr:twoCellAnchor>
  <xdr:twoCellAnchor>
    <xdr:from>
      <xdr:col>0</xdr:col>
      <xdr:colOff>20410</xdr:colOff>
      <xdr:row>749</xdr:row>
      <xdr:rowOff>115661</xdr:rowOff>
    </xdr:from>
    <xdr:to>
      <xdr:col>0</xdr:col>
      <xdr:colOff>1020535</xdr:colOff>
      <xdr:row>749</xdr:row>
      <xdr:rowOff>1115786</xdr:rowOff>
    </xdr:to>
    <xdr:pic>
      <xdr:nvPicPr>
        <xdr:cNvPr id="670" name="Рисунок 669"/>
        <xdr:cNvPicPr>
          <a:picLocks noChangeAspect="1"/>
        </xdr:cNvPicPr>
      </xdr:nvPicPr>
      <xdr:blipFill>
        <a:blip xmlns:r="http://schemas.openxmlformats.org/officeDocument/2006/relationships" r:embed="rId414">
          <a:extLst>
            <a:ext uri="{28A0092B-C50C-407E-A947-70E740481C1C}">
              <a14:useLocalDpi xmlns:a14="http://schemas.microsoft.com/office/drawing/2010/main" val="0"/>
            </a:ext>
          </a:extLst>
        </a:blip>
        <a:stretch>
          <a:fillRect/>
        </a:stretch>
      </xdr:blipFill>
      <xdr:spPr>
        <a:xfrm>
          <a:off x="401410" y="637383881"/>
          <a:ext cx="1000125" cy="1000125"/>
        </a:xfrm>
        <a:prstGeom prst="rect">
          <a:avLst/>
        </a:prstGeom>
      </xdr:spPr>
    </xdr:pic>
    <xdr:clientData/>
  </xdr:twoCellAnchor>
  <xdr:twoCellAnchor>
    <xdr:from>
      <xdr:col>0</xdr:col>
      <xdr:colOff>54428</xdr:colOff>
      <xdr:row>750</xdr:row>
      <xdr:rowOff>54429</xdr:rowOff>
    </xdr:from>
    <xdr:to>
      <xdr:col>0</xdr:col>
      <xdr:colOff>1027339</xdr:colOff>
      <xdr:row>750</xdr:row>
      <xdr:rowOff>1027340</xdr:rowOff>
    </xdr:to>
    <xdr:pic>
      <xdr:nvPicPr>
        <xdr:cNvPr id="671" name="Рисунок 670"/>
        <xdr:cNvPicPr>
          <a:picLocks noChangeAspect="1"/>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435428" y="638587569"/>
          <a:ext cx="972911" cy="972911"/>
        </a:xfrm>
        <a:prstGeom prst="rect">
          <a:avLst/>
        </a:prstGeom>
      </xdr:spPr>
    </xdr:pic>
    <xdr:clientData/>
  </xdr:twoCellAnchor>
  <xdr:twoCellAnchor>
    <xdr:from>
      <xdr:col>0</xdr:col>
      <xdr:colOff>68036</xdr:colOff>
      <xdr:row>751</xdr:row>
      <xdr:rowOff>129269</xdr:rowOff>
    </xdr:from>
    <xdr:to>
      <xdr:col>0</xdr:col>
      <xdr:colOff>1061358</xdr:colOff>
      <xdr:row>751</xdr:row>
      <xdr:rowOff>1122591</xdr:rowOff>
    </xdr:to>
    <xdr:pic>
      <xdr:nvPicPr>
        <xdr:cNvPr id="672" name="Рисунок 671"/>
        <xdr:cNvPicPr>
          <a:picLocks noChangeAspect="1"/>
        </xdr:cNvPicPr>
      </xdr:nvPicPr>
      <xdr:blipFill>
        <a:blip xmlns:r="http://schemas.openxmlformats.org/officeDocument/2006/relationships" r:embed="rId416">
          <a:extLst>
            <a:ext uri="{28A0092B-C50C-407E-A947-70E740481C1C}">
              <a14:useLocalDpi xmlns:a14="http://schemas.microsoft.com/office/drawing/2010/main" val="0"/>
            </a:ext>
          </a:extLst>
        </a:blip>
        <a:stretch>
          <a:fillRect/>
        </a:stretch>
      </xdr:blipFill>
      <xdr:spPr>
        <a:xfrm>
          <a:off x="449036" y="639927329"/>
          <a:ext cx="993322" cy="993322"/>
        </a:xfrm>
        <a:prstGeom prst="rect">
          <a:avLst/>
        </a:prstGeom>
      </xdr:spPr>
    </xdr:pic>
    <xdr:clientData/>
  </xdr:twoCellAnchor>
  <xdr:twoCellAnchor>
    <xdr:from>
      <xdr:col>0</xdr:col>
      <xdr:colOff>13607</xdr:colOff>
      <xdr:row>752</xdr:row>
      <xdr:rowOff>204109</xdr:rowOff>
    </xdr:from>
    <xdr:to>
      <xdr:col>0</xdr:col>
      <xdr:colOff>1068160</xdr:colOff>
      <xdr:row>752</xdr:row>
      <xdr:rowOff>1061359</xdr:rowOff>
    </xdr:to>
    <xdr:pic>
      <xdr:nvPicPr>
        <xdr:cNvPr id="673" name="Рисунок 672"/>
        <xdr:cNvPicPr>
          <a:picLocks noChangeAspect="1"/>
        </xdr:cNvPicPr>
      </xdr:nvPicPr>
      <xdr:blipFill rotWithShape="1">
        <a:blip xmlns:r="http://schemas.openxmlformats.org/officeDocument/2006/relationships" r:embed="rId417">
          <a:extLst>
            <a:ext uri="{28A0092B-C50C-407E-A947-70E740481C1C}">
              <a14:useLocalDpi xmlns:a14="http://schemas.microsoft.com/office/drawing/2010/main" val="0"/>
            </a:ext>
          </a:extLst>
        </a:blip>
        <a:srcRect b="18710"/>
        <a:stretch/>
      </xdr:blipFill>
      <xdr:spPr>
        <a:xfrm>
          <a:off x="394607" y="641267089"/>
          <a:ext cx="1054553" cy="857250"/>
        </a:xfrm>
        <a:prstGeom prst="rect">
          <a:avLst/>
        </a:prstGeom>
      </xdr:spPr>
    </xdr:pic>
    <xdr:clientData/>
  </xdr:twoCellAnchor>
  <xdr:twoCellAnchor>
    <xdr:from>
      <xdr:col>0</xdr:col>
      <xdr:colOff>20411</xdr:colOff>
      <xdr:row>753</xdr:row>
      <xdr:rowOff>176893</xdr:rowOff>
    </xdr:from>
    <xdr:to>
      <xdr:col>0</xdr:col>
      <xdr:colOff>1034143</xdr:colOff>
      <xdr:row>753</xdr:row>
      <xdr:rowOff>1190625</xdr:rowOff>
    </xdr:to>
    <xdr:pic>
      <xdr:nvPicPr>
        <xdr:cNvPr id="674" name="Рисунок 673"/>
        <xdr:cNvPicPr>
          <a:picLocks noChangeAspect="1"/>
        </xdr:cNvPicPr>
      </xdr:nvPicPr>
      <xdr:blipFill>
        <a:blip xmlns:r="http://schemas.openxmlformats.org/officeDocument/2006/relationships" r:embed="rId418">
          <a:extLst>
            <a:ext uri="{28A0092B-C50C-407E-A947-70E740481C1C}">
              <a14:useLocalDpi xmlns:a14="http://schemas.microsoft.com/office/drawing/2010/main" val="0"/>
            </a:ext>
          </a:extLst>
        </a:blip>
        <a:stretch>
          <a:fillRect/>
        </a:stretch>
      </xdr:blipFill>
      <xdr:spPr>
        <a:xfrm>
          <a:off x="401411" y="642504793"/>
          <a:ext cx="1013732" cy="1013732"/>
        </a:xfrm>
        <a:prstGeom prst="rect">
          <a:avLst/>
        </a:prstGeom>
      </xdr:spPr>
    </xdr:pic>
    <xdr:clientData/>
  </xdr:twoCellAnchor>
  <xdr:twoCellAnchor>
    <xdr:from>
      <xdr:col>0</xdr:col>
      <xdr:colOff>40822</xdr:colOff>
      <xdr:row>754</xdr:row>
      <xdr:rowOff>142876</xdr:rowOff>
    </xdr:from>
    <xdr:to>
      <xdr:col>0</xdr:col>
      <xdr:colOff>1074965</xdr:colOff>
      <xdr:row>754</xdr:row>
      <xdr:rowOff>1139883</xdr:rowOff>
    </xdr:to>
    <xdr:pic>
      <xdr:nvPicPr>
        <xdr:cNvPr id="675" name="Рисунок 674"/>
        <xdr:cNvPicPr>
          <a:picLocks noChangeAspect="1"/>
        </xdr:cNvPicPr>
      </xdr:nvPicPr>
      <xdr:blipFill rotWithShape="1">
        <a:blip xmlns:r="http://schemas.openxmlformats.org/officeDocument/2006/relationships" r:embed="rId419">
          <a:extLst>
            <a:ext uri="{28A0092B-C50C-407E-A947-70E740481C1C}">
              <a14:useLocalDpi xmlns:a14="http://schemas.microsoft.com/office/drawing/2010/main" val="0"/>
            </a:ext>
          </a:extLst>
        </a:blip>
        <a:srcRect t="16104" b="19740"/>
        <a:stretch/>
      </xdr:blipFill>
      <xdr:spPr>
        <a:xfrm>
          <a:off x="421822" y="643735696"/>
          <a:ext cx="1034143" cy="997007"/>
        </a:xfrm>
        <a:prstGeom prst="rect">
          <a:avLst/>
        </a:prstGeom>
      </xdr:spPr>
    </xdr:pic>
    <xdr:clientData/>
  </xdr:twoCellAnchor>
  <xdr:twoCellAnchor>
    <xdr:from>
      <xdr:col>0</xdr:col>
      <xdr:colOff>28575</xdr:colOff>
      <xdr:row>309</xdr:row>
      <xdr:rowOff>133350</xdr:rowOff>
    </xdr:from>
    <xdr:to>
      <xdr:col>0</xdr:col>
      <xdr:colOff>1150620</xdr:colOff>
      <xdr:row>309</xdr:row>
      <xdr:rowOff>971550</xdr:rowOff>
    </xdr:to>
    <xdr:pic>
      <xdr:nvPicPr>
        <xdr:cNvPr id="741" name="그림 111" descr="_MHL4542.jpg">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420" cstate="print"/>
        <a:stretch>
          <a:fillRect/>
        </a:stretch>
      </xdr:blipFill>
      <xdr:spPr>
        <a:xfrm>
          <a:off x="28575" y="233867325"/>
          <a:ext cx="1122045" cy="838200"/>
        </a:xfrm>
        <a:prstGeom prst="rect">
          <a:avLst/>
        </a:prstGeom>
      </xdr:spPr>
    </xdr:pic>
    <xdr:clientData/>
  </xdr:twoCellAnchor>
  <xdr:twoCellAnchor>
    <xdr:from>
      <xdr:col>0</xdr:col>
      <xdr:colOff>53340</xdr:colOff>
      <xdr:row>300</xdr:row>
      <xdr:rowOff>190500</xdr:rowOff>
    </xdr:from>
    <xdr:to>
      <xdr:col>0</xdr:col>
      <xdr:colOff>1135380</xdr:colOff>
      <xdr:row>300</xdr:row>
      <xdr:rowOff>1120140</xdr:rowOff>
    </xdr:to>
    <xdr:pic>
      <xdr:nvPicPr>
        <xdr:cNvPr id="742" name="그림 112" descr="_MHL5849.JPG">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421" cstate="print">
          <a:lum bright="16000"/>
        </a:blip>
        <a:stretch>
          <a:fillRect/>
        </a:stretch>
      </xdr:blipFill>
      <xdr:spPr>
        <a:xfrm>
          <a:off x="53340" y="190500"/>
          <a:ext cx="1082040" cy="929640"/>
        </a:xfrm>
        <a:prstGeom prst="rect">
          <a:avLst/>
        </a:prstGeom>
      </xdr:spPr>
    </xdr:pic>
    <xdr:clientData/>
  </xdr:twoCellAnchor>
  <xdr:twoCellAnchor>
    <xdr:from>
      <xdr:col>0</xdr:col>
      <xdr:colOff>49530</xdr:colOff>
      <xdr:row>301</xdr:row>
      <xdr:rowOff>121920</xdr:rowOff>
    </xdr:from>
    <xdr:to>
      <xdr:col>0</xdr:col>
      <xdr:colOff>1150620</xdr:colOff>
      <xdr:row>301</xdr:row>
      <xdr:rowOff>1089660</xdr:rowOff>
    </xdr:to>
    <xdr:pic>
      <xdr:nvPicPr>
        <xdr:cNvPr id="743" name="그림 113" descr="_MHL5852.JPG">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422" cstate="print">
          <a:lum bright="16000"/>
        </a:blip>
        <a:stretch>
          <a:fillRect/>
        </a:stretch>
      </xdr:blipFill>
      <xdr:spPr>
        <a:xfrm>
          <a:off x="49530" y="1386840"/>
          <a:ext cx="1101090" cy="967740"/>
        </a:xfrm>
        <a:prstGeom prst="rect">
          <a:avLst/>
        </a:prstGeom>
      </xdr:spPr>
    </xdr:pic>
    <xdr:clientData/>
  </xdr:twoCellAnchor>
  <xdr:twoCellAnchor>
    <xdr:from>
      <xdr:col>0</xdr:col>
      <xdr:colOff>19050</xdr:colOff>
      <xdr:row>302</xdr:row>
      <xdr:rowOff>190498</xdr:rowOff>
    </xdr:from>
    <xdr:to>
      <xdr:col>0</xdr:col>
      <xdr:colOff>1153401</xdr:colOff>
      <xdr:row>302</xdr:row>
      <xdr:rowOff>1013460</xdr:rowOff>
    </xdr:to>
    <xdr:pic>
      <xdr:nvPicPr>
        <xdr:cNvPr id="744" name="그림 114" descr="_MHL5853.JPG">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423" cstate="print">
          <a:lum bright="10000"/>
        </a:blip>
        <a:stretch>
          <a:fillRect/>
        </a:stretch>
      </xdr:blipFill>
      <xdr:spPr>
        <a:xfrm>
          <a:off x="19050" y="2720338"/>
          <a:ext cx="1134351" cy="822962"/>
        </a:xfrm>
        <a:prstGeom prst="rect">
          <a:avLst/>
        </a:prstGeom>
      </xdr:spPr>
    </xdr:pic>
    <xdr:clientData/>
  </xdr:twoCellAnchor>
  <xdr:twoCellAnchor>
    <xdr:from>
      <xdr:col>0</xdr:col>
      <xdr:colOff>15241</xdr:colOff>
      <xdr:row>303</xdr:row>
      <xdr:rowOff>281941</xdr:rowOff>
    </xdr:from>
    <xdr:to>
      <xdr:col>0</xdr:col>
      <xdr:colOff>1135381</xdr:colOff>
      <xdr:row>303</xdr:row>
      <xdr:rowOff>1082040</xdr:rowOff>
    </xdr:to>
    <xdr:pic>
      <xdr:nvPicPr>
        <xdr:cNvPr id="745" name="그림 115" descr="_MHL5854.JPG">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424" cstate="print">
          <a:lum bright="13000"/>
        </a:blip>
        <a:stretch>
          <a:fillRect/>
        </a:stretch>
      </xdr:blipFill>
      <xdr:spPr>
        <a:xfrm>
          <a:off x="15241" y="4076701"/>
          <a:ext cx="1120140" cy="800099"/>
        </a:xfrm>
        <a:prstGeom prst="rect">
          <a:avLst/>
        </a:prstGeom>
      </xdr:spPr>
    </xdr:pic>
    <xdr:clientData/>
  </xdr:twoCellAnchor>
  <xdr:twoCellAnchor>
    <xdr:from>
      <xdr:col>0</xdr:col>
      <xdr:colOff>9525</xdr:colOff>
      <xdr:row>304</xdr:row>
      <xdr:rowOff>19049</xdr:rowOff>
    </xdr:from>
    <xdr:to>
      <xdr:col>0</xdr:col>
      <xdr:colOff>1150620</xdr:colOff>
      <xdr:row>304</xdr:row>
      <xdr:rowOff>923925</xdr:rowOff>
    </xdr:to>
    <xdr:pic>
      <xdr:nvPicPr>
        <xdr:cNvPr id="746" name="그림 116" descr="_MHL5858.JPG">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425" cstate="print"/>
        <a:stretch>
          <a:fillRect/>
        </a:stretch>
      </xdr:blipFill>
      <xdr:spPr>
        <a:xfrm>
          <a:off x="9525" y="5078729"/>
          <a:ext cx="1141095" cy="904876"/>
        </a:xfrm>
        <a:prstGeom prst="rect">
          <a:avLst/>
        </a:prstGeom>
      </xdr:spPr>
    </xdr:pic>
    <xdr:clientData/>
  </xdr:twoCellAnchor>
  <xdr:twoCellAnchor>
    <xdr:from>
      <xdr:col>0</xdr:col>
      <xdr:colOff>28576</xdr:colOff>
      <xdr:row>305</xdr:row>
      <xdr:rowOff>38100</xdr:rowOff>
    </xdr:from>
    <xdr:to>
      <xdr:col>0</xdr:col>
      <xdr:colOff>1143000</xdr:colOff>
      <xdr:row>305</xdr:row>
      <xdr:rowOff>990600</xdr:rowOff>
    </xdr:to>
    <xdr:pic>
      <xdr:nvPicPr>
        <xdr:cNvPr id="747" name="그림 117" descr="_MHL6012.JPG">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426" cstate="print"/>
        <a:stretch>
          <a:fillRect/>
        </a:stretch>
      </xdr:blipFill>
      <xdr:spPr>
        <a:xfrm>
          <a:off x="28576" y="8892540"/>
          <a:ext cx="1114424" cy="952500"/>
        </a:xfrm>
        <a:prstGeom prst="rect">
          <a:avLst/>
        </a:prstGeom>
      </xdr:spPr>
    </xdr:pic>
    <xdr:clientData/>
  </xdr:twoCellAnchor>
  <xdr:twoCellAnchor>
    <xdr:from>
      <xdr:col>0</xdr:col>
      <xdr:colOff>19050</xdr:colOff>
      <xdr:row>306</xdr:row>
      <xdr:rowOff>19050</xdr:rowOff>
    </xdr:from>
    <xdr:to>
      <xdr:col>0</xdr:col>
      <xdr:colOff>1173480</xdr:colOff>
      <xdr:row>306</xdr:row>
      <xdr:rowOff>885825</xdr:rowOff>
    </xdr:to>
    <xdr:pic>
      <xdr:nvPicPr>
        <xdr:cNvPr id="748" name="그림 118" descr="_MHL6013.JPG">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427" cstate="print"/>
        <a:stretch>
          <a:fillRect/>
        </a:stretch>
      </xdr:blipFill>
      <xdr:spPr>
        <a:xfrm>
          <a:off x="19050" y="10138410"/>
          <a:ext cx="1154430" cy="866775"/>
        </a:xfrm>
        <a:prstGeom prst="rect">
          <a:avLst/>
        </a:prstGeom>
      </xdr:spPr>
    </xdr:pic>
    <xdr:clientData/>
  </xdr:twoCellAnchor>
  <xdr:twoCellAnchor>
    <xdr:from>
      <xdr:col>0</xdr:col>
      <xdr:colOff>28575</xdr:colOff>
      <xdr:row>307</xdr:row>
      <xdr:rowOff>28575</xdr:rowOff>
    </xdr:from>
    <xdr:to>
      <xdr:col>1</xdr:col>
      <xdr:colOff>0</xdr:colOff>
      <xdr:row>307</xdr:row>
      <xdr:rowOff>942975</xdr:rowOff>
    </xdr:to>
    <xdr:pic>
      <xdr:nvPicPr>
        <xdr:cNvPr id="749" name="그림 119" descr="_MHL6019.JPG">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428" cstate="print"/>
        <a:stretch>
          <a:fillRect/>
        </a:stretch>
      </xdr:blipFill>
      <xdr:spPr>
        <a:xfrm>
          <a:off x="28575" y="11412855"/>
          <a:ext cx="1152525" cy="914400"/>
        </a:xfrm>
        <a:prstGeom prst="rect">
          <a:avLst/>
        </a:prstGeom>
      </xdr:spPr>
    </xdr:pic>
    <xdr:clientData/>
  </xdr:twoCellAnchor>
  <xdr:twoCellAnchor>
    <xdr:from>
      <xdr:col>0</xdr:col>
      <xdr:colOff>28577</xdr:colOff>
      <xdr:row>308</xdr:row>
      <xdr:rowOff>19049</xdr:rowOff>
    </xdr:from>
    <xdr:to>
      <xdr:col>1</xdr:col>
      <xdr:colOff>1</xdr:colOff>
      <xdr:row>308</xdr:row>
      <xdr:rowOff>885824</xdr:rowOff>
    </xdr:to>
    <xdr:pic>
      <xdr:nvPicPr>
        <xdr:cNvPr id="750" name="그림 120" descr="_MHL6021.JPG">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429" cstate="print"/>
        <a:stretch>
          <a:fillRect/>
        </a:stretch>
      </xdr:blipFill>
      <xdr:spPr>
        <a:xfrm>
          <a:off x="28577" y="12668249"/>
          <a:ext cx="1152524" cy="866775"/>
        </a:xfrm>
        <a:prstGeom prst="rect">
          <a:avLst/>
        </a:prstGeom>
      </xdr:spPr>
    </xdr:pic>
    <xdr:clientData/>
  </xdr:twoCellAnchor>
  <xdr:twoCellAnchor>
    <xdr:from>
      <xdr:col>0</xdr:col>
      <xdr:colOff>57151</xdr:colOff>
      <xdr:row>310</xdr:row>
      <xdr:rowOff>38100</xdr:rowOff>
    </xdr:from>
    <xdr:to>
      <xdr:col>0</xdr:col>
      <xdr:colOff>1165861</xdr:colOff>
      <xdr:row>310</xdr:row>
      <xdr:rowOff>790575</xdr:rowOff>
    </xdr:to>
    <xdr:pic>
      <xdr:nvPicPr>
        <xdr:cNvPr id="751" name="그림 121" descr="24.png">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430" cstate="print"/>
        <a:stretch>
          <a:fillRect/>
        </a:stretch>
      </xdr:blipFill>
      <xdr:spPr>
        <a:xfrm>
          <a:off x="57151" y="15217140"/>
          <a:ext cx="1108710" cy="752475"/>
        </a:xfrm>
        <a:prstGeom prst="rect">
          <a:avLst/>
        </a:prstGeom>
      </xdr:spPr>
    </xdr:pic>
    <xdr:clientData/>
  </xdr:twoCellAnchor>
  <xdr:twoCellAnchor>
    <xdr:from>
      <xdr:col>0</xdr:col>
      <xdr:colOff>47625</xdr:colOff>
      <xdr:row>311</xdr:row>
      <xdr:rowOff>28575</xdr:rowOff>
    </xdr:from>
    <xdr:to>
      <xdr:col>0</xdr:col>
      <xdr:colOff>1158241</xdr:colOff>
      <xdr:row>311</xdr:row>
      <xdr:rowOff>847725</xdr:rowOff>
    </xdr:to>
    <xdr:pic>
      <xdr:nvPicPr>
        <xdr:cNvPr id="752" name="그림 122" descr="_MHL4538.jpg">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431" cstate="print"/>
        <a:stretch>
          <a:fillRect/>
        </a:stretch>
      </xdr:blipFill>
      <xdr:spPr>
        <a:xfrm>
          <a:off x="47625" y="16472535"/>
          <a:ext cx="1110616" cy="819150"/>
        </a:xfrm>
        <a:prstGeom prst="rect">
          <a:avLst/>
        </a:prstGeom>
      </xdr:spPr>
    </xdr:pic>
    <xdr:clientData/>
  </xdr:twoCellAnchor>
  <xdr:twoCellAnchor>
    <xdr:from>
      <xdr:col>0</xdr:col>
      <xdr:colOff>66675</xdr:colOff>
      <xdr:row>312</xdr:row>
      <xdr:rowOff>177164</xdr:rowOff>
    </xdr:from>
    <xdr:to>
      <xdr:col>0</xdr:col>
      <xdr:colOff>1095375</xdr:colOff>
      <xdr:row>312</xdr:row>
      <xdr:rowOff>1005840</xdr:rowOff>
    </xdr:to>
    <xdr:pic>
      <xdr:nvPicPr>
        <xdr:cNvPr id="753" name="그림 123" descr="20.png">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432" cstate="print"/>
        <a:stretch>
          <a:fillRect/>
        </a:stretch>
      </xdr:blipFill>
      <xdr:spPr>
        <a:xfrm>
          <a:off x="66675" y="17886044"/>
          <a:ext cx="1028700" cy="828676"/>
        </a:xfrm>
        <a:prstGeom prst="rect">
          <a:avLst/>
        </a:prstGeom>
      </xdr:spPr>
    </xdr:pic>
    <xdr:clientData/>
  </xdr:twoCellAnchor>
  <xdr:twoCellAnchor>
    <xdr:from>
      <xdr:col>0</xdr:col>
      <xdr:colOff>19049</xdr:colOff>
      <xdr:row>313</xdr:row>
      <xdr:rowOff>38099</xdr:rowOff>
    </xdr:from>
    <xdr:to>
      <xdr:col>0</xdr:col>
      <xdr:colOff>1165860</xdr:colOff>
      <xdr:row>313</xdr:row>
      <xdr:rowOff>904874</xdr:rowOff>
    </xdr:to>
    <xdr:pic>
      <xdr:nvPicPr>
        <xdr:cNvPr id="754" name="그림 124" descr="_MHL4559.jpg">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433" cstate="print"/>
        <a:stretch>
          <a:fillRect/>
        </a:stretch>
      </xdr:blipFill>
      <xdr:spPr>
        <a:xfrm>
          <a:off x="19049" y="19011899"/>
          <a:ext cx="1146811" cy="866775"/>
        </a:xfrm>
        <a:prstGeom prst="rect">
          <a:avLst/>
        </a:prstGeom>
      </xdr:spPr>
    </xdr:pic>
    <xdr:clientData/>
  </xdr:twoCellAnchor>
  <xdr:twoCellAnchor>
    <xdr:from>
      <xdr:col>0</xdr:col>
      <xdr:colOff>38101</xdr:colOff>
      <xdr:row>314</xdr:row>
      <xdr:rowOff>76199</xdr:rowOff>
    </xdr:from>
    <xdr:to>
      <xdr:col>1</xdr:col>
      <xdr:colOff>1</xdr:colOff>
      <xdr:row>314</xdr:row>
      <xdr:rowOff>866774</xdr:rowOff>
    </xdr:to>
    <xdr:pic>
      <xdr:nvPicPr>
        <xdr:cNvPr id="755" name="그림 125" descr="_MHL6037.JPG">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434" cstate="print"/>
        <a:stretch>
          <a:fillRect/>
        </a:stretch>
      </xdr:blipFill>
      <xdr:spPr>
        <a:xfrm>
          <a:off x="38101" y="20314919"/>
          <a:ext cx="1143000" cy="790575"/>
        </a:xfrm>
        <a:prstGeom prst="rect">
          <a:avLst/>
        </a:prstGeom>
      </xdr:spPr>
    </xdr:pic>
    <xdr:clientData/>
  </xdr:twoCellAnchor>
  <xdr:twoCellAnchor>
    <xdr:from>
      <xdr:col>0</xdr:col>
      <xdr:colOff>68580</xdr:colOff>
      <xdr:row>315</xdr:row>
      <xdr:rowOff>259997</xdr:rowOff>
    </xdr:from>
    <xdr:to>
      <xdr:col>0</xdr:col>
      <xdr:colOff>1112520</xdr:colOff>
      <xdr:row>315</xdr:row>
      <xdr:rowOff>1011554</xdr:rowOff>
    </xdr:to>
    <xdr:pic>
      <xdr:nvPicPr>
        <xdr:cNvPr id="756" name="그림 126" descr="_MHL6039.JP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435" cstate="print"/>
        <a:stretch>
          <a:fillRect/>
        </a:stretch>
      </xdr:blipFill>
      <xdr:spPr>
        <a:xfrm>
          <a:off x="68580" y="21763637"/>
          <a:ext cx="1043940" cy="751557"/>
        </a:xfrm>
        <a:prstGeom prst="rect">
          <a:avLst/>
        </a:prstGeom>
      </xdr:spPr>
    </xdr:pic>
    <xdr:clientData/>
  </xdr:twoCellAnchor>
  <xdr:twoCellAnchor>
    <xdr:from>
      <xdr:col>0</xdr:col>
      <xdr:colOff>40006</xdr:colOff>
      <xdr:row>320</xdr:row>
      <xdr:rowOff>137161</xdr:rowOff>
    </xdr:from>
    <xdr:to>
      <xdr:col>0</xdr:col>
      <xdr:colOff>1127760</xdr:colOff>
      <xdr:row>320</xdr:row>
      <xdr:rowOff>1003935</xdr:rowOff>
    </xdr:to>
    <xdr:pic>
      <xdr:nvPicPr>
        <xdr:cNvPr id="759" name="그림 130" descr="DPP_0002.jpg">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436" cstate="print"/>
        <a:stretch>
          <a:fillRect/>
        </a:stretch>
      </xdr:blipFill>
      <xdr:spPr>
        <a:xfrm>
          <a:off x="40006" y="27965401"/>
          <a:ext cx="1087754" cy="866774"/>
        </a:xfrm>
        <a:prstGeom prst="rect">
          <a:avLst/>
        </a:prstGeom>
      </xdr:spPr>
    </xdr:pic>
    <xdr:clientData/>
  </xdr:twoCellAnchor>
  <xdr:twoCellAnchor>
    <xdr:from>
      <xdr:col>0</xdr:col>
      <xdr:colOff>9525</xdr:colOff>
      <xdr:row>321</xdr:row>
      <xdr:rowOff>171451</xdr:rowOff>
    </xdr:from>
    <xdr:to>
      <xdr:col>0</xdr:col>
      <xdr:colOff>1158240</xdr:colOff>
      <xdr:row>321</xdr:row>
      <xdr:rowOff>1047750</xdr:rowOff>
    </xdr:to>
    <xdr:pic>
      <xdr:nvPicPr>
        <xdr:cNvPr id="760" name="그림 131" descr="DPP_0003.jpg">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437" cstate="print"/>
        <a:stretch>
          <a:fillRect/>
        </a:stretch>
      </xdr:blipFill>
      <xdr:spPr>
        <a:xfrm>
          <a:off x="9525" y="29264611"/>
          <a:ext cx="1148715" cy="876299"/>
        </a:xfrm>
        <a:prstGeom prst="rect">
          <a:avLst/>
        </a:prstGeom>
      </xdr:spPr>
    </xdr:pic>
    <xdr:clientData/>
  </xdr:twoCellAnchor>
  <xdr:twoCellAnchor>
    <xdr:from>
      <xdr:col>0</xdr:col>
      <xdr:colOff>26671</xdr:colOff>
      <xdr:row>322</xdr:row>
      <xdr:rowOff>220979</xdr:rowOff>
    </xdr:from>
    <xdr:to>
      <xdr:col>0</xdr:col>
      <xdr:colOff>1143000</xdr:colOff>
      <xdr:row>322</xdr:row>
      <xdr:rowOff>992504</xdr:rowOff>
    </xdr:to>
    <xdr:pic>
      <xdr:nvPicPr>
        <xdr:cNvPr id="761" name="그림 132" descr="DPP_0006.jpg">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438" cstate="print"/>
        <a:stretch>
          <a:fillRect/>
        </a:stretch>
      </xdr:blipFill>
      <xdr:spPr>
        <a:xfrm>
          <a:off x="26671" y="30579059"/>
          <a:ext cx="1116329" cy="771525"/>
        </a:xfrm>
        <a:prstGeom prst="rect">
          <a:avLst/>
        </a:prstGeom>
      </xdr:spPr>
    </xdr:pic>
    <xdr:clientData/>
  </xdr:twoCellAnchor>
  <xdr:twoCellAnchor>
    <xdr:from>
      <xdr:col>0</xdr:col>
      <xdr:colOff>28575</xdr:colOff>
      <xdr:row>323</xdr:row>
      <xdr:rowOff>127636</xdr:rowOff>
    </xdr:from>
    <xdr:to>
      <xdr:col>0</xdr:col>
      <xdr:colOff>1173480</xdr:colOff>
      <xdr:row>323</xdr:row>
      <xdr:rowOff>1080135</xdr:rowOff>
    </xdr:to>
    <xdr:pic>
      <xdr:nvPicPr>
        <xdr:cNvPr id="762" name="그림 133" descr="DPP_0008.jpg">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439" cstate="print"/>
        <a:stretch>
          <a:fillRect/>
        </a:stretch>
      </xdr:blipFill>
      <xdr:spPr>
        <a:xfrm>
          <a:off x="28575" y="31750636"/>
          <a:ext cx="1144905" cy="952499"/>
        </a:xfrm>
        <a:prstGeom prst="rect">
          <a:avLst/>
        </a:prstGeom>
      </xdr:spPr>
    </xdr:pic>
    <xdr:clientData/>
  </xdr:twoCellAnchor>
  <xdr:twoCellAnchor>
    <xdr:from>
      <xdr:col>0</xdr:col>
      <xdr:colOff>15241</xdr:colOff>
      <xdr:row>324</xdr:row>
      <xdr:rowOff>198119</xdr:rowOff>
    </xdr:from>
    <xdr:to>
      <xdr:col>0</xdr:col>
      <xdr:colOff>1127760</xdr:colOff>
      <xdr:row>324</xdr:row>
      <xdr:rowOff>988694</xdr:rowOff>
    </xdr:to>
    <xdr:pic>
      <xdr:nvPicPr>
        <xdr:cNvPr id="763" name="그림 134" descr="DPP_0016.jpg">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440" cstate="print"/>
        <a:stretch>
          <a:fillRect/>
        </a:stretch>
      </xdr:blipFill>
      <xdr:spPr>
        <a:xfrm>
          <a:off x="15241" y="33086039"/>
          <a:ext cx="1112519" cy="790575"/>
        </a:xfrm>
        <a:prstGeom prst="rect">
          <a:avLst/>
        </a:prstGeom>
      </xdr:spPr>
    </xdr:pic>
    <xdr:clientData/>
  </xdr:twoCellAnchor>
  <xdr:twoCellAnchor>
    <xdr:from>
      <xdr:col>0</xdr:col>
      <xdr:colOff>0</xdr:colOff>
      <xdr:row>325</xdr:row>
      <xdr:rowOff>173356</xdr:rowOff>
    </xdr:from>
    <xdr:to>
      <xdr:col>0</xdr:col>
      <xdr:colOff>1112520</xdr:colOff>
      <xdr:row>325</xdr:row>
      <xdr:rowOff>1049655</xdr:rowOff>
    </xdr:to>
    <xdr:pic>
      <xdr:nvPicPr>
        <xdr:cNvPr id="764" name="그림 135" descr="DPP_0020.jpg">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441" cstate="print"/>
        <a:stretch>
          <a:fillRect/>
        </a:stretch>
      </xdr:blipFill>
      <xdr:spPr>
        <a:xfrm>
          <a:off x="0" y="34326196"/>
          <a:ext cx="1112520" cy="876299"/>
        </a:xfrm>
        <a:prstGeom prst="rect">
          <a:avLst/>
        </a:prstGeom>
      </xdr:spPr>
    </xdr:pic>
    <xdr:clientData/>
  </xdr:twoCellAnchor>
  <xdr:twoCellAnchor>
    <xdr:from>
      <xdr:col>0</xdr:col>
      <xdr:colOff>28575</xdr:colOff>
      <xdr:row>326</xdr:row>
      <xdr:rowOff>38100</xdr:rowOff>
    </xdr:from>
    <xdr:to>
      <xdr:col>0</xdr:col>
      <xdr:colOff>1143000</xdr:colOff>
      <xdr:row>326</xdr:row>
      <xdr:rowOff>876300</xdr:rowOff>
    </xdr:to>
    <xdr:pic>
      <xdr:nvPicPr>
        <xdr:cNvPr id="765" name="그림 136" descr="DPP_0022.jpg">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442" cstate="print"/>
        <a:stretch>
          <a:fillRect/>
        </a:stretch>
      </xdr:blipFill>
      <xdr:spPr>
        <a:xfrm>
          <a:off x="28575" y="35455860"/>
          <a:ext cx="1114425" cy="838200"/>
        </a:xfrm>
        <a:prstGeom prst="rect">
          <a:avLst/>
        </a:prstGeom>
      </xdr:spPr>
    </xdr:pic>
    <xdr:clientData/>
  </xdr:twoCellAnchor>
  <xdr:twoCellAnchor>
    <xdr:from>
      <xdr:col>0</xdr:col>
      <xdr:colOff>0</xdr:colOff>
      <xdr:row>333</xdr:row>
      <xdr:rowOff>190500</xdr:rowOff>
    </xdr:from>
    <xdr:to>
      <xdr:col>0</xdr:col>
      <xdr:colOff>1120140</xdr:colOff>
      <xdr:row>333</xdr:row>
      <xdr:rowOff>1000125</xdr:rowOff>
    </xdr:to>
    <xdr:pic>
      <xdr:nvPicPr>
        <xdr:cNvPr id="766" name="그림 140" descr="DPP_0020.jpg">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443" cstate="print"/>
        <a:stretch>
          <a:fillRect/>
        </a:stretch>
      </xdr:blipFill>
      <xdr:spPr>
        <a:xfrm>
          <a:off x="0" y="46992540"/>
          <a:ext cx="1120140" cy="809625"/>
        </a:xfrm>
        <a:prstGeom prst="rect">
          <a:avLst/>
        </a:prstGeom>
      </xdr:spPr>
    </xdr:pic>
    <xdr:clientData/>
  </xdr:twoCellAnchor>
  <xdr:twoCellAnchor>
    <xdr:from>
      <xdr:col>0</xdr:col>
      <xdr:colOff>32385</xdr:colOff>
      <xdr:row>332</xdr:row>
      <xdr:rowOff>213359</xdr:rowOff>
    </xdr:from>
    <xdr:to>
      <xdr:col>0</xdr:col>
      <xdr:colOff>1158240</xdr:colOff>
      <xdr:row>332</xdr:row>
      <xdr:rowOff>1022984</xdr:rowOff>
    </xdr:to>
    <xdr:pic>
      <xdr:nvPicPr>
        <xdr:cNvPr id="767" name="그림 141" descr="DPP_0002.jpg">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444" cstate="print"/>
        <a:stretch>
          <a:fillRect/>
        </a:stretch>
      </xdr:blipFill>
      <xdr:spPr>
        <a:xfrm>
          <a:off x="32385" y="45750479"/>
          <a:ext cx="1125855" cy="809625"/>
        </a:xfrm>
        <a:prstGeom prst="rect">
          <a:avLst/>
        </a:prstGeom>
      </xdr:spPr>
    </xdr:pic>
    <xdr:clientData/>
  </xdr:twoCellAnchor>
  <xdr:twoCellAnchor>
    <xdr:from>
      <xdr:col>0</xdr:col>
      <xdr:colOff>43815</xdr:colOff>
      <xdr:row>331</xdr:row>
      <xdr:rowOff>127634</xdr:rowOff>
    </xdr:from>
    <xdr:to>
      <xdr:col>0</xdr:col>
      <xdr:colOff>1143000</xdr:colOff>
      <xdr:row>331</xdr:row>
      <xdr:rowOff>956309</xdr:rowOff>
    </xdr:to>
    <xdr:pic>
      <xdr:nvPicPr>
        <xdr:cNvPr id="768" name="그림 142" descr="DPP_0004.jpg">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445" cstate="print"/>
        <a:stretch>
          <a:fillRect/>
        </a:stretch>
      </xdr:blipFill>
      <xdr:spPr>
        <a:xfrm>
          <a:off x="43815" y="44399834"/>
          <a:ext cx="1099185" cy="828675"/>
        </a:xfrm>
        <a:prstGeom prst="rect">
          <a:avLst/>
        </a:prstGeom>
      </xdr:spPr>
    </xdr:pic>
    <xdr:clientData/>
  </xdr:twoCellAnchor>
  <xdr:twoCellAnchor>
    <xdr:from>
      <xdr:col>0</xdr:col>
      <xdr:colOff>28575</xdr:colOff>
      <xdr:row>330</xdr:row>
      <xdr:rowOff>47625</xdr:rowOff>
    </xdr:from>
    <xdr:to>
      <xdr:col>0</xdr:col>
      <xdr:colOff>1150620</xdr:colOff>
      <xdr:row>330</xdr:row>
      <xdr:rowOff>942975</xdr:rowOff>
    </xdr:to>
    <xdr:pic>
      <xdr:nvPicPr>
        <xdr:cNvPr id="769" name="그림 143" descr="DPP_0006.jpg">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446" cstate="print"/>
        <a:stretch>
          <a:fillRect/>
        </a:stretch>
      </xdr:blipFill>
      <xdr:spPr>
        <a:xfrm>
          <a:off x="28575" y="43054905"/>
          <a:ext cx="1122045" cy="895350"/>
        </a:xfrm>
        <a:prstGeom prst="rect">
          <a:avLst/>
        </a:prstGeom>
      </xdr:spPr>
    </xdr:pic>
    <xdr:clientData/>
  </xdr:twoCellAnchor>
  <xdr:twoCellAnchor>
    <xdr:from>
      <xdr:col>0</xdr:col>
      <xdr:colOff>53341</xdr:colOff>
      <xdr:row>329</xdr:row>
      <xdr:rowOff>171450</xdr:rowOff>
    </xdr:from>
    <xdr:to>
      <xdr:col>1</xdr:col>
      <xdr:colOff>1</xdr:colOff>
      <xdr:row>329</xdr:row>
      <xdr:rowOff>1066800</xdr:rowOff>
    </xdr:to>
    <xdr:pic>
      <xdr:nvPicPr>
        <xdr:cNvPr id="771" name="그림 145" descr="DPP_0031.jpg">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447" cstate="print"/>
        <a:stretch>
          <a:fillRect/>
        </a:stretch>
      </xdr:blipFill>
      <xdr:spPr>
        <a:xfrm>
          <a:off x="53341" y="40648890"/>
          <a:ext cx="1127760" cy="895350"/>
        </a:xfrm>
        <a:prstGeom prst="rect">
          <a:avLst/>
        </a:prstGeom>
      </xdr:spPr>
    </xdr:pic>
    <xdr:clientData/>
  </xdr:twoCellAnchor>
  <xdr:twoCellAnchor>
    <xdr:from>
      <xdr:col>0</xdr:col>
      <xdr:colOff>41910</xdr:colOff>
      <xdr:row>328</xdr:row>
      <xdr:rowOff>230505</xdr:rowOff>
    </xdr:from>
    <xdr:to>
      <xdr:col>1</xdr:col>
      <xdr:colOff>7620</xdr:colOff>
      <xdr:row>328</xdr:row>
      <xdr:rowOff>1049655</xdr:rowOff>
    </xdr:to>
    <xdr:pic>
      <xdr:nvPicPr>
        <xdr:cNvPr id="772" name="그림 146" descr="DPP_0035.jpg">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448" cstate="print"/>
        <a:stretch>
          <a:fillRect/>
        </a:stretch>
      </xdr:blipFill>
      <xdr:spPr>
        <a:xfrm>
          <a:off x="41910" y="39443025"/>
          <a:ext cx="1146810" cy="819150"/>
        </a:xfrm>
        <a:prstGeom prst="rect">
          <a:avLst/>
        </a:prstGeom>
      </xdr:spPr>
    </xdr:pic>
    <xdr:clientData/>
  </xdr:twoCellAnchor>
  <xdr:twoCellAnchor>
    <xdr:from>
      <xdr:col>0</xdr:col>
      <xdr:colOff>0</xdr:colOff>
      <xdr:row>327</xdr:row>
      <xdr:rowOff>203834</xdr:rowOff>
    </xdr:from>
    <xdr:to>
      <xdr:col>0</xdr:col>
      <xdr:colOff>1135381</xdr:colOff>
      <xdr:row>327</xdr:row>
      <xdr:rowOff>1089659</xdr:rowOff>
    </xdr:to>
    <xdr:pic>
      <xdr:nvPicPr>
        <xdr:cNvPr id="773" name="그림 147" descr="DPP_0033.jpg">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449" cstate="print"/>
        <a:stretch>
          <a:fillRect/>
        </a:stretch>
      </xdr:blipFill>
      <xdr:spPr>
        <a:xfrm>
          <a:off x="0" y="38151434"/>
          <a:ext cx="1135381" cy="885825"/>
        </a:xfrm>
        <a:prstGeom prst="rect">
          <a:avLst/>
        </a:prstGeom>
      </xdr:spPr>
    </xdr:pic>
    <xdr:clientData/>
  </xdr:twoCellAnchor>
  <xdr:twoCellAnchor>
    <xdr:from>
      <xdr:col>0</xdr:col>
      <xdr:colOff>134859</xdr:colOff>
      <xdr:row>316</xdr:row>
      <xdr:rowOff>297180</xdr:rowOff>
    </xdr:from>
    <xdr:to>
      <xdr:col>0</xdr:col>
      <xdr:colOff>1150621</xdr:colOff>
      <xdr:row>316</xdr:row>
      <xdr:rowOff>994410</xdr:rowOff>
    </xdr:to>
    <xdr:pic>
      <xdr:nvPicPr>
        <xdr:cNvPr id="775" name="그림 158">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134859" y="23065740"/>
          <a:ext cx="1015762" cy="697230"/>
        </a:xfrm>
        <a:prstGeom prst="rect">
          <a:avLst/>
        </a:prstGeom>
      </xdr:spPr>
    </xdr:pic>
    <xdr:clientData/>
  </xdr:twoCellAnchor>
  <xdr:twoCellAnchor>
    <xdr:from>
      <xdr:col>0</xdr:col>
      <xdr:colOff>43815</xdr:colOff>
      <xdr:row>317</xdr:row>
      <xdr:rowOff>173355</xdr:rowOff>
    </xdr:from>
    <xdr:to>
      <xdr:col>0</xdr:col>
      <xdr:colOff>1135380</xdr:colOff>
      <xdr:row>317</xdr:row>
      <xdr:rowOff>992505</xdr:rowOff>
    </xdr:to>
    <xdr:pic>
      <xdr:nvPicPr>
        <xdr:cNvPr id="776" name="그림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43815" y="24206835"/>
          <a:ext cx="1091565" cy="819150"/>
        </a:xfrm>
        <a:prstGeom prst="rect">
          <a:avLst/>
        </a:prstGeom>
      </xdr:spPr>
    </xdr:pic>
    <xdr:clientData/>
  </xdr:twoCellAnchor>
  <xdr:twoCellAnchor>
    <xdr:from>
      <xdr:col>0</xdr:col>
      <xdr:colOff>34290</xdr:colOff>
      <xdr:row>318</xdr:row>
      <xdr:rowOff>243840</xdr:rowOff>
    </xdr:from>
    <xdr:to>
      <xdr:col>0</xdr:col>
      <xdr:colOff>1135380</xdr:colOff>
      <xdr:row>318</xdr:row>
      <xdr:rowOff>1082040</xdr:rowOff>
    </xdr:to>
    <xdr:pic>
      <xdr:nvPicPr>
        <xdr:cNvPr id="777" name="그림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34290" y="25542240"/>
          <a:ext cx="1101090" cy="838200"/>
        </a:xfrm>
        <a:prstGeom prst="rect">
          <a:avLst/>
        </a:prstGeom>
      </xdr:spPr>
    </xdr:pic>
    <xdr:clientData/>
  </xdr:twoCellAnchor>
  <xdr:twoCellAnchor>
    <xdr:from>
      <xdr:col>0</xdr:col>
      <xdr:colOff>62865</xdr:colOff>
      <xdr:row>319</xdr:row>
      <xdr:rowOff>217171</xdr:rowOff>
    </xdr:from>
    <xdr:to>
      <xdr:col>0</xdr:col>
      <xdr:colOff>1158240</xdr:colOff>
      <xdr:row>319</xdr:row>
      <xdr:rowOff>1055370</xdr:rowOff>
    </xdr:to>
    <xdr:pic>
      <xdr:nvPicPr>
        <xdr:cNvPr id="778" name="그림 161">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453" cstate="print">
          <a:extLst>
            <a:ext uri="{28A0092B-C50C-407E-A947-70E740481C1C}">
              <a14:useLocalDpi xmlns:a14="http://schemas.microsoft.com/office/drawing/2010/main" val="0"/>
            </a:ext>
          </a:extLst>
        </a:blip>
        <a:stretch>
          <a:fillRect/>
        </a:stretch>
      </xdr:blipFill>
      <xdr:spPr>
        <a:xfrm>
          <a:off x="62865" y="26780491"/>
          <a:ext cx="1095375" cy="838199"/>
        </a:xfrm>
        <a:prstGeom prst="rect">
          <a:avLst/>
        </a:prstGeom>
      </xdr:spPr>
    </xdr:pic>
    <xdr:clientData/>
  </xdr:twoCellAnchor>
  <xdr:twoCellAnchor>
    <xdr:from>
      <xdr:col>0</xdr:col>
      <xdr:colOff>39460</xdr:colOff>
      <xdr:row>334</xdr:row>
      <xdr:rowOff>289559</xdr:rowOff>
    </xdr:from>
    <xdr:to>
      <xdr:col>0</xdr:col>
      <xdr:colOff>1146809</xdr:colOff>
      <xdr:row>334</xdr:row>
      <xdr:rowOff>1127760</xdr:rowOff>
    </xdr:to>
    <xdr:pic>
      <xdr:nvPicPr>
        <xdr:cNvPr id="779" name="그림 172">
          <a:extLst>
            <a:ext uri="{FF2B5EF4-FFF2-40B4-BE49-F238E27FC236}">
              <a16:creationId xmlns="" xmlns:a16="http://schemas.microsoft.com/office/drawing/2014/main" id="{00000000-0008-0000-0000-0000AD000000}"/>
            </a:ext>
          </a:extLst>
        </xdr:cNvPr>
        <xdr:cNvPicPr>
          <a:picLocks noChangeAspect="1"/>
        </xdr:cNvPicPr>
      </xdr:nvPicPr>
      <xdr:blipFill>
        <a:blip xmlns:r="http://schemas.openxmlformats.org/officeDocument/2006/relationships" r:embed="rId454" cstate="print">
          <a:extLst>
            <a:ext uri="{28A0092B-C50C-407E-A947-70E740481C1C}">
              <a14:useLocalDpi xmlns:a14="http://schemas.microsoft.com/office/drawing/2010/main" val="0"/>
            </a:ext>
          </a:extLst>
        </a:blip>
        <a:stretch>
          <a:fillRect/>
        </a:stretch>
      </xdr:blipFill>
      <xdr:spPr>
        <a:xfrm>
          <a:off x="39460" y="270052799"/>
          <a:ext cx="1107349" cy="838201"/>
        </a:xfrm>
        <a:prstGeom prst="rect">
          <a:avLst/>
        </a:prstGeom>
      </xdr:spPr>
    </xdr:pic>
    <xdr:clientData/>
  </xdr:twoCellAnchor>
  <xdr:twoCellAnchor>
    <xdr:from>
      <xdr:col>0</xdr:col>
      <xdr:colOff>7621</xdr:colOff>
      <xdr:row>335</xdr:row>
      <xdr:rowOff>173355</xdr:rowOff>
    </xdr:from>
    <xdr:to>
      <xdr:col>0</xdr:col>
      <xdr:colOff>1127761</xdr:colOff>
      <xdr:row>335</xdr:row>
      <xdr:rowOff>973455</xdr:rowOff>
    </xdr:to>
    <xdr:pic>
      <xdr:nvPicPr>
        <xdr:cNvPr id="780" name="그림 173">
          <a:extLst>
            <a:ext uri="{FF2B5EF4-FFF2-40B4-BE49-F238E27FC236}">
              <a16:creationId xmlns="" xmlns:a16="http://schemas.microsoft.com/office/drawing/2014/main" id="{00000000-0008-0000-0000-0000AE000000}"/>
            </a:ext>
          </a:extLst>
        </xdr:cNvPr>
        <xdr:cNvPicPr>
          <a:picLocks noChangeAspect="1"/>
        </xdr:cNvPicPr>
      </xdr:nvPicPr>
      <xdr:blipFill>
        <a:blip xmlns:r="http://schemas.openxmlformats.org/officeDocument/2006/relationships" r:embed="rId455" cstate="print">
          <a:extLst>
            <a:ext uri="{28A0092B-C50C-407E-A947-70E740481C1C}">
              <a14:useLocalDpi xmlns:a14="http://schemas.microsoft.com/office/drawing/2010/main" val="0"/>
            </a:ext>
          </a:extLst>
        </a:blip>
        <a:stretch>
          <a:fillRect/>
        </a:stretch>
      </xdr:blipFill>
      <xdr:spPr>
        <a:xfrm>
          <a:off x="7621" y="271270095"/>
          <a:ext cx="1120140" cy="800100"/>
        </a:xfrm>
        <a:prstGeom prst="rect">
          <a:avLst/>
        </a:prstGeom>
      </xdr:spPr>
    </xdr:pic>
    <xdr:clientData/>
  </xdr:twoCellAnchor>
  <xdr:twoCellAnchor>
    <xdr:from>
      <xdr:col>0</xdr:col>
      <xdr:colOff>66675</xdr:colOff>
      <xdr:row>336</xdr:row>
      <xdr:rowOff>167641</xdr:rowOff>
    </xdr:from>
    <xdr:to>
      <xdr:col>0</xdr:col>
      <xdr:colOff>1150620</xdr:colOff>
      <xdr:row>336</xdr:row>
      <xdr:rowOff>1072515</xdr:rowOff>
    </xdr:to>
    <xdr:pic>
      <xdr:nvPicPr>
        <xdr:cNvPr id="781" name="그림 174">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456" cstate="print">
          <a:extLst>
            <a:ext uri="{28A0092B-C50C-407E-A947-70E740481C1C}">
              <a14:useLocalDpi xmlns:a14="http://schemas.microsoft.com/office/drawing/2010/main" val="0"/>
            </a:ext>
          </a:extLst>
        </a:blip>
        <a:stretch>
          <a:fillRect/>
        </a:stretch>
      </xdr:blipFill>
      <xdr:spPr>
        <a:xfrm>
          <a:off x="66675" y="272597881"/>
          <a:ext cx="1083945" cy="904874"/>
        </a:xfrm>
        <a:prstGeom prst="rect">
          <a:avLst/>
        </a:prstGeom>
      </xdr:spPr>
    </xdr:pic>
    <xdr:clientData/>
  </xdr:twoCellAnchor>
  <xdr:twoCellAnchor>
    <xdr:from>
      <xdr:col>0</xdr:col>
      <xdr:colOff>28575</xdr:colOff>
      <xdr:row>337</xdr:row>
      <xdr:rowOff>144780</xdr:rowOff>
    </xdr:from>
    <xdr:to>
      <xdr:col>0</xdr:col>
      <xdr:colOff>1173480</xdr:colOff>
      <xdr:row>337</xdr:row>
      <xdr:rowOff>1021080</xdr:rowOff>
    </xdr:to>
    <xdr:pic>
      <xdr:nvPicPr>
        <xdr:cNvPr id="782" name="그림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457" cstate="print">
          <a:extLst>
            <a:ext uri="{28A0092B-C50C-407E-A947-70E740481C1C}">
              <a14:useLocalDpi xmlns:a14="http://schemas.microsoft.com/office/drawing/2010/main" val="0"/>
            </a:ext>
          </a:extLst>
        </a:blip>
        <a:stretch>
          <a:fillRect/>
        </a:stretch>
      </xdr:blipFill>
      <xdr:spPr>
        <a:xfrm>
          <a:off x="28575" y="273908520"/>
          <a:ext cx="1144905" cy="876300"/>
        </a:xfrm>
        <a:prstGeom prst="rect">
          <a:avLst/>
        </a:prstGeom>
      </xdr:spPr>
    </xdr:pic>
    <xdr:clientData/>
  </xdr:twoCellAnchor>
  <xdr:twoCellAnchor>
    <xdr:from>
      <xdr:col>0</xdr:col>
      <xdr:colOff>28575</xdr:colOff>
      <xdr:row>338</xdr:row>
      <xdr:rowOff>104775</xdr:rowOff>
    </xdr:from>
    <xdr:to>
      <xdr:col>1</xdr:col>
      <xdr:colOff>0</xdr:colOff>
      <xdr:row>338</xdr:row>
      <xdr:rowOff>1009650</xdr:rowOff>
    </xdr:to>
    <xdr:pic>
      <xdr:nvPicPr>
        <xdr:cNvPr id="783" name="그림 176">
          <a:extLst>
            <a:ext uri="{FF2B5EF4-FFF2-40B4-BE49-F238E27FC236}">
              <a16:creationId xmlns="" xmlns:a16="http://schemas.microsoft.com/office/drawing/2014/main" id="{00000000-0008-0000-0000-0000B1000000}"/>
            </a:ext>
          </a:extLst>
        </xdr:cNvPr>
        <xdr:cNvPicPr>
          <a:picLocks noChangeAspect="1"/>
        </xdr:cNvPicPr>
      </xdr:nvPicPr>
      <xdr:blipFill>
        <a:blip xmlns:r="http://schemas.openxmlformats.org/officeDocument/2006/relationships" r:embed="rId458" cstate="print">
          <a:extLst>
            <a:ext uri="{28A0092B-C50C-407E-A947-70E740481C1C}">
              <a14:useLocalDpi xmlns:a14="http://schemas.microsoft.com/office/drawing/2010/main" val="0"/>
            </a:ext>
          </a:extLst>
        </a:blip>
        <a:stretch>
          <a:fillRect/>
        </a:stretch>
      </xdr:blipFill>
      <xdr:spPr>
        <a:xfrm>
          <a:off x="28575" y="275202015"/>
          <a:ext cx="1152525" cy="904875"/>
        </a:xfrm>
        <a:prstGeom prst="rect">
          <a:avLst/>
        </a:prstGeom>
      </xdr:spPr>
    </xdr:pic>
    <xdr:clientData/>
  </xdr:twoCellAnchor>
  <xdr:twoCellAnchor>
    <xdr:from>
      <xdr:col>0</xdr:col>
      <xdr:colOff>0</xdr:colOff>
      <xdr:row>758</xdr:row>
      <xdr:rowOff>0</xdr:rowOff>
    </xdr:from>
    <xdr:to>
      <xdr:col>0</xdr:col>
      <xdr:colOff>304800</xdr:colOff>
      <xdr:row>758</xdr:row>
      <xdr:rowOff>304800</xdr:rowOff>
    </xdr:to>
    <xdr:sp macro="" textlink="">
      <xdr:nvSpPr>
        <xdr:cNvPr id="1027" name="AutoShape 3" descr="ÐÐ°ÑÑÐ¸Ð½ÐºÐ¸ Ð¿Ð¾ Ð·Ð°Ð¿ÑÐ¾ÑÑ vellaneck neck cream ÐºÑÐ¿Ð¸ÑÑ"/>
        <xdr:cNvSpPr>
          <a:spLocks noChangeAspect="1" noChangeArrowheads="1"/>
        </xdr:cNvSpPr>
      </xdr:nvSpPr>
      <xdr:spPr bwMode="auto">
        <a:xfrm>
          <a:off x="0" y="730712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787</xdr:row>
      <xdr:rowOff>0</xdr:rowOff>
    </xdr:from>
    <xdr:to>
      <xdr:col>0</xdr:col>
      <xdr:colOff>304800</xdr:colOff>
      <xdr:row>787</xdr:row>
      <xdr:rowOff>304800</xdr:rowOff>
    </xdr:to>
    <xdr:sp macro="" textlink="">
      <xdr:nvSpPr>
        <xdr:cNvPr id="1036" name="AutoShape 12"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787</xdr:row>
      <xdr:rowOff>0</xdr:rowOff>
    </xdr:from>
    <xdr:to>
      <xdr:col>0</xdr:col>
      <xdr:colOff>304800</xdr:colOff>
      <xdr:row>787</xdr:row>
      <xdr:rowOff>304800</xdr:rowOff>
    </xdr:to>
    <xdr:sp macro="" textlink="">
      <xdr:nvSpPr>
        <xdr:cNvPr id="1037" name="AutoShape 13"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72726</xdr:colOff>
      <xdr:row>788</xdr:row>
      <xdr:rowOff>388620</xdr:rowOff>
    </xdr:from>
    <xdr:to>
      <xdr:col>0</xdr:col>
      <xdr:colOff>1135380</xdr:colOff>
      <xdr:row>788</xdr:row>
      <xdr:rowOff>1051560</xdr:rowOff>
    </xdr:to>
    <xdr:pic>
      <xdr:nvPicPr>
        <xdr:cNvPr id="630" name="Рисунок 629" descr="ÐÐ°ÑÑÐ¸Ð½ÐºÐ¸ Ð¿Ð¾ Ð·Ð°Ð¿ÑÐ¾ÑÑ Secret key snow white cream ÐºÑÐ¿Ð¸ÑÑ"/>
        <xdr:cNvPicPr>
          <a:picLocks noChangeAspect="1" noChangeArrowheads="1"/>
        </xdr:cNvPicPr>
      </xdr:nvPicPr>
      <xdr:blipFill rotWithShape="1">
        <a:blip xmlns:r="http://schemas.openxmlformats.org/officeDocument/2006/relationships" r:embed="rId459" cstate="print">
          <a:extLst>
            <a:ext uri="{28A0092B-C50C-407E-A947-70E740481C1C}">
              <a14:useLocalDpi xmlns:a14="http://schemas.microsoft.com/office/drawing/2010/main" val="0"/>
            </a:ext>
          </a:extLst>
        </a:blip>
        <a:srcRect l="8179" t="25066" r="5541" b="21108"/>
        <a:stretch/>
      </xdr:blipFill>
      <xdr:spPr bwMode="auto">
        <a:xfrm>
          <a:off x="72726" y="741182160"/>
          <a:ext cx="1062654"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95956</xdr:colOff>
      <xdr:row>789</xdr:row>
      <xdr:rowOff>121920</xdr:rowOff>
    </xdr:from>
    <xdr:to>
      <xdr:col>0</xdr:col>
      <xdr:colOff>1021080</xdr:colOff>
      <xdr:row>789</xdr:row>
      <xdr:rowOff>1257300</xdr:rowOff>
    </xdr:to>
    <xdr:pic>
      <xdr:nvPicPr>
        <xdr:cNvPr id="631" name="Рисунок 630" descr="ÐÐ°ÑÑÐ¸Ð½ÐºÐ¸ Ð¿Ð¾ Ð·Ð°Ð¿ÑÐ¾ÑÑ Secret key lemon sparkling peeling gel ÐºÑÐ¿Ð¸ÑÑ"/>
        <xdr:cNvPicPr>
          <a:picLocks noChangeAspect="1" noChangeArrowheads="1"/>
        </xdr:cNvPicPr>
      </xdr:nvPicPr>
      <xdr:blipFill rotWithShape="1">
        <a:blip xmlns:r="http://schemas.openxmlformats.org/officeDocument/2006/relationships" r:embed="rId460" cstate="print">
          <a:extLst>
            <a:ext uri="{28A0092B-C50C-407E-A947-70E740481C1C}">
              <a14:useLocalDpi xmlns:a14="http://schemas.microsoft.com/office/drawing/2010/main" val="0"/>
            </a:ext>
          </a:extLst>
        </a:blip>
        <a:srcRect l="23802" t="17466" r="23459" b="17808"/>
        <a:stretch/>
      </xdr:blipFill>
      <xdr:spPr bwMode="auto">
        <a:xfrm>
          <a:off x="95956" y="742248960"/>
          <a:ext cx="925124"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403860</xdr:colOff>
      <xdr:row>790</xdr:row>
      <xdr:rowOff>53340</xdr:rowOff>
    </xdr:from>
    <xdr:to>
      <xdr:col>0</xdr:col>
      <xdr:colOff>723900</xdr:colOff>
      <xdr:row>790</xdr:row>
      <xdr:rowOff>1307551</xdr:rowOff>
    </xdr:to>
    <xdr:pic>
      <xdr:nvPicPr>
        <xdr:cNvPr id="632" name="Рисунок 631" descr="ÐÐ°ÑÑÐ¸Ð½ÐºÐ¸ Ð¿Ð¾ Ð·Ð°Ð¿ÑÐ¾ÑÑ Secret key galactomyces contained ÐºÑÐ¿Ð¸ÑÑ"/>
        <xdr:cNvPicPr>
          <a:picLocks noChangeAspect="1" noChangeArrowheads="1"/>
        </xdr:cNvPicPr>
      </xdr:nvPicPr>
      <xdr:blipFill rotWithShape="1">
        <a:blip xmlns:r="http://schemas.openxmlformats.org/officeDocument/2006/relationships" r:embed="rId461" cstate="print">
          <a:extLst>
            <a:ext uri="{28A0092B-C50C-407E-A947-70E740481C1C}">
              <a14:useLocalDpi xmlns:a14="http://schemas.microsoft.com/office/drawing/2010/main" val="0"/>
            </a:ext>
          </a:extLst>
        </a:blip>
        <a:srcRect l="58383" t="10650" r="19723" b="3550"/>
        <a:stretch/>
      </xdr:blipFill>
      <xdr:spPr bwMode="auto">
        <a:xfrm>
          <a:off x="403860" y="743513880"/>
          <a:ext cx="320040" cy="1254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397904</xdr:colOff>
      <xdr:row>791</xdr:row>
      <xdr:rowOff>83820</xdr:rowOff>
    </xdr:from>
    <xdr:to>
      <xdr:col>0</xdr:col>
      <xdr:colOff>800100</xdr:colOff>
      <xdr:row>791</xdr:row>
      <xdr:rowOff>1329933</xdr:rowOff>
    </xdr:to>
    <xdr:pic>
      <xdr:nvPicPr>
        <xdr:cNvPr id="633" name="Рисунок 632" descr="ÐÐ°ÑÑÐ¸Ð½ÐºÐ¸ Ð¿Ð¾ Ð·Ð°Ð¿ÑÐ¾ÑÑ Secret key milk brightening toner ÐºÑÐ¿Ð¸ÑÑ"/>
        <xdr:cNvPicPr>
          <a:picLocks noChangeAspect="1" noChangeArrowheads="1"/>
        </xdr:cNvPicPr>
      </xdr:nvPicPr>
      <xdr:blipFill rotWithShape="1">
        <a:blip xmlns:r="http://schemas.openxmlformats.org/officeDocument/2006/relationships" r:embed="rId462" cstate="print">
          <a:extLst>
            <a:ext uri="{28A0092B-C50C-407E-A947-70E740481C1C}">
              <a14:useLocalDpi xmlns:a14="http://schemas.microsoft.com/office/drawing/2010/main" val="0"/>
            </a:ext>
          </a:extLst>
        </a:blip>
        <a:srcRect l="36615" t="3077" r="39077" b="3692"/>
        <a:stretch/>
      </xdr:blipFill>
      <xdr:spPr bwMode="auto">
        <a:xfrm>
          <a:off x="397904" y="744877860"/>
          <a:ext cx="402196"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476387</xdr:colOff>
      <xdr:row>792</xdr:row>
      <xdr:rowOff>53340</xdr:rowOff>
    </xdr:from>
    <xdr:to>
      <xdr:col>0</xdr:col>
      <xdr:colOff>784859</xdr:colOff>
      <xdr:row>792</xdr:row>
      <xdr:rowOff>1272540</xdr:rowOff>
    </xdr:to>
    <xdr:pic>
      <xdr:nvPicPr>
        <xdr:cNvPr id="634" name="Рисунок 633" descr="ÐÐ°ÑÑÐ¸Ð½ÐºÐ¸ Ð¿Ð¾ Ð·Ð°Ð¿ÑÐ¾ÑÑ Secret floral ÐºÑÐ¿Ð¸ÑÑ"/>
        <xdr:cNvPicPr>
          <a:picLocks noChangeAspect="1" noChangeArrowheads="1"/>
        </xdr:cNvPicPr>
      </xdr:nvPicPr>
      <xdr:blipFill rotWithShape="1">
        <a:blip xmlns:r="http://schemas.openxmlformats.org/officeDocument/2006/relationships" r:embed="rId463" cstate="print">
          <a:extLst>
            <a:ext uri="{28A0092B-C50C-407E-A947-70E740481C1C}">
              <a14:useLocalDpi xmlns:a14="http://schemas.microsoft.com/office/drawing/2010/main" val="0"/>
            </a:ext>
          </a:extLst>
        </a:blip>
        <a:srcRect l="37791" t="2035" r="37791" b="1453"/>
        <a:stretch/>
      </xdr:blipFill>
      <xdr:spPr bwMode="auto">
        <a:xfrm>
          <a:off x="476387" y="746180880"/>
          <a:ext cx="308472"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449580</xdr:colOff>
      <xdr:row>793</xdr:row>
      <xdr:rowOff>22860</xdr:rowOff>
    </xdr:from>
    <xdr:to>
      <xdr:col>0</xdr:col>
      <xdr:colOff>777240</xdr:colOff>
      <xdr:row>793</xdr:row>
      <xdr:rowOff>1330051</xdr:rowOff>
    </xdr:to>
    <xdr:pic>
      <xdr:nvPicPr>
        <xdr:cNvPr id="635" name="Рисунок 634" descr="ÐÐ°ÑÑÐ¸Ð½ÐºÐ¸ Ð¿Ð¾ Ð·Ð°Ð¿ÑÐ¾ÑÑ Secret key pore clear ÐºÑÐ¿Ð¸ÑÑ"/>
        <xdr:cNvPicPr>
          <a:picLocks noChangeAspect="1" noChangeArrowheads="1"/>
        </xdr:cNvPicPr>
      </xdr:nvPicPr>
      <xdr:blipFill rotWithShape="1">
        <a:blip xmlns:r="http://schemas.openxmlformats.org/officeDocument/2006/relationships" r:embed="rId464" cstate="print">
          <a:extLst>
            <a:ext uri="{28A0092B-C50C-407E-A947-70E740481C1C}">
              <a14:useLocalDpi xmlns:a14="http://schemas.microsoft.com/office/drawing/2010/main" val="0"/>
            </a:ext>
          </a:extLst>
        </a:blip>
        <a:srcRect l="37271" t="525" r="37795"/>
        <a:stretch/>
      </xdr:blipFill>
      <xdr:spPr bwMode="auto">
        <a:xfrm>
          <a:off x="449580" y="747483900"/>
          <a:ext cx="327660" cy="130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450480</xdr:colOff>
      <xdr:row>794</xdr:row>
      <xdr:rowOff>38100</xdr:rowOff>
    </xdr:from>
    <xdr:to>
      <xdr:col>0</xdr:col>
      <xdr:colOff>769619</xdr:colOff>
      <xdr:row>794</xdr:row>
      <xdr:rowOff>1287780</xdr:rowOff>
    </xdr:to>
    <xdr:pic>
      <xdr:nvPicPr>
        <xdr:cNvPr id="636" name="Рисунок 635" descr="ÐÐ°ÑÑÐ¸Ð½ÐºÐ¸ Ð¿Ð¾ Ð·Ð°Ð¿ÑÐ¾ÑÑ Secret key tea tree ÐºÑÐ¿Ð¸ÑÑ"/>
        <xdr:cNvPicPr>
          <a:picLocks noChangeAspect="1" noChangeArrowheads="1"/>
        </xdr:cNvPicPr>
      </xdr:nvPicPr>
      <xdr:blipFill rotWithShape="1">
        <a:blip xmlns:r="http://schemas.openxmlformats.org/officeDocument/2006/relationships" r:embed="rId465" cstate="print">
          <a:extLst>
            <a:ext uri="{28A0092B-C50C-407E-A947-70E740481C1C}">
              <a14:useLocalDpi xmlns:a14="http://schemas.microsoft.com/office/drawing/2010/main" val="0"/>
            </a:ext>
          </a:extLst>
        </a:blip>
        <a:srcRect l="39310" t="6666" r="38851" b="7817"/>
        <a:stretch/>
      </xdr:blipFill>
      <xdr:spPr bwMode="auto">
        <a:xfrm>
          <a:off x="450480" y="748832640"/>
          <a:ext cx="319139"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210032</xdr:colOff>
      <xdr:row>795</xdr:row>
      <xdr:rowOff>274320</xdr:rowOff>
    </xdr:from>
    <xdr:to>
      <xdr:col>0</xdr:col>
      <xdr:colOff>1082039</xdr:colOff>
      <xdr:row>795</xdr:row>
      <xdr:rowOff>1066800</xdr:rowOff>
    </xdr:to>
    <xdr:pic>
      <xdr:nvPicPr>
        <xdr:cNvPr id="637" name="Рисунок 636" descr="ÐÐ°ÑÑÐ¸Ð½ÐºÐ¸ Ð¿Ð¾ Ð·Ð°Ð¿ÑÐ¾ÑÑ Secret key Mayu ÐºÑÐ¿Ð¸ÑÑ"/>
        <xdr:cNvPicPr>
          <a:picLocks noChangeAspect="1" noChangeArrowheads="1"/>
        </xdr:cNvPicPr>
      </xdr:nvPicPr>
      <xdr:blipFill rotWithShape="1">
        <a:blip xmlns:r="http://schemas.openxmlformats.org/officeDocument/2006/relationships" r:embed="rId466" cstate="print">
          <a:extLst>
            <a:ext uri="{28A0092B-C50C-407E-A947-70E740481C1C}">
              <a14:useLocalDpi xmlns:a14="http://schemas.microsoft.com/office/drawing/2010/main" val="0"/>
            </a:ext>
          </a:extLst>
        </a:blip>
        <a:srcRect t="4762" b="5079"/>
        <a:stretch/>
      </xdr:blipFill>
      <xdr:spPr bwMode="auto">
        <a:xfrm>
          <a:off x="210032" y="750402360"/>
          <a:ext cx="872007"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98340</xdr:colOff>
      <xdr:row>797</xdr:row>
      <xdr:rowOff>434340</xdr:rowOff>
    </xdr:from>
    <xdr:to>
      <xdr:col>0</xdr:col>
      <xdr:colOff>1104900</xdr:colOff>
      <xdr:row>797</xdr:row>
      <xdr:rowOff>982980</xdr:rowOff>
    </xdr:to>
    <xdr:pic>
      <xdr:nvPicPr>
        <xdr:cNvPr id="638" name="Рисунок 637" descr="ÐÐ°ÑÑÐ¸Ð½ÐºÐ¸ Ð¿Ð¾ Ð·Ð°Ð¿ÑÐ¾ÑÑ Secret key gold racoony ÐºÑÐ¿Ð¸ÑÑ"/>
        <xdr:cNvPicPr>
          <a:picLocks noChangeAspect="1" noChangeArrowheads="1"/>
        </xdr:cNvPicPr>
      </xdr:nvPicPr>
      <xdr:blipFill rotWithShape="1">
        <a:blip xmlns:r="http://schemas.openxmlformats.org/officeDocument/2006/relationships" r:embed="rId467">
          <a:extLst>
            <a:ext uri="{28A0092B-C50C-407E-A947-70E740481C1C}">
              <a14:useLocalDpi xmlns:a14="http://schemas.microsoft.com/office/drawing/2010/main" val="0"/>
            </a:ext>
          </a:extLst>
        </a:blip>
        <a:srcRect l="9252" t="36655" r="7830" b="18150"/>
        <a:stretch/>
      </xdr:blipFill>
      <xdr:spPr bwMode="auto">
        <a:xfrm>
          <a:off x="98340" y="751895880"/>
          <a:ext cx="100656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84748</xdr:colOff>
      <xdr:row>798</xdr:row>
      <xdr:rowOff>281940</xdr:rowOff>
    </xdr:from>
    <xdr:to>
      <xdr:col>0</xdr:col>
      <xdr:colOff>1142999</xdr:colOff>
      <xdr:row>798</xdr:row>
      <xdr:rowOff>876300</xdr:rowOff>
    </xdr:to>
    <xdr:pic>
      <xdr:nvPicPr>
        <xdr:cNvPr id="639" name="Рисунок 638" descr="ÐÐ°ÑÑÐ¸Ð½ÐºÐ¸ Ð¿Ð¾ Ð·Ð°Ð¿ÑÐ¾ÑÑ Secret key pink racoony ÐºÑÐ¿Ð¸ÑÑ"/>
        <xdr:cNvPicPr>
          <a:picLocks noChangeAspect="1" noChangeArrowheads="1"/>
        </xdr:cNvPicPr>
      </xdr:nvPicPr>
      <xdr:blipFill rotWithShape="1">
        <a:blip xmlns:r="http://schemas.openxmlformats.org/officeDocument/2006/relationships" r:embed="rId468" cstate="print">
          <a:extLst>
            <a:ext uri="{28A0092B-C50C-407E-A947-70E740481C1C}">
              <a14:useLocalDpi xmlns:a14="http://schemas.microsoft.com/office/drawing/2010/main" val="0"/>
            </a:ext>
          </a:extLst>
        </a:blip>
        <a:srcRect t="25798" r="2926" b="19681"/>
        <a:stretch/>
      </xdr:blipFill>
      <xdr:spPr bwMode="auto">
        <a:xfrm>
          <a:off x="84748" y="753076980"/>
          <a:ext cx="1058251"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10996</xdr:colOff>
      <xdr:row>799</xdr:row>
      <xdr:rowOff>426720</xdr:rowOff>
    </xdr:from>
    <xdr:to>
      <xdr:col>0</xdr:col>
      <xdr:colOff>1139528</xdr:colOff>
      <xdr:row>799</xdr:row>
      <xdr:rowOff>1112520</xdr:rowOff>
    </xdr:to>
    <xdr:pic>
      <xdr:nvPicPr>
        <xdr:cNvPr id="640" name="Рисунок 639" descr="ÐÐ°ÑÑÐ¸Ð½ÐºÐ¸ Ð¿Ð¾ Ð·Ð°Ð¿ÑÐ¾ÑÑ Secret key marine racoony ÐºÑÐ¿Ð¸ÑÑ"/>
        <xdr:cNvPicPr>
          <a:picLocks noChangeAspect="1" noChangeArrowheads="1"/>
        </xdr:cNvPicPr>
      </xdr:nvPicPr>
      <xdr:blipFill rotWithShape="1">
        <a:blip xmlns:r="http://schemas.openxmlformats.org/officeDocument/2006/relationships" r:embed="rId469" cstate="print">
          <a:extLst>
            <a:ext uri="{28A0092B-C50C-407E-A947-70E740481C1C}">
              <a14:useLocalDpi xmlns:a14="http://schemas.microsoft.com/office/drawing/2010/main" val="0"/>
            </a:ext>
          </a:extLst>
        </a:blip>
        <a:srcRect l="5921" t="28290" r="8552" b="19737"/>
        <a:stretch/>
      </xdr:blipFill>
      <xdr:spPr bwMode="auto">
        <a:xfrm>
          <a:off x="10996" y="754555260"/>
          <a:ext cx="1128532"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803</xdr:row>
      <xdr:rowOff>167640</xdr:rowOff>
    </xdr:from>
    <xdr:to>
      <xdr:col>0</xdr:col>
      <xdr:colOff>1098307</xdr:colOff>
      <xdr:row>803</xdr:row>
      <xdr:rowOff>1312545</xdr:rowOff>
    </xdr:to>
    <xdr:pic>
      <xdr:nvPicPr>
        <xdr:cNvPr id="696" name="Picture 3" descr="Ð¢ÐºÐ°Ð½ÐµÐ²Ð°Ñ ÑÐ¸ÑÐ½Ð°Ñ Ð¼Ð°ÑÐºÐ° Ð´Ð»Ñ Ð»Ð¸ÑÐ° Too Cool For School Egg cream mask - firming 28g"/>
        <xdr:cNvPicPr>
          <a:picLocks noChangeAspect="1" noChangeArrowheads="1"/>
        </xdr:cNvPicPr>
      </xdr:nvPicPr>
      <xdr:blipFill>
        <a:blip xmlns:r="http://schemas.openxmlformats.org/officeDocument/2006/relationships" r:embed="rId470" cstate="print"/>
        <a:srcRect/>
        <a:stretch>
          <a:fillRect/>
        </a:stretch>
      </xdr:blipFill>
      <xdr:spPr bwMode="auto">
        <a:xfrm>
          <a:off x="91440" y="730186500"/>
          <a:ext cx="1006867" cy="1144905"/>
        </a:xfrm>
        <a:prstGeom prst="rect">
          <a:avLst/>
        </a:prstGeom>
        <a:noFill/>
      </xdr:spPr>
    </xdr:pic>
    <xdr:clientData/>
  </xdr:twoCellAnchor>
  <xdr:twoCellAnchor>
    <xdr:from>
      <xdr:col>0</xdr:col>
      <xdr:colOff>0</xdr:colOff>
      <xdr:row>804</xdr:row>
      <xdr:rowOff>175260</xdr:rowOff>
    </xdr:from>
    <xdr:to>
      <xdr:col>0</xdr:col>
      <xdr:colOff>1023658</xdr:colOff>
      <xdr:row>805</xdr:row>
      <xdr:rowOff>9526</xdr:rowOff>
    </xdr:to>
    <xdr:pic>
      <xdr:nvPicPr>
        <xdr:cNvPr id="697" name="Picture 4"/>
        <xdr:cNvPicPr>
          <a:picLocks noChangeAspect="1" noChangeArrowheads="1"/>
        </xdr:cNvPicPr>
      </xdr:nvPicPr>
      <xdr:blipFill>
        <a:blip xmlns:r="http://schemas.openxmlformats.org/officeDocument/2006/relationships" r:embed="rId471" cstate="print"/>
        <a:srcRect/>
        <a:stretch>
          <a:fillRect/>
        </a:stretch>
      </xdr:blipFill>
      <xdr:spPr bwMode="auto">
        <a:xfrm>
          <a:off x="0" y="731527620"/>
          <a:ext cx="1023658" cy="1167765"/>
        </a:xfrm>
        <a:prstGeom prst="rect">
          <a:avLst/>
        </a:prstGeom>
        <a:noFill/>
        <a:ln w="1">
          <a:noFill/>
          <a:miter lim="800000"/>
          <a:headEnd/>
          <a:tailEnd type="none" w="med" len="med"/>
        </a:ln>
        <a:effectLst/>
      </xdr:spPr>
    </xdr:pic>
    <xdr:clientData/>
  </xdr:twoCellAnchor>
  <xdr:twoCellAnchor>
    <xdr:from>
      <xdr:col>0</xdr:col>
      <xdr:colOff>0</xdr:colOff>
      <xdr:row>805</xdr:row>
      <xdr:rowOff>0</xdr:rowOff>
    </xdr:from>
    <xdr:to>
      <xdr:col>1</xdr:col>
      <xdr:colOff>635</xdr:colOff>
      <xdr:row>806</xdr:row>
      <xdr:rowOff>28575</xdr:rowOff>
    </xdr:to>
    <xdr:pic>
      <xdr:nvPicPr>
        <xdr:cNvPr id="698" name="Picture 558" descr="ÐÑÑÑ Ð´Ð»Ñ ÑÐ¼ÑÐ²Ð°Ð½Ð¸Ñ Too Cool For School Egg Mousse Soap ÑÐ¾ÑÐ¾"/>
        <xdr:cNvPicPr>
          <a:picLocks noChangeAspect="1" noChangeArrowheads="1"/>
        </xdr:cNvPicPr>
      </xdr:nvPicPr>
      <xdr:blipFill>
        <a:blip xmlns:r="http://schemas.openxmlformats.org/officeDocument/2006/relationships" r:embed="rId472"/>
        <a:srcRect/>
        <a:stretch>
          <a:fillRect/>
        </a:stretch>
      </xdr:blipFill>
      <xdr:spPr bwMode="auto">
        <a:xfrm>
          <a:off x="0" y="732685860"/>
          <a:ext cx="1179195" cy="1362075"/>
        </a:xfrm>
        <a:prstGeom prst="rect">
          <a:avLst/>
        </a:prstGeom>
        <a:noFill/>
      </xdr:spPr>
    </xdr:pic>
    <xdr:clientData/>
  </xdr:twoCellAnchor>
  <xdr:twoCellAnchor>
    <xdr:from>
      <xdr:col>0</xdr:col>
      <xdr:colOff>0</xdr:colOff>
      <xdr:row>806</xdr:row>
      <xdr:rowOff>1</xdr:rowOff>
    </xdr:from>
    <xdr:to>
      <xdr:col>0</xdr:col>
      <xdr:colOff>1177290</xdr:colOff>
      <xdr:row>806</xdr:row>
      <xdr:rowOff>1285875</xdr:rowOff>
    </xdr:to>
    <xdr:pic>
      <xdr:nvPicPr>
        <xdr:cNvPr id="699" name="Picture 561"/>
        <xdr:cNvPicPr>
          <a:picLocks noChangeAspect="1" noChangeArrowheads="1"/>
        </xdr:cNvPicPr>
      </xdr:nvPicPr>
      <xdr:blipFill>
        <a:blip xmlns:r="http://schemas.openxmlformats.org/officeDocument/2006/relationships" r:embed="rId473"/>
        <a:srcRect/>
        <a:stretch>
          <a:fillRect/>
        </a:stretch>
      </xdr:blipFill>
      <xdr:spPr bwMode="auto">
        <a:xfrm>
          <a:off x="0" y="734019361"/>
          <a:ext cx="1177290" cy="1285874"/>
        </a:xfrm>
        <a:prstGeom prst="rect">
          <a:avLst/>
        </a:prstGeom>
        <a:noFill/>
        <a:ln w="1">
          <a:noFill/>
          <a:miter lim="800000"/>
          <a:headEnd/>
          <a:tailEnd type="none" w="med" len="med"/>
        </a:ln>
        <a:effectLst/>
      </xdr:spPr>
    </xdr:pic>
    <xdr:clientData/>
  </xdr:twoCellAnchor>
  <xdr:twoCellAnchor>
    <xdr:from>
      <xdr:col>0</xdr:col>
      <xdr:colOff>274321</xdr:colOff>
      <xdr:row>807</xdr:row>
      <xdr:rowOff>129539</xdr:rowOff>
    </xdr:from>
    <xdr:to>
      <xdr:col>0</xdr:col>
      <xdr:colOff>800100</xdr:colOff>
      <xdr:row>807</xdr:row>
      <xdr:rowOff>1183626</xdr:rowOff>
    </xdr:to>
    <xdr:pic>
      <xdr:nvPicPr>
        <xdr:cNvPr id="700" name="Picture 562" descr="http://mywishlist.ru/pic/i/wish/300x300/009/280/567.jpeg"/>
        <xdr:cNvPicPr>
          <a:picLocks noChangeAspect="1" noChangeArrowheads="1"/>
        </xdr:cNvPicPr>
      </xdr:nvPicPr>
      <xdr:blipFill rotWithShape="1">
        <a:blip xmlns:r="http://schemas.openxmlformats.org/officeDocument/2006/relationships" r:embed="rId474"/>
        <a:srcRect l="1" r="43281"/>
        <a:stretch/>
      </xdr:blipFill>
      <xdr:spPr bwMode="auto">
        <a:xfrm>
          <a:off x="274321" y="735482399"/>
          <a:ext cx="525779" cy="1054087"/>
        </a:xfrm>
        <a:prstGeom prst="rect">
          <a:avLst/>
        </a:prstGeom>
        <a:noFill/>
      </xdr:spPr>
    </xdr:pic>
    <xdr:clientData/>
  </xdr:twoCellAnchor>
  <xdr:twoCellAnchor>
    <xdr:from>
      <xdr:col>0</xdr:col>
      <xdr:colOff>80010</xdr:colOff>
      <xdr:row>809</xdr:row>
      <xdr:rowOff>68580</xdr:rowOff>
    </xdr:from>
    <xdr:to>
      <xdr:col>0</xdr:col>
      <xdr:colOff>1086645</xdr:colOff>
      <xdr:row>809</xdr:row>
      <xdr:rowOff>1203960</xdr:rowOff>
    </xdr:to>
    <xdr:pic>
      <xdr:nvPicPr>
        <xdr:cNvPr id="701" name="Picture 565" descr="http://www.nowzenith.com/image/cache/catalog/brand/toocoolforschool/toocoolforschool_018_light-766x1000.jpg"/>
        <xdr:cNvPicPr>
          <a:picLocks noChangeAspect="1" noChangeArrowheads="1"/>
        </xdr:cNvPicPr>
      </xdr:nvPicPr>
      <xdr:blipFill>
        <a:blip xmlns:r="http://schemas.openxmlformats.org/officeDocument/2006/relationships" r:embed="rId475" cstate="print"/>
        <a:srcRect/>
        <a:stretch>
          <a:fillRect/>
        </a:stretch>
      </xdr:blipFill>
      <xdr:spPr bwMode="auto">
        <a:xfrm>
          <a:off x="80010" y="738088440"/>
          <a:ext cx="1006635" cy="1135380"/>
        </a:xfrm>
        <a:prstGeom prst="rect">
          <a:avLst/>
        </a:prstGeom>
        <a:noFill/>
      </xdr:spPr>
    </xdr:pic>
    <xdr:clientData/>
  </xdr:twoCellAnchor>
  <xdr:twoCellAnchor>
    <xdr:from>
      <xdr:col>0</xdr:col>
      <xdr:colOff>30480</xdr:colOff>
      <xdr:row>810</xdr:row>
      <xdr:rowOff>101461</xdr:rowOff>
    </xdr:from>
    <xdr:to>
      <xdr:col>0</xdr:col>
      <xdr:colOff>1120140</xdr:colOff>
      <xdr:row>810</xdr:row>
      <xdr:rowOff>1285875</xdr:rowOff>
    </xdr:to>
    <xdr:pic>
      <xdr:nvPicPr>
        <xdr:cNvPr id="702" name="Picture 566" descr="https://i.ebayimg.com/00/s/MTEwMFgxMTAw/z/nG4AAOSw4Vpb5~As/$_57.JPG?set_id=8800005007"/>
        <xdr:cNvPicPr>
          <a:picLocks noChangeAspect="1" noChangeArrowheads="1"/>
        </xdr:cNvPicPr>
      </xdr:nvPicPr>
      <xdr:blipFill>
        <a:blip xmlns:r="http://schemas.openxmlformats.org/officeDocument/2006/relationships" r:embed="rId476" cstate="print"/>
        <a:srcRect/>
        <a:stretch>
          <a:fillRect/>
        </a:stretch>
      </xdr:blipFill>
      <xdr:spPr bwMode="auto">
        <a:xfrm>
          <a:off x="30480" y="739454821"/>
          <a:ext cx="1089660" cy="1184414"/>
        </a:xfrm>
        <a:prstGeom prst="rect">
          <a:avLst/>
        </a:prstGeom>
        <a:noFill/>
      </xdr:spPr>
    </xdr:pic>
    <xdr:clientData/>
  </xdr:twoCellAnchor>
  <xdr:twoCellAnchor>
    <xdr:from>
      <xdr:col>0</xdr:col>
      <xdr:colOff>1</xdr:colOff>
      <xdr:row>811</xdr:row>
      <xdr:rowOff>86155</xdr:rowOff>
    </xdr:from>
    <xdr:to>
      <xdr:col>0</xdr:col>
      <xdr:colOff>1104901</xdr:colOff>
      <xdr:row>811</xdr:row>
      <xdr:rowOff>1304925</xdr:rowOff>
    </xdr:to>
    <xdr:pic>
      <xdr:nvPicPr>
        <xdr:cNvPr id="703" name="Picture 1" descr="https://i.ebayimg.com/00/s/NjAwWDYwMA==/z/FzEAAOSwX0xbLPR1/$_57.JPG?set_id=8800005007"/>
        <xdr:cNvPicPr>
          <a:picLocks noChangeAspect="1" noChangeArrowheads="1"/>
        </xdr:cNvPicPr>
      </xdr:nvPicPr>
      <xdr:blipFill>
        <a:blip xmlns:r="http://schemas.openxmlformats.org/officeDocument/2006/relationships" r:embed="rId477" cstate="print"/>
        <a:srcRect/>
        <a:stretch>
          <a:fillRect/>
        </a:stretch>
      </xdr:blipFill>
      <xdr:spPr bwMode="auto">
        <a:xfrm>
          <a:off x="1" y="740773015"/>
          <a:ext cx="1104900" cy="1218770"/>
        </a:xfrm>
        <a:prstGeom prst="rect">
          <a:avLst/>
        </a:prstGeom>
        <a:noFill/>
      </xdr:spPr>
    </xdr:pic>
    <xdr:clientData/>
  </xdr:twoCellAnchor>
  <xdr:twoCellAnchor>
    <xdr:from>
      <xdr:col>0</xdr:col>
      <xdr:colOff>2</xdr:colOff>
      <xdr:row>812</xdr:row>
      <xdr:rowOff>1</xdr:rowOff>
    </xdr:from>
    <xdr:to>
      <xdr:col>1</xdr:col>
      <xdr:colOff>1906</xdr:colOff>
      <xdr:row>812</xdr:row>
      <xdr:rowOff>1276350</xdr:rowOff>
    </xdr:to>
    <xdr:pic>
      <xdr:nvPicPr>
        <xdr:cNvPr id="704" name="Picture 4" descr="https://i.ebayimg.com/00/s/MTA2NVgxNjAw/z/oeMAAOSwxupa0L2x/$_57.JPG?set_id=8800005007"/>
        <xdr:cNvPicPr>
          <a:picLocks noChangeAspect="1" noChangeArrowheads="1"/>
        </xdr:cNvPicPr>
      </xdr:nvPicPr>
      <xdr:blipFill>
        <a:blip xmlns:r="http://schemas.openxmlformats.org/officeDocument/2006/relationships" r:embed="rId478" cstate="print"/>
        <a:srcRect/>
        <a:stretch>
          <a:fillRect/>
        </a:stretch>
      </xdr:blipFill>
      <xdr:spPr bwMode="auto">
        <a:xfrm>
          <a:off x="2" y="742020361"/>
          <a:ext cx="1183004" cy="1276349"/>
        </a:xfrm>
        <a:prstGeom prst="rect">
          <a:avLst/>
        </a:prstGeom>
        <a:noFill/>
      </xdr:spPr>
    </xdr:pic>
    <xdr:clientData/>
  </xdr:twoCellAnchor>
  <xdr:twoCellAnchor>
    <xdr:from>
      <xdr:col>0</xdr:col>
      <xdr:colOff>0</xdr:colOff>
      <xdr:row>813</xdr:row>
      <xdr:rowOff>38100</xdr:rowOff>
    </xdr:from>
    <xdr:to>
      <xdr:col>1</xdr:col>
      <xdr:colOff>0</xdr:colOff>
      <xdr:row>813</xdr:row>
      <xdr:rowOff>1329933</xdr:rowOff>
    </xdr:to>
    <xdr:pic>
      <xdr:nvPicPr>
        <xdr:cNvPr id="705" name="Picture 5" descr="http://thumbs2.ebaystatic.com/m/m7t22XU_R7UoATR8cQIiT-A/140.jpg"/>
        <xdr:cNvPicPr>
          <a:picLocks noChangeAspect="1" noChangeArrowheads="1"/>
        </xdr:cNvPicPr>
      </xdr:nvPicPr>
      <xdr:blipFill>
        <a:blip xmlns:r="http://schemas.openxmlformats.org/officeDocument/2006/relationships" r:embed="rId479"/>
        <a:srcRect/>
        <a:stretch>
          <a:fillRect/>
        </a:stretch>
      </xdr:blipFill>
      <xdr:spPr bwMode="auto">
        <a:xfrm>
          <a:off x="0" y="743391960"/>
          <a:ext cx="1181100" cy="1295400"/>
        </a:xfrm>
        <a:prstGeom prst="rect">
          <a:avLst/>
        </a:prstGeom>
        <a:noFill/>
      </xdr:spPr>
    </xdr:pic>
    <xdr:clientData/>
  </xdr:twoCellAnchor>
  <xdr:twoCellAnchor>
    <xdr:from>
      <xdr:col>0</xdr:col>
      <xdr:colOff>0</xdr:colOff>
      <xdr:row>814</xdr:row>
      <xdr:rowOff>0</xdr:rowOff>
    </xdr:from>
    <xdr:to>
      <xdr:col>0</xdr:col>
      <xdr:colOff>1177290</xdr:colOff>
      <xdr:row>814</xdr:row>
      <xdr:rowOff>1329933</xdr:rowOff>
    </xdr:to>
    <xdr:pic>
      <xdr:nvPicPr>
        <xdr:cNvPr id="706" name="Picture 6" descr="Too cool for School ÐÐ°ÑÐºÐ° Ð´Ð»Ñ Ð»Ð¸ÑÐ° Ñ ÐºÐ¾Ð»Ð»Ð°Ð³ÐµÐ½Ð¾Ð¼ Egg Collagen Cream Mask"/>
        <xdr:cNvPicPr>
          <a:picLocks noChangeAspect="1" noChangeArrowheads="1"/>
        </xdr:cNvPicPr>
      </xdr:nvPicPr>
      <xdr:blipFill>
        <a:blip xmlns:r="http://schemas.openxmlformats.org/officeDocument/2006/relationships" r:embed="rId480" cstate="print"/>
        <a:srcRect/>
        <a:stretch>
          <a:fillRect/>
        </a:stretch>
      </xdr:blipFill>
      <xdr:spPr bwMode="auto">
        <a:xfrm>
          <a:off x="0" y="744687360"/>
          <a:ext cx="1177290" cy="1333500"/>
        </a:xfrm>
        <a:prstGeom prst="rect">
          <a:avLst/>
        </a:prstGeom>
        <a:noFill/>
      </xdr:spPr>
    </xdr:pic>
    <xdr:clientData/>
  </xdr:twoCellAnchor>
  <xdr:twoCellAnchor>
    <xdr:from>
      <xdr:col>0</xdr:col>
      <xdr:colOff>137160</xdr:colOff>
      <xdr:row>815</xdr:row>
      <xdr:rowOff>60960</xdr:rowOff>
    </xdr:from>
    <xdr:to>
      <xdr:col>0</xdr:col>
      <xdr:colOff>1021809</xdr:colOff>
      <xdr:row>816</xdr:row>
      <xdr:rowOff>17023</xdr:rowOff>
    </xdr:to>
    <xdr:pic>
      <xdr:nvPicPr>
        <xdr:cNvPr id="707" name="Рисунок 706"/>
        <xdr:cNvPicPr>
          <a:picLocks noChangeAspect="1"/>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137160" y="746081820"/>
          <a:ext cx="884649" cy="1196339"/>
        </a:xfrm>
        <a:prstGeom prst="rect">
          <a:avLst/>
        </a:prstGeom>
      </xdr:spPr>
    </xdr:pic>
    <xdr:clientData/>
  </xdr:twoCellAnchor>
  <xdr:twoCellAnchor>
    <xdr:from>
      <xdr:col>0</xdr:col>
      <xdr:colOff>312420</xdr:colOff>
      <xdr:row>816</xdr:row>
      <xdr:rowOff>129540</xdr:rowOff>
    </xdr:from>
    <xdr:to>
      <xdr:col>0</xdr:col>
      <xdr:colOff>883920</xdr:colOff>
      <xdr:row>816</xdr:row>
      <xdr:rowOff>1124622</xdr:rowOff>
    </xdr:to>
    <xdr:pic>
      <xdr:nvPicPr>
        <xdr:cNvPr id="708" name="Рисунок 707"/>
        <xdr:cNvPicPr>
          <a:picLocks noChangeAspect="1"/>
        </xdr:cNvPicPr>
      </xdr:nvPicPr>
      <xdr:blipFill>
        <a:blip xmlns:r="http://schemas.openxmlformats.org/officeDocument/2006/relationships" r:embed="rId482" cstate="print">
          <a:extLst>
            <a:ext uri="{28A0092B-C50C-407E-A947-70E740481C1C}">
              <a14:useLocalDpi xmlns:a14="http://schemas.microsoft.com/office/drawing/2010/main" val="0"/>
            </a:ext>
          </a:extLst>
        </a:blip>
        <a:stretch>
          <a:fillRect/>
        </a:stretch>
      </xdr:blipFill>
      <xdr:spPr>
        <a:xfrm>
          <a:off x="312420" y="747483900"/>
          <a:ext cx="571500" cy="995082"/>
        </a:xfrm>
        <a:prstGeom prst="rect">
          <a:avLst/>
        </a:prstGeom>
      </xdr:spPr>
    </xdr:pic>
    <xdr:clientData/>
  </xdr:twoCellAnchor>
  <xdr:twoCellAnchor>
    <xdr:from>
      <xdr:col>0</xdr:col>
      <xdr:colOff>91441</xdr:colOff>
      <xdr:row>817</xdr:row>
      <xdr:rowOff>137160</xdr:rowOff>
    </xdr:from>
    <xdr:to>
      <xdr:col>0</xdr:col>
      <xdr:colOff>1036321</xdr:colOff>
      <xdr:row>817</xdr:row>
      <xdr:rowOff>1266407</xdr:rowOff>
    </xdr:to>
    <xdr:pic>
      <xdr:nvPicPr>
        <xdr:cNvPr id="709" name="Рисунок 708"/>
        <xdr:cNvPicPr>
          <a:picLocks noChangeAspect="1"/>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91441" y="748825020"/>
          <a:ext cx="944880" cy="1129247"/>
        </a:xfrm>
        <a:prstGeom prst="rect">
          <a:avLst/>
        </a:prstGeom>
      </xdr:spPr>
    </xdr:pic>
    <xdr:clientData/>
  </xdr:twoCellAnchor>
  <xdr:twoCellAnchor>
    <xdr:from>
      <xdr:col>0</xdr:col>
      <xdr:colOff>38100</xdr:colOff>
      <xdr:row>818</xdr:row>
      <xdr:rowOff>228601</xdr:rowOff>
    </xdr:from>
    <xdr:to>
      <xdr:col>0</xdr:col>
      <xdr:colOff>1154530</xdr:colOff>
      <xdr:row>818</xdr:row>
      <xdr:rowOff>1036321</xdr:rowOff>
    </xdr:to>
    <xdr:pic>
      <xdr:nvPicPr>
        <xdr:cNvPr id="710" name="Рисунок 709"/>
        <xdr:cNvPicPr>
          <a:picLocks noChangeAspect="1"/>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38100" y="750249961"/>
          <a:ext cx="1116430" cy="807720"/>
        </a:xfrm>
        <a:prstGeom prst="rect">
          <a:avLst/>
        </a:prstGeom>
      </xdr:spPr>
    </xdr:pic>
    <xdr:clientData/>
  </xdr:twoCellAnchor>
  <xdr:twoCellAnchor>
    <xdr:from>
      <xdr:col>0</xdr:col>
      <xdr:colOff>106681</xdr:colOff>
      <xdr:row>819</xdr:row>
      <xdr:rowOff>137161</xdr:rowOff>
    </xdr:from>
    <xdr:to>
      <xdr:col>0</xdr:col>
      <xdr:colOff>1135381</xdr:colOff>
      <xdr:row>819</xdr:row>
      <xdr:rowOff>1165861</xdr:rowOff>
    </xdr:to>
    <xdr:pic>
      <xdr:nvPicPr>
        <xdr:cNvPr id="711" name="Рисунок 710"/>
        <xdr:cNvPicPr>
          <a:picLocks noChangeAspect="1"/>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106681" y="751492021"/>
          <a:ext cx="1028700" cy="1028700"/>
        </a:xfrm>
        <a:prstGeom prst="rect">
          <a:avLst/>
        </a:prstGeom>
      </xdr:spPr>
    </xdr:pic>
    <xdr:clientData/>
  </xdr:twoCellAnchor>
  <xdr:twoCellAnchor>
    <xdr:from>
      <xdr:col>0</xdr:col>
      <xdr:colOff>0</xdr:colOff>
      <xdr:row>820</xdr:row>
      <xdr:rowOff>327660</xdr:rowOff>
    </xdr:from>
    <xdr:to>
      <xdr:col>0</xdr:col>
      <xdr:colOff>1150620</xdr:colOff>
      <xdr:row>820</xdr:row>
      <xdr:rowOff>1112520</xdr:rowOff>
    </xdr:to>
    <xdr:pic>
      <xdr:nvPicPr>
        <xdr:cNvPr id="712" name="Рисунок 711"/>
        <xdr:cNvPicPr>
          <a:picLocks noChangeAspect="1"/>
        </xdr:cNvPicPr>
      </xdr:nvPicPr>
      <xdr:blipFill rotWithShape="1">
        <a:blip xmlns:r="http://schemas.openxmlformats.org/officeDocument/2006/relationships" r:embed="rId486">
          <a:extLst>
            <a:ext uri="{28A0092B-C50C-407E-A947-70E740481C1C}">
              <a14:useLocalDpi xmlns:a14="http://schemas.microsoft.com/office/drawing/2010/main" val="0"/>
            </a:ext>
          </a:extLst>
        </a:blip>
        <a:srcRect r="8517" b="41221"/>
        <a:stretch/>
      </xdr:blipFill>
      <xdr:spPr>
        <a:xfrm>
          <a:off x="0" y="753016020"/>
          <a:ext cx="1150620" cy="784860"/>
        </a:xfrm>
        <a:prstGeom prst="rect">
          <a:avLst/>
        </a:prstGeom>
      </xdr:spPr>
    </xdr:pic>
    <xdr:clientData/>
  </xdr:twoCellAnchor>
  <xdr:twoCellAnchor>
    <xdr:from>
      <xdr:col>0</xdr:col>
      <xdr:colOff>0</xdr:colOff>
      <xdr:row>822</xdr:row>
      <xdr:rowOff>190500</xdr:rowOff>
    </xdr:from>
    <xdr:to>
      <xdr:col>0</xdr:col>
      <xdr:colOff>1150620</xdr:colOff>
      <xdr:row>822</xdr:row>
      <xdr:rowOff>975360</xdr:rowOff>
    </xdr:to>
    <xdr:pic>
      <xdr:nvPicPr>
        <xdr:cNvPr id="713" name="Рисунок 712"/>
        <xdr:cNvPicPr>
          <a:picLocks noChangeAspect="1"/>
        </xdr:cNvPicPr>
      </xdr:nvPicPr>
      <xdr:blipFill rotWithShape="1">
        <a:blip xmlns:r="http://schemas.openxmlformats.org/officeDocument/2006/relationships" r:embed="rId486">
          <a:extLst>
            <a:ext uri="{28A0092B-C50C-407E-A947-70E740481C1C}">
              <a14:useLocalDpi xmlns:a14="http://schemas.microsoft.com/office/drawing/2010/main" val="0"/>
            </a:ext>
          </a:extLst>
        </a:blip>
        <a:srcRect r="8517" b="41221"/>
        <a:stretch/>
      </xdr:blipFill>
      <xdr:spPr>
        <a:xfrm>
          <a:off x="0" y="755545860"/>
          <a:ext cx="1150620" cy="784860"/>
        </a:xfrm>
        <a:prstGeom prst="rect">
          <a:avLst/>
        </a:prstGeom>
      </xdr:spPr>
    </xdr:pic>
    <xdr:clientData/>
  </xdr:twoCellAnchor>
  <xdr:twoCellAnchor>
    <xdr:from>
      <xdr:col>0</xdr:col>
      <xdr:colOff>0</xdr:colOff>
      <xdr:row>821</xdr:row>
      <xdr:rowOff>358140</xdr:rowOff>
    </xdr:from>
    <xdr:to>
      <xdr:col>0</xdr:col>
      <xdr:colOff>1150620</xdr:colOff>
      <xdr:row>821</xdr:row>
      <xdr:rowOff>1143000</xdr:rowOff>
    </xdr:to>
    <xdr:pic>
      <xdr:nvPicPr>
        <xdr:cNvPr id="714" name="Рисунок 713"/>
        <xdr:cNvPicPr>
          <a:picLocks noChangeAspect="1"/>
        </xdr:cNvPicPr>
      </xdr:nvPicPr>
      <xdr:blipFill rotWithShape="1">
        <a:blip xmlns:r="http://schemas.openxmlformats.org/officeDocument/2006/relationships" r:embed="rId486">
          <a:extLst>
            <a:ext uri="{28A0092B-C50C-407E-A947-70E740481C1C}">
              <a14:useLocalDpi xmlns:a14="http://schemas.microsoft.com/office/drawing/2010/main" val="0"/>
            </a:ext>
          </a:extLst>
        </a:blip>
        <a:srcRect r="8517" b="41221"/>
        <a:stretch/>
      </xdr:blipFill>
      <xdr:spPr>
        <a:xfrm>
          <a:off x="0" y="754380000"/>
          <a:ext cx="1150620" cy="784860"/>
        </a:xfrm>
        <a:prstGeom prst="rect">
          <a:avLst/>
        </a:prstGeom>
      </xdr:spPr>
    </xdr:pic>
    <xdr:clientData/>
  </xdr:twoCellAnchor>
  <xdr:twoCellAnchor>
    <xdr:from>
      <xdr:col>0</xdr:col>
      <xdr:colOff>91440</xdr:colOff>
      <xdr:row>808</xdr:row>
      <xdr:rowOff>60961</xdr:rowOff>
    </xdr:from>
    <xdr:to>
      <xdr:col>0</xdr:col>
      <xdr:colOff>1136839</xdr:colOff>
      <xdr:row>808</xdr:row>
      <xdr:rowOff>1249681</xdr:rowOff>
    </xdr:to>
    <xdr:pic>
      <xdr:nvPicPr>
        <xdr:cNvPr id="715" name="Picture 562" descr="http://mywishlist.ru/pic/i/wish/300x300/009/280/567.jpeg"/>
        <xdr:cNvPicPr>
          <a:picLocks noChangeAspect="1" noChangeArrowheads="1"/>
        </xdr:cNvPicPr>
      </xdr:nvPicPr>
      <xdr:blipFill>
        <a:blip xmlns:r="http://schemas.openxmlformats.org/officeDocument/2006/relationships" r:embed="rId474"/>
        <a:srcRect/>
        <a:stretch>
          <a:fillRect/>
        </a:stretch>
      </xdr:blipFill>
      <xdr:spPr bwMode="auto">
        <a:xfrm>
          <a:off x="91440" y="736747321"/>
          <a:ext cx="1045399" cy="1188720"/>
        </a:xfrm>
        <a:prstGeom prst="rect">
          <a:avLst/>
        </a:prstGeom>
        <a:noFill/>
      </xdr:spPr>
    </xdr:pic>
    <xdr:clientData/>
  </xdr:twoCellAnchor>
  <xdr:twoCellAnchor>
    <xdr:from>
      <xdr:col>0</xdr:col>
      <xdr:colOff>7621</xdr:colOff>
      <xdr:row>823</xdr:row>
      <xdr:rowOff>121921</xdr:rowOff>
    </xdr:from>
    <xdr:to>
      <xdr:col>0</xdr:col>
      <xdr:colOff>1150621</xdr:colOff>
      <xdr:row>823</xdr:row>
      <xdr:rowOff>1264921</xdr:rowOff>
    </xdr:to>
    <xdr:pic>
      <xdr:nvPicPr>
        <xdr:cNvPr id="732" name="Рисунок 731"/>
        <xdr:cNvPicPr>
          <a:picLocks noChangeAspect="1"/>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7621" y="756810781"/>
          <a:ext cx="1143000" cy="1143000"/>
        </a:xfrm>
        <a:prstGeom prst="rect">
          <a:avLst/>
        </a:prstGeom>
      </xdr:spPr>
    </xdr:pic>
    <xdr:clientData/>
  </xdr:twoCellAnchor>
  <xdr:twoCellAnchor>
    <xdr:from>
      <xdr:col>0</xdr:col>
      <xdr:colOff>0</xdr:colOff>
      <xdr:row>824</xdr:row>
      <xdr:rowOff>152401</xdr:rowOff>
    </xdr:from>
    <xdr:to>
      <xdr:col>0</xdr:col>
      <xdr:colOff>1173480</xdr:colOff>
      <xdr:row>824</xdr:row>
      <xdr:rowOff>1325881</xdr:rowOff>
    </xdr:to>
    <xdr:pic>
      <xdr:nvPicPr>
        <xdr:cNvPr id="733" name="Рисунок 732"/>
        <xdr:cNvPicPr>
          <a:picLocks noChangeAspect="1"/>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0" y="758174761"/>
          <a:ext cx="1173480" cy="1173480"/>
        </a:xfrm>
        <a:prstGeom prst="rect">
          <a:avLst/>
        </a:prstGeom>
      </xdr:spPr>
    </xdr:pic>
    <xdr:clientData/>
  </xdr:twoCellAnchor>
  <xdr:twoCellAnchor>
    <xdr:from>
      <xdr:col>0</xdr:col>
      <xdr:colOff>30481</xdr:colOff>
      <xdr:row>825</xdr:row>
      <xdr:rowOff>129541</xdr:rowOff>
    </xdr:from>
    <xdr:to>
      <xdr:col>0</xdr:col>
      <xdr:colOff>1112520</xdr:colOff>
      <xdr:row>825</xdr:row>
      <xdr:rowOff>1211580</xdr:rowOff>
    </xdr:to>
    <xdr:pic>
      <xdr:nvPicPr>
        <xdr:cNvPr id="734" name="Рисунок 733"/>
        <xdr:cNvPicPr>
          <a:picLocks noChangeAspect="1"/>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30481" y="759485401"/>
          <a:ext cx="1082039" cy="1082039"/>
        </a:xfrm>
        <a:prstGeom prst="rect">
          <a:avLst/>
        </a:prstGeom>
      </xdr:spPr>
    </xdr:pic>
    <xdr:clientData/>
  </xdr:twoCellAnchor>
  <xdr:twoCellAnchor>
    <xdr:from>
      <xdr:col>0</xdr:col>
      <xdr:colOff>0</xdr:colOff>
      <xdr:row>826</xdr:row>
      <xdr:rowOff>99061</xdr:rowOff>
    </xdr:from>
    <xdr:to>
      <xdr:col>0</xdr:col>
      <xdr:colOff>1125275</xdr:colOff>
      <xdr:row>826</xdr:row>
      <xdr:rowOff>1249680</xdr:rowOff>
    </xdr:to>
    <xdr:pic>
      <xdr:nvPicPr>
        <xdr:cNvPr id="735" name="Рисунок 734"/>
        <xdr:cNvPicPr>
          <a:picLocks noChangeAspect="1"/>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0" y="760788421"/>
          <a:ext cx="1125275" cy="1150619"/>
        </a:xfrm>
        <a:prstGeom prst="rect">
          <a:avLst/>
        </a:prstGeom>
      </xdr:spPr>
    </xdr:pic>
    <xdr:clientData/>
  </xdr:twoCellAnchor>
  <xdr:twoCellAnchor>
    <xdr:from>
      <xdr:col>0</xdr:col>
      <xdr:colOff>1</xdr:colOff>
      <xdr:row>827</xdr:row>
      <xdr:rowOff>76201</xdr:rowOff>
    </xdr:from>
    <xdr:to>
      <xdr:col>0</xdr:col>
      <xdr:colOff>1135381</xdr:colOff>
      <xdr:row>827</xdr:row>
      <xdr:rowOff>1211581</xdr:rowOff>
    </xdr:to>
    <xdr:pic>
      <xdr:nvPicPr>
        <xdr:cNvPr id="736" name="Рисунок 735"/>
        <xdr:cNvPicPr>
          <a:picLocks noChangeAspect="1"/>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1" y="762099061"/>
          <a:ext cx="1135380" cy="1135380"/>
        </a:xfrm>
        <a:prstGeom prst="rect">
          <a:avLst/>
        </a:prstGeom>
      </xdr:spPr>
    </xdr:pic>
    <xdr:clientData/>
  </xdr:twoCellAnchor>
  <xdr:twoCellAnchor>
    <xdr:from>
      <xdr:col>0</xdr:col>
      <xdr:colOff>0</xdr:colOff>
      <xdr:row>828</xdr:row>
      <xdr:rowOff>137160</xdr:rowOff>
    </xdr:from>
    <xdr:to>
      <xdr:col>0</xdr:col>
      <xdr:colOff>1147379</xdr:colOff>
      <xdr:row>828</xdr:row>
      <xdr:rowOff>1135380</xdr:rowOff>
    </xdr:to>
    <xdr:pic>
      <xdr:nvPicPr>
        <xdr:cNvPr id="737" name="Рисунок 736"/>
        <xdr:cNvPicPr>
          <a:picLocks noChangeAspect="1"/>
        </xdr:cNvPicPr>
      </xdr:nvPicPr>
      <xdr:blipFill>
        <a:blip xmlns:r="http://schemas.openxmlformats.org/officeDocument/2006/relationships" r:embed="rId492" cstate="print">
          <a:extLst>
            <a:ext uri="{28A0092B-C50C-407E-A947-70E740481C1C}">
              <a14:useLocalDpi xmlns:a14="http://schemas.microsoft.com/office/drawing/2010/main" val="0"/>
            </a:ext>
          </a:extLst>
        </a:blip>
        <a:stretch>
          <a:fillRect/>
        </a:stretch>
      </xdr:blipFill>
      <xdr:spPr>
        <a:xfrm>
          <a:off x="0" y="763493520"/>
          <a:ext cx="1147379" cy="998220"/>
        </a:xfrm>
        <a:prstGeom prst="rect">
          <a:avLst/>
        </a:prstGeom>
      </xdr:spPr>
    </xdr:pic>
    <xdr:clientData/>
  </xdr:twoCellAnchor>
  <xdr:twoCellAnchor>
    <xdr:from>
      <xdr:col>0</xdr:col>
      <xdr:colOff>38101</xdr:colOff>
      <xdr:row>829</xdr:row>
      <xdr:rowOff>0</xdr:rowOff>
    </xdr:from>
    <xdr:to>
      <xdr:col>0</xdr:col>
      <xdr:colOff>1005841</xdr:colOff>
      <xdr:row>829</xdr:row>
      <xdr:rowOff>967740</xdr:rowOff>
    </xdr:to>
    <xdr:pic>
      <xdr:nvPicPr>
        <xdr:cNvPr id="738" name="Рисунок 737"/>
        <xdr:cNvPicPr>
          <a:picLocks noChangeAspect="1"/>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38101" y="764689860"/>
          <a:ext cx="967740" cy="967740"/>
        </a:xfrm>
        <a:prstGeom prst="rect">
          <a:avLst/>
        </a:prstGeom>
      </xdr:spPr>
    </xdr:pic>
    <xdr:clientData/>
  </xdr:twoCellAnchor>
  <xdr:twoCellAnchor>
    <xdr:from>
      <xdr:col>0</xdr:col>
      <xdr:colOff>45721</xdr:colOff>
      <xdr:row>829</xdr:row>
      <xdr:rowOff>137161</xdr:rowOff>
    </xdr:from>
    <xdr:to>
      <xdr:col>0</xdr:col>
      <xdr:colOff>1051561</xdr:colOff>
      <xdr:row>829</xdr:row>
      <xdr:rowOff>1143001</xdr:rowOff>
    </xdr:to>
    <xdr:pic>
      <xdr:nvPicPr>
        <xdr:cNvPr id="739" name="Рисунок 738"/>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45721" y="764827021"/>
          <a:ext cx="1005840" cy="1005840"/>
        </a:xfrm>
        <a:prstGeom prst="rect">
          <a:avLst/>
        </a:prstGeom>
      </xdr:spPr>
    </xdr:pic>
    <xdr:clientData/>
  </xdr:twoCellAnchor>
  <xdr:twoCellAnchor>
    <xdr:from>
      <xdr:col>0</xdr:col>
      <xdr:colOff>152400</xdr:colOff>
      <xdr:row>830</xdr:row>
      <xdr:rowOff>17417</xdr:rowOff>
    </xdr:from>
    <xdr:to>
      <xdr:col>0</xdr:col>
      <xdr:colOff>903514</xdr:colOff>
      <xdr:row>830</xdr:row>
      <xdr:rowOff>1235943</xdr:rowOff>
    </xdr:to>
    <xdr:pic>
      <xdr:nvPicPr>
        <xdr:cNvPr id="740" name="Рисунок 739"/>
        <xdr:cNvPicPr>
          <a:picLocks noChangeAspect="1"/>
        </xdr:cNvPicPr>
      </xdr:nvPicPr>
      <xdr:blipFill>
        <a:blip xmlns:r="http://schemas.openxmlformats.org/officeDocument/2006/relationships" r:embed="rId495">
          <a:extLst>
            <a:ext uri="{28A0092B-C50C-407E-A947-70E740481C1C}">
              <a14:useLocalDpi xmlns:a14="http://schemas.microsoft.com/office/drawing/2010/main" val="0"/>
            </a:ext>
          </a:extLst>
        </a:blip>
        <a:stretch>
          <a:fillRect/>
        </a:stretch>
      </xdr:blipFill>
      <xdr:spPr>
        <a:xfrm>
          <a:off x="152400" y="995058788"/>
          <a:ext cx="751114" cy="1218526"/>
        </a:xfrm>
        <a:prstGeom prst="rect">
          <a:avLst/>
        </a:prstGeom>
      </xdr:spPr>
    </xdr:pic>
    <xdr:clientData/>
  </xdr:twoCellAnchor>
  <xdr:twoCellAnchor>
    <xdr:from>
      <xdr:col>0</xdr:col>
      <xdr:colOff>38101</xdr:colOff>
      <xdr:row>831</xdr:row>
      <xdr:rowOff>83821</xdr:rowOff>
    </xdr:from>
    <xdr:to>
      <xdr:col>0</xdr:col>
      <xdr:colOff>1120140</xdr:colOff>
      <xdr:row>831</xdr:row>
      <xdr:rowOff>1165860</xdr:rowOff>
    </xdr:to>
    <xdr:pic>
      <xdr:nvPicPr>
        <xdr:cNvPr id="784" name="Рисунок 783"/>
        <xdr:cNvPicPr>
          <a:picLocks noChangeAspect="1"/>
        </xdr:cNvPicPr>
      </xdr:nvPicPr>
      <xdr:blipFill>
        <a:blip xmlns:r="http://schemas.openxmlformats.org/officeDocument/2006/relationships" r:embed="rId496">
          <a:extLst>
            <a:ext uri="{28A0092B-C50C-407E-A947-70E740481C1C}">
              <a14:useLocalDpi xmlns:a14="http://schemas.microsoft.com/office/drawing/2010/main" val="0"/>
            </a:ext>
          </a:extLst>
        </a:blip>
        <a:stretch>
          <a:fillRect/>
        </a:stretch>
      </xdr:blipFill>
      <xdr:spPr>
        <a:xfrm>
          <a:off x="38101" y="767440681"/>
          <a:ext cx="1082039" cy="1082039"/>
        </a:xfrm>
        <a:prstGeom prst="rect">
          <a:avLst/>
        </a:prstGeom>
      </xdr:spPr>
    </xdr:pic>
    <xdr:clientData/>
  </xdr:twoCellAnchor>
  <xdr:twoCellAnchor>
    <xdr:from>
      <xdr:col>0</xdr:col>
      <xdr:colOff>76201</xdr:colOff>
      <xdr:row>832</xdr:row>
      <xdr:rowOff>213361</xdr:rowOff>
    </xdr:from>
    <xdr:to>
      <xdr:col>0</xdr:col>
      <xdr:colOff>922021</xdr:colOff>
      <xdr:row>832</xdr:row>
      <xdr:rowOff>1059181</xdr:rowOff>
    </xdr:to>
    <xdr:pic>
      <xdr:nvPicPr>
        <xdr:cNvPr id="785" name="Рисунок 784"/>
        <xdr:cNvPicPr>
          <a:picLocks noChangeAspect="1"/>
        </xdr:cNvPicPr>
      </xdr:nvPicPr>
      <xdr:blipFill>
        <a:blip xmlns:r="http://schemas.openxmlformats.org/officeDocument/2006/relationships" r:embed="rId497" cstate="print">
          <a:extLst>
            <a:ext uri="{28A0092B-C50C-407E-A947-70E740481C1C}">
              <a14:useLocalDpi xmlns:a14="http://schemas.microsoft.com/office/drawing/2010/main" val="0"/>
            </a:ext>
          </a:extLst>
        </a:blip>
        <a:stretch>
          <a:fillRect/>
        </a:stretch>
      </xdr:blipFill>
      <xdr:spPr>
        <a:xfrm>
          <a:off x="76201" y="768903721"/>
          <a:ext cx="845820" cy="845820"/>
        </a:xfrm>
        <a:prstGeom prst="rect">
          <a:avLst/>
        </a:prstGeom>
      </xdr:spPr>
    </xdr:pic>
    <xdr:clientData/>
  </xdr:twoCellAnchor>
  <xdr:twoCellAnchor>
    <xdr:from>
      <xdr:col>0</xdr:col>
      <xdr:colOff>0</xdr:colOff>
      <xdr:row>833</xdr:row>
      <xdr:rowOff>114301</xdr:rowOff>
    </xdr:from>
    <xdr:to>
      <xdr:col>0</xdr:col>
      <xdr:colOff>1013460</xdr:colOff>
      <xdr:row>833</xdr:row>
      <xdr:rowOff>1127761</xdr:rowOff>
    </xdr:to>
    <xdr:pic>
      <xdr:nvPicPr>
        <xdr:cNvPr id="786" name="Рисунок 785"/>
        <xdr:cNvPicPr>
          <a:picLocks noChangeAspect="1"/>
        </xdr:cNvPicPr>
      </xdr:nvPicPr>
      <xdr:blipFill>
        <a:blip xmlns:r="http://schemas.openxmlformats.org/officeDocument/2006/relationships" r:embed="rId498">
          <a:extLst>
            <a:ext uri="{28A0092B-C50C-407E-A947-70E740481C1C}">
              <a14:useLocalDpi xmlns:a14="http://schemas.microsoft.com/office/drawing/2010/main" val="0"/>
            </a:ext>
          </a:extLst>
        </a:blip>
        <a:stretch>
          <a:fillRect/>
        </a:stretch>
      </xdr:blipFill>
      <xdr:spPr>
        <a:xfrm>
          <a:off x="0" y="770138161"/>
          <a:ext cx="1013460" cy="1013460"/>
        </a:xfrm>
        <a:prstGeom prst="rect">
          <a:avLst/>
        </a:prstGeom>
      </xdr:spPr>
    </xdr:pic>
    <xdr:clientData/>
  </xdr:twoCellAnchor>
  <xdr:twoCellAnchor>
    <xdr:from>
      <xdr:col>0</xdr:col>
      <xdr:colOff>0</xdr:colOff>
      <xdr:row>834</xdr:row>
      <xdr:rowOff>60961</xdr:rowOff>
    </xdr:from>
    <xdr:to>
      <xdr:col>0</xdr:col>
      <xdr:colOff>1120139</xdr:colOff>
      <xdr:row>834</xdr:row>
      <xdr:rowOff>1181100</xdr:rowOff>
    </xdr:to>
    <xdr:pic>
      <xdr:nvPicPr>
        <xdr:cNvPr id="787" name="Рисунок 786"/>
        <xdr:cNvPicPr>
          <a:picLocks noChangeAspect="1"/>
        </xdr:cNvPicPr>
      </xdr:nvPicPr>
      <xdr:blipFill>
        <a:blip xmlns:r="http://schemas.openxmlformats.org/officeDocument/2006/relationships" r:embed="rId499">
          <a:extLst>
            <a:ext uri="{28A0092B-C50C-407E-A947-70E740481C1C}">
              <a14:useLocalDpi xmlns:a14="http://schemas.microsoft.com/office/drawing/2010/main" val="0"/>
            </a:ext>
          </a:extLst>
        </a:blip>
        <a:stretch>
          <a:fillRect/>
        </a:stretch>
      </xdr:blipFill>
      <xdr:spPr>
        <a:xfrm>
          <a:off x="0" y="771418321"/>
          <a:ext cx="1120139" cy="1120139"/>
        </a:xfrm>
        <a:prstGeom prst="rect">
          <a:avLst/>
        </a:prstGeom>
      </xdr:spPr>
    </xdr:pic>
    <xdr:clientData/>
  </xdr:twoCellAnchor>
  <xdr:twoCellAnchor>
    <xdr:from>
      <xdr:col>0</xdr:col>
      <xdr:colOff>1</xdr:colOff>
      <xdr:row>835</xdr:row>
      <xdr:rowOff>60961</xdr:rowOff>
    </xdr:from>
    <xdr:to>
      <xdr:col>0</xdr:col>
      <xdr:colOff>1112521</xdr:colOff>
      <xdr:row>835</xdr:row>
      <xdr:rowOff>1173481</xdr:rowOff>
    </xdr:to>
    <xdr:pic>
      <xdr:nvPicPr>
        <xdr:cNvPr id="788" name="Рисунок 787"/>
        <xdr:cNvPicPr>
          <a:picLocks noChangeAspect="1"/>
        </xdr:cNvPicPr>
      </xdr:nvPicPr>
      <xdr:blipFill>
        <a:blip xmlns:r="http://schemas.openxmlformats.org/officeDocument/2006/relationships" r:embed="rId500">
          <a:extLst>
            <a:ext uri="{28A0092B-C50C-407E-A947-70E740481C1C}">
              <a14:useLocalDpi xmlns:a14="http://schemas.microsoft.com/office/drawing/2010/main" val="0"/>
            </a:ext>
          </a:extLst>
        </a:blip>
        <a:stretch>
          <a:fillRect/>
        </a:stretch>
      </xdr:blipFill>
      <xdr:spPr>
        <a:xfrm>
          <a:off x="1" y="772751821"/>
          <a:ext cx="1112520" cy="1112520"/>
        </a:xfrm>
        <a:prstGeom prst="rect">
          <a:avLst/>
        </a:prstGeom>
      </xdr:spPr>
    </xdr:pic>
    <xdr:clientData/>
  </xdr:twoCellAnchor>
  <xdr:twoCellAnchor>
    <xdr:from>
      <xdr:col>0</xdr:col>
      <xdr:colOff>213361</xdr:colOff>
      <xdr:row>836</xdr:row>
      <xdr:rowOff>53341</xdr:rowOff>
    </xdr:from>
    <xdr:to>
      <xdr:col>0</xdr:col>
      <xdr:colOff>906780</xdr:colOff>
      <xdr:row>837</xdr:row>
      <xdr:rowOff>1616</xdr:rowOff>
    </xdr:to>
    <xdr:pic>
      <xdr:nvPicPr>
        <xdr:cNvPr id="789" name="Рисунок 788"/>
        <xdr:cNvPicPr>
          <a:picLocks noChangeAspect="1"/>
        </xdr:cNvPicPr>
      </xdr:nvPicPr>
      <xdr:blipFill>
        <a:blip xmlns:r="http://schemas.openxmlformats.org/officeDocument/2006/relationships" r:embed="rId501">
          <a:extLst>
            <a:ext uri="{28A0092B-C50C-407E-A947-70E740481C1C}">
              <a14:useLocalDpi xmlns:a14="http://schemas.microsoft.com/office/drawing/2010/main" val="0"/>
            </a:ext>
          </a:extLst>
        </a:blip>
        <a:stretch>
          <a:fillRect/>
        </a:stretch>
      </xdr:blipFill>
      <xdr:spPr>
        <a:xfrm>
          <a:off x="213361" y="774077701"/>
          <a:ext cx="693419" cy="1281774"/>
        </a:xfrm>
        <a:prstGeom prst="rect">
          <a:avLst/>
        </a:prstGeom>
      </xdr:spPr>
    </xdr:pic>
    <xdr:clientData/>
  </xdr:twoCellAnchor>
  <xdr:twoCellAnchor>
    <xdr:from>
      <xdr:col>0</xdr:col>
      <xdr:colOff>7621</xdr:colOff>
      <xdr:row>837</xdr:row>
      <xdr:rowOff>45721</xdr:rowOff>
    </xdr:from>
    <xdr:to>
      <xdr:col>0</xdr:col>
      <xdr:colOff>1127761</xdr:colOff>
      <xdr:row>837</xdr:row>
      <xdr:rowOff>1165861</xdr:rowOff>
    </xdr:to>
    <xdr:pic>
      <xdr:nvPicPr>
        <xdr:cNvPr id="790" name="Рисунок 789"/>
        <xdr:cNvPicPr>
          <a:picLocks noChangeAspect="1"/>
        </xdr:cNvPicPr>
      </xdr:nvPicPr>
      <xdr:blipFill>
        <a:blip xmlns:r="http://schemas.openxmlformats.org/officeDocument/2006/relationships" r:embed="rId502">
          <a:extLst>
            <a:ext uri="{28A0092B-C50C-407E-A947-70E740481C1C}">
              <a14:useLocalDpi xmlns:a14="http://schemas.microsoft.com/office/drawing/2010/main" val="0"/>
            </a:ext>
          </a:extLst>
        </a:blip>
        <a:stretch>
          <a:fillRect/>
        </a:stretch>
      </xdr:blipFill>
      <xdr:spPr>
        <a:xfrm>
          <a:off x="7621" y="775403581"/>
          <a:ext cx="1120140" cy="1120140"/>
        </a:xfrm>
        <a:prstGeom prst="rect">
          <a:avLst/>
        </a:prstGeom>
      </xdr:spPr>
    </xdr:pic>
    <xdr:clientData/>
  </xdr:twoCellAnchor>
  <xdr:twoCellAnchor>
    <xdr:from>
      <xdr:col>0</xdr:col>
      <xdr:colOff>183535</xdr:colOff>
      <xdr:row>839</xdr:row>
      <xdr:rowOff>114299</xdr:rowOff>
    </xdr:from>
    <xdr:to>
      <xdr:col>0</xdr:col>
      <xdr:colOff>1104900</xdr:colOff>
      <xdr:row>839</xdr:row>
      <xdr:rowOff>1202238</xdr:rowOff>
    </xdr:to>
    <xdr:pic>
      <xdr:nvPicPr>
        <xdr:cNvPr id="791" name="Рисунок 790" descr="ÐÐ°ÑÑÐ¸Ð½ÐºÐ¸ Ð¿Ð¾ Ð·Ð°Ð¿ÑÐ¾ÑÑ petty shampoo rince body wash ÐºÑÐ¿Ð¸ÑÑ"/>
        <xdr:cNvPicPr>
          <a:picLocks noChangeAspect="1" noChangeArrowheads="1"/>
        </xdr:cNvPicPr>
      </xdr:nvPicPr>
      <xdr:blipFill rotWithShape="1">
        <a:blip xmlns:r="http://schemas.openxmlformats.org/officeDocument/2006/relationships" r:embed="rId503" cstate="print">
          <a:extLst>
            <a:ext uri="{28A0092B-C50C-407E-A947-70E740481C1C}">
              <a14:useLocalDpi xmlns:a14="http://schemas.microsoft.com/office/drawing/2010/main" val="0"/>
            </a:ext>
          </a:extLst>
        </a:blip>
        <a:srcRect l="16896" r="15319" b="19305"/>
        <a:stretch/>
      </xdr:blipFill>
      <xdr:spPr bwMode="auto">
        <a:xfrm>
          <a:off x="183535" y="803384219"/>
          <a:ext cx="921365" cy="1087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420820</xdr:colOff>
      <xdr:row>840</xdr:row>
      <xdr:rowOff>137160</xdr:rowOff>
    </xdr:from>
    <xdr:to>
      <xdr:col>0</xdr:col>
      <xdr:colOff>807720</xdr:colOff>
      <xdr:row>840</xdr:row>
      <xdr:rowOff>1303020</xdr:rowOff>
    </xdr:to>
    <xdr:pic>
      <xdr:nvPicPr>
        <xdr:cNvPr id="793" name="Рисунок 792" descr="ÐÐ°ÑÑÐ¸Ð½ÐºÐ¸ Ð¿Ð¾ Ð·Ð°Ð¿ÑÐ¾ÑÑ pororo baby lotion ÐºÑÐ¿Ð¸ÑÑ"/>
        <xdr:cNvPicPr>
          <a:picLocks noChangeAspect="1" noChangeArrowheads="1"/>
        </xdr:cNvPicPr>
      </xdr:nvPicPr>
      <xdr:blipFill rotWithShape="1">
        <a:blip xmlns:r="http://schemas.openxmlformats.org/officeDocument/2006/relationships" r:embed="rId504" cstate="print">
          <a:extLst>
            <a:ext uri="{28A0092B-C50C-407E-A947-70E740481C1C}">
              <a14:useLocalDpi xmlns:a14="http://schemas.microsoft.com/office/drawing/2010/main" val="0"/>
            </a:ext>
          </a:extLst>
        </a:blip>
        <a:srcRect l="38679" t="11635" r="37736" b="17296"/>
        <a:stretch/>
      </xdr:blipFill>
      <xdr:spPr bwMode="auto">
        <a:xfrm>
          <a:off x="420820" y="804740580"/>
          <a:ext cx="386900" cy="1165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371588</xdr:colOff>
      <xdr:row>841</xdr:row>
      <xdr:rowOff>121920</xdr:rowOff>
    </xdr:from>
    <xdr:to>
      <xdr:col>0</xdr:col>
      <xdr:colOff>701039</xdr:colOff>
      <xdr:row>841</xdr:row>
      <xdr:rowOff>1143000</xdr:rowOff>
    </xdr:to>
    <xdr:pic>
      <xdr:nvPicPr>
        <xdr:cNvPr id="794" name="Рисунок 793" descr="ÐÐ°ÑÑÐ¸Ð½ÐºÐ¸ Ð¿Ð¾ Ð·Ð°Ð¿ÑÐ¾ÑÑ pororo conditioning shampoo ÐºÑÐ¿Ð¸ÑÑ"/>
        <xdr:cNvPicPr>
          <a:picLocks noChangeAspect="1" noChangeArrowheads="1"/>
        </xdr:cNvPicPr>
      </xdr:nvPicPr>
      <xdr:blipFill rotWithShape="1">
        <a:blip xmlns:r="http://schemas.openxmlformats.org/officeDocument/2006/relationships" r:embed="rId505" cstate="print">
          <a:extLst>
            <a:ext uri="{28A0092B-C50C-407E-A947-70E740481C1C}">
              <a14:useLocalDpi xmlns:a14="http://schemas.microsoft.com/office/drawing/2010/main" val="0"/>
            </a:ext>
          </a:extLst>
        </a:blip>
        <a:srcRect l="35340" t="4418" r="34339" b="1606"/>
        <a:stretch/>
      </xdr:blipFill>
      <xdr:spPr bwMode="auto">
        <a:xfrm>
          <a:off x="371588" y="805965495"/>
          <a:ext cx="32945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842</xdr:row>
      <xdr:rowOff>106680</xdr:rowOff>
    </xdr:from>
    <xdr:to>
      <xdr:col>0</xdr:col>
      <xdr:colOff>838199</xdr:colOff>
      <xdr:row>842</xdr:row>
      <xdr:rowOff>1303020</xdr:rowOff>
    </xdr:to>
    <xdr:pic>
      <xdr:nvPicPr>
        <xdr:cNvPr id="795" name="Рисунок 794" descr="ÐÐ°ÑÑÐ¸Ð½ÐºÐ¸ Ð¿Ð¾ Ð·Ð°Ð¿ÑÐ¾ÑÑ pororo body wash ÐºÑÐ¿Ð¸ÑÑ"/>
        <xdr:cNvPicPr>
          <a:picLocks noChangeAspect="1" noChangeArrowheads="1"/>
        </xdr:cNvPicPr>
      </xdr:nvPicPr>
      <xdr:blipFill rotWithShape="1">
        <a:blip xmlns:r="http://schemas.openxmlformats.org/officeDocument/2006/relationships" r:embed="rId506" cstate="print">
          <a:extLst>
            <a:ext uri="{28A0092B-C50C-407E-A947-70E740481C1C}">
              <a14:useLocalDpi xmlns:a14="http://schemas.microsoft.com/office/drawing/2010/main" val="0"/>
            </a:ext>
          </a:extLst>
        </a:blip>
        <a:srcRect l="35040" t="2241" r="34880" b="1280"/>
        <a:stretch/>
      </xdr:blipFill>
      <xdr:spPr bwMode="auto">
        <a:xfrm>
          <a:off x="312420" y="807377100"/>
          <a:ext cx="525779" cy="1196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289560</xdr:colOff>
      <xdr:row>843</xdr:row>
      <xdr:rowOff>144780</xdr:rowOff>
    </xdr:from>
    <xdr:to>
      <xdr:col>0</xdr:col>
      <xdr:colOff>853440</xdr:colOff>
      <xdr:row>843</xdr:row>
      <xdr:rowOff>1256939</xdr:rowOff>
    </xdr:to>
    <xdr:pic>
      <xdr:nvPicPr>
        <xdr:cNvPr id="796" name="Рисунок 795" descr="ÐÐ°ÑÑÐ¸Ð½ÐºÐ¸ Ð¿Ð¾ Ð·Ð°Ð¿ÑÐ¾ÑÑ pororo body wash ÐºÑÐ¿Ð¸ÑÑ"/>
        <xdr:cNvPicPr>
          <a:picLocks noChangeAspect="1" noChangeArrowheads="1"/>
        </xdr:cNvPicPr>
      </xdr:nvPicPr>
      <xdr:blipFill rotWithShape="1">
        <a:blip xmlns:r="http://schemas.openxmlformats.org/officeDocument/2006/relationships" r:embed="rId507" cstate="print">
          <a:extLst>
            <a:ext uri="{28A0092B-C50C-407E-A947-70E740481C1C}">
              <a14:useLocalDpi xmlns:a14="http://schemas.microsoft.com/office/drawing/2010/main" val="0"/>
            </a:ext>
          </a:extLst>
        </a:blip>
        <a:srcRect l="55040" t="11360" r="4480" b="8800"/>
        <a:stretch/>
      </xdr:blipFill>
      <xdr:spPr bwMode="auto">
        <a:xfrm>
          <a:off x="289560" y="808748700"/>
          <a:ext cx="563880" cy="1112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844</xdr:row>
      <xdr:rowOff>297180</xdr:rowOff>
    </xdr:from>
    <xdr:to>
      <xdr:col>0</xdr:col>
      <xdr:colOff>1158240</xdr:colOff>
      <xdr:row>844</xdr:row>
      <xdr:rowOff>929640</xdr:rowOff>
    </xdr:to>
    <xdr:pic>
      <xdr:nvPicPr>
        <xdr:cNvPr id="624" name="Рисунок 623" descr="ÐÐ°ÑÑÐ¸Ð½ÐºÐ¸ Ð¿Ð¾ Ð·Ð°Ð¿ÑÐ¾ÑÑ pororo vaseline cream ÐºÑÐ¿Ð¸ÑÑ"/>
        <xdr:cNvPicPr>
          <a:picLocks noChangeAspect="1" noChangeArrowheads="1"/>
        </xdr:cNvPicPr>
      </xdr:nvPicPr>
      <xdr:blipFill rotWithShape="1">
        <a:blip xmlns:r="http://schemas.openxmlformats.org/officeDocument/2006/relationships" r:embed="rId508" cstate="print">
          <a:extLst>
            <a:ext uri="{28A0092B-C50C-407E-A947-70E740481C1C}">
              <a14:useLocalDpi xmlns:a14="http://schemas.microsoft.com/office/drawing/2010/main" val="0"/>
            </a:ext>
          </a:extLst>
        </a:blip>
        <a:srcRect l="-1060" t="29682" b="21555"/>
        <a:stretch/>
      </xdr:blipFill>
      <xdr:spPr bwMode="auto">
        <a:xfrm>
          <a:off x="38100" y="810234600"/>
          <a:ext cx="1120140" cy="63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846</xdr:row>
      <xdr:rowOff>0</xdr:rowOff>
    </xdr:from>
    <xdr:to>
      <xdr:col>0</xdr:col>
      <xdr:colOff>304800</xdr:colOff>
      <xdr:row>846</xdr:row>
      <xdr:rowOff>304800</xdr:rowOff>
    </xdr:to>
    <xdr:sp macro="" textlink="">
      <xdr:nvSpPr>
        <xdr:cNvPr id="1026" name="AutoShape 2" descr="ÐÐ°ÑÑÐ¸Ð½ÐºÐ¸ Ð¿Ð¾ Ð·Ð°Ð¿ÑÐ¾ÑÑ pororo mild cream ÐºÑÐ¿Ð¸ÑÑ"/>
        <xdr:cNvSpPr>
          <a:spLocks noChangeAspect="1" noChangeArrowheads="1"/>
        </xdr:cNvSpPr>
      </xdr:nvSpPr>
      <xdr:spPr bwMode="auto">
        <a:xfrm>
          <a:off x="0" y="81127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304800</xdr:colOff>
      <xdr:row>846</xdr:row>
      <xdr:rowOff>114301</xdr:rowOff>
    </xdr:from>
    <xdr:to>
      <xdr:col>0</xdr:col>
      <xdr:colOff>937260</xdr:colOff>
      <xdr:row>846</xdr:row>
      <xdr:rowOff>1165627</xdr:rowOff>
    </xdr:to>
    <xdr:pic>
      <xdr:nvPicPr>
        <xdr:cNvPr id="628" name="Рисунок 627" descr="ÐÐ°ÑÑÐ¸Ð½ÐºÐ¸ Ð¿Ð¾ Ð·Ð°Ð¿ÑÐ¾ÑÑ pororo mild cream ÐºÑÐ¿Ð¸ÑÑ"/>
        <xdr:cNvPicPr>
          <a:picLocks noChangeAspect="1" noChangeArrowheads="1"/>
        </xdr:cNvPicPr>
      </xdr:nvPicPr>
      <xdr:blipFill rotWithShape="1">
        <a:blip xmlns:r="http://schemas.openxmlformats.org/officeDocument/2006/relationships" r:embed="rId509" cstate="print">
          <a:extLst>
            <a:ext uri="{28A0092B-C50C-407E-A947-70E740481C1C}">
              <a14:useLocalDpi xmlns:a14="http://schemas.microsoft.com/office/drawing/2010/main" val="0"/>
            </a:ext>
          </a:extLst>
        </a:blip>
        <a:srcRect l="32445" t="10304" r="29618" b="6171"/>
        <a:stretch/>
      </xdr:blipFill>
      <xdr:spPr bwMode="auto">
        <a:xfrm>
          <a:off x="304800" y="811385221"/>
          <a:ext cx="632460" cy="1051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38101</xdr:colOff>
      <xdr:row>847</xdr:row>
      <xdr:rowOff>114301</xdr:rowOff>
    </xdr:from>
    <xdr:to>
      <xdr:col>0</xdr:col>
      <xdr:colOff>1104901</xdr:colOff>
      <xdr:row>847</xdr:row>
      <xdr:rowOff>1181101</xdr:rowOff>
    </xdr:to>
    <xdr:pic>
      <xdr:nvPicPr>
        <xdr:cNvPr id="3" name="Рисунок 2"/>
        <xdr:cNvPicPr>
          <a:picLocks noChangeAspect="1"/>
        </xdr:cNvPicPr>
      </xdr:nvPicPr>
      <xdr:blipFill>
        <a:blip xmlns:r="http://schemas.openxmlformats.org/officeDocument/2006/relationships" r:embed="rId510">
          <a:extLst>
            <a:ext uri="{28A0092B-C50C-407E-A947-70E740481C1C}">
              <a14:useLocalDpi xmlns:a14="http://schemas.microsoft.com/office/drawing/2010/main" val="0"/>
            </a:ext>
          </a:extLst>
        </a:blip>
        <a:stretch>
          <a:fillRect/>
        </a:stretch>
      </xdr:blipFill>
      <xdr:spPr>
        <a:xfrm>
          <a:off x="38101" y="812718721"/>
          <a:ext cx="1066800" cy="1066800"/>
        </a:xfrm>
        <a:prstGeom prst="rect">
          <a:avLst/>
        </a:prstGeom>
      </xdr:spPr>
    </xdr:pic>
    <xdr:clientData/>
  </xdr:twoCellAnchor>
  <xdr:twoCellAnchor>
    <xdr:from>
      <xdr:col>0</xdr:col>
      <xdr:colOff>0</xdr:colOff>
      <xdr:row>848</xdr:row>
      <xdr:rowOff>91441</xdr:rowOff>
    </xdr:from>
    <xdr:to>
      <xdr:col>0</xdr:col>
      <xdr:colOff>1136131</xdr:colOff>
      <xdr:row>848</xdr:row>
      <xdr:rowOff>1112521</xdr:rowOff>
    </xdr:to>
    <xdr:pic>
      <xdr:nvPicPr>
        <xdr:cNvPr id="5" name="Рисунок 4"/>
        <xdr:cNvPicPr>
          <a:picLocks noChangeAspect="1"/>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0" y="814029361"/>
          <a:ext cx="1136131" cy="1021080"/>
        </a:xfrm>
        <a:prstGeom prst="rect">
          <a:avLst/>
        </a:prstGeom>
      </xdr:spPr>
    </xdr:pic>
    <xdr:clientData/>
  </xdr:twoCellAnchor>
  <xdr:twoCellAnchor>
    <xdr:from>
      <xdr:col>0</xdr:col>
      <xdr:colOff>0</xdr:colOff>
      <xdr:row>849</xdr:row>
      <xdr:rowOff>114300</xdr:rowOff>
    </xdr:from>
    <xdr:to>
      <xdr:col>0</xdr:col>
      <xdr:colOff>1059180</xdr:colOff>
      <xdr:row>849</xdr:row>
      <xdr:rowOff>1173480</xdr:rowOff>
    </xdr:to>
    <xdr:pic>
      <xdr:nvPicPr>
        <xdr:cNvPr id="6" name="Рисунок 5"/>
        <xdr:cNvPicPr>
          <a:picLocks noChangeAspect="1"/>
        </xdr:cNvPicPr>
      </xdr:nvPicPr>
      <xdr:blipFill>
        <a:blip xmlns:r="http://schemas.openxmlformats.org/officeDocument/2006/relationships" r:embed="rId512">
          <a:extLst>
            <a:ext uri="{28A0092B-C50C-407E-A947-70E740481C1C}">
              <a14:useLocalDpi xmlns:a14="http://schemas.microsoft.com/office/drawing/2010/main" val="0"/>
            </a:ext>
          </a:extLst>
        </a:blip>
        <a:stretch>
          <a:fillRect/>
        </a:stretch>
      </xdr:blipFill>
      <xdr:spPr>
        <a:xfrm>
          <a:off x="0" y="815385720"/>
          <a:ext cx="1059180" cy="1059180"/>
        </a:xfrm>
        <a:prstGeom prst="rect">
          <a:avLst/>
        </a:prstGeom>
      </xdr:spPr>
    </xdr:pic>
    <xdr:clientData/>
  </xdr:twoCellAnchor>
  <xdr:twoCellAnchor>
    <xdr:from>
      <xdr:col>0</xdr:col>
      <xdr:colOff>1</xdr:colOff>
      <xdr:row>850</xdr:row>
      <xdr:rowOff>137161</xdr:rowOff>
    </xdr:from>
    <xdr:to>
      <xdr:col>0</xdr:col>
      <xdr:colOff>1089661</xdr:colOff>
      <xdr:row>850</xdr:row>
      <xdr:rowOff>1226821</xdr:rowOff>
    </xdr:to>
    <xdr:pic>
      <xdr:nvPicPr>
        <xdr:cNvPr id="7" name="Рисунок 6"/>
        <xdr:cNvPicPr>
          <a:picLocks noChangeAspect="1"/>
        </xdr:cNvPicPr>
      </xdr:nvPicPr>
      <xdr:blipFill>
        <a:blip xmlns:r="http://schemas.openxmlformats.org/officeDocument/2006/relationships" r:embed="rId513">
          <a:extLst>
            <a:ext uri="{28A0092B-C50C-407E-A947-70E740481C1C}">
              <a14:useLocalDpi xmlns:a14="http://schemas.microsoft.com/office/drawing/2010/main" val="0"/>
            </a:ext>
          </a:extLst>
        </a:blip>
        <a:stretch>
          <a:fillRect/>
        </a:stretch>
      </xdr:blipFill>
      <xdr:spPr>
        <a:xfrm>
          <a:off x="1" y="816742081"/>
          <a:ext cx="1089660" cy="1089660"/>
        </a:xfrm>
        <a:prstGeom prst="rect">
          <a:avLst/>
        </a:prstGeom>
      </xdr:spPr>
    </xdr:pic>
    <xdr:clientData/>
  </xdr:twoCellAnchor>
  <xdr:twoCellAnchor>
    <xdr:from>
      <xdr:col>0</xdr:col>
      <xdr:colOff>1</xdr:colOff>
      <xdr:row>851</xdr:row>
      <xdr:rowOff>1</xdr:rowOff>
    </xdr:from>
    <xdr:to>
      <xdr:col>0</xdr:col>
      <xdr:colOff>1066801</xdr:colOff>
      <xdr:row>851</xdr:row>
      <xdr:rowOff>1066801</xdr:rowOff>
    </xdr:to>
    <xdr:pic>
      <xdr:nvPicPr>
        <xdr:cNvPr id="8" name="Рисунок 7"/>
        <xdr:cNvPicPr>
          <a:picLocks noChangeAspect="1"/>
        </xdr:cNvPicPr>
      </xdr:nvPicPr>
      <xdr:blipFill>
        <a:blip xmlns:r="http://schemas.openxmlformats.org/officeDocument/2006/relationships" r:embed="rId514">
          <a:extLst>
            <a:ext uri="{28A0092B-C50C-407E-A947-70E740481C1C}">
              <a14:useLocalDpi xmlns:a14="http://schemas.microsoft.com/office/drawing/2010/main" val="0"/>
            </a:ext>
          </a:extLst>
        </a:blip>
        <a:stretch>
          <a:fillRect/>
        </a:stretch>
      </xdr:blipFill>
      <xdr:spPr>
        <a:xfrm>
          <a:off x="1" y="817938421"/>
          <a:ext cx="1066800" cy="1066800"/>
        </a:xfrm>
        <a:prstGeom prst="rect">
          <a:avLst/>
        </a:prstGeom>
      </xdr:spPr>
    </xdr:pic>
    <xdr:clientData/>
  </xdr:twoCellAnchor>
  <xdr:twoCellAnchor>
    <xdr:from>
      <xdr:col>0</xdr:col>
      <xdr:colOff>198120</xdr:colOff>
      <xdr:row>852</xdr:row>
      <xdr:rowOff>68581</xdr:rowOff>
    </xdr:from>
    <xdr:to>
      <xdr:col>0</xdr:col>
      <xdr:colOff>1087365</xdr:colOff>
      <xdr:row>852</xdr:row>
      <xdr:rowOff>1249681</xdr:rowOff>
    </xdr:to>
    <xdr:pic>
      <xdr:nvPicPr>
        <xdr:cNvPr id="9" name="Рисунок 8"/>
        <xdr:cNvPicPr>
          <a:picLocks noChangeAspect="1"/>
        </xdr:cNvPicPr>
      </xdr:nvPicPr>
      <xdr:blipFill>
        <a:blip xmlns:r="http://schemas.openxmlformats.org/officeDocument/2006/relationships" r:embed="rId515">
          <a:extLst>
            <a:ext uri="{28A0092B-C50C-407E-A947-70E740481C1C}">
              <a14:useLocalDpi xmlns:a14="http://schemas.microsoft.com/office/drawing/2010/main" val="0"/>
            </a:ext>
          </a:extLst>
        </a:blip>
        <a:stretch>
          <a:fillRect/>
        </a:stretch>
      </xdr:blipFill>
      <xdr:spPr>
        <a:xfrm>
          <a:off x="198120" y="819340501"/>
          <a:ext cx="889245" cy="1181100"/>
        </a:xfrm>
        <a:prstGeom prst="rect">
          <a:avLst/>
        </a:prstGeom>
      </xdr:spPr>
    </xdr:pic>
    <xdr:clientData/>
  </xdr:twoCellAnchor>
  <xdr:twoCellAnchor>
    <xdr:from>
      <xdr:col>0</xdr:col>
      <xdr:colOff>53341</xdr:colOff>
      <xdr:row>853</xdr:row>
      <xdr:rowOff>121921</xdr:rowOff>
    </xdr:from>
    <xdr:to>
      <xdr:col>0</xdr:col>
      <xdr:colOff>1074421</xdr:colOff>
      <xdr:row>853</xdr:row>
      <xdr:rowOff>1143001</xdr:rowOff>
    </xdr:to>
    <xdr:pic>
      <xdr:nvPicPr>
        <xdr:cNvPr id="10" name="Рисунок 9"/>
        <xdr:cNvPicPr>
          <a:picLocks noChangeAspect="1"/>
        </xdr:cNvPicPr>
      </xdr:nvPicPr>
      <xdr:blipFill>
        <a:blip xmlns:r="http://schemas.openxmlformats.org/officeDocument/2006/relationships" r:embed="rId516">
          <a:extLst>
            <a:ext uri="{28A0092B-C50C-407E-A947-70E740481C1C}">
              <a14:useLocalDpi xmlns:a14="http://schemas.microsoft.com/office/drawing/2010/main" val="0"/>
            </a:ext>
          </a:extLst>
        </a:blip>
        <a:stretch>
          <a:fillRect/>
        </a:stretch>
      </xdr:blipFill>
      <xdr:spPr>
        <a:xfrm>
          <a:off x="53341" y="820727341"/>
          <a:ext cx="1021080" cy="1021080"/>
        </a:xfrm>
        <a:prstGeom prst="rect">
          <a:avLst/>
        </a:prstGeom>
      </xdr:spPr>
    </xdr:pic>
    <xdr:clientData/>
  </xdr:twoCellAnchor>
  <xdr:twoCellAnchor>
    <xdr:from>
      <xdr:col>0</xdr:col>
      <xdr:colOff>57606</xdr:colOff>
      <xdr:row>377</xdr:row>
      <xdr:rowOff>144780</xdr:rowOff>
    </xdr:from>
    <xdr:to>
      <xdr:col>0</xdr:col>
      <xdr:colOff>1074419</xdr:colOff>
      <xdr:row>377</xdr:row>
      <xdr:rowOff>1203960</xdr:rowOff>
    </xdr:to>
    <xdr:pic>
      <xdr:nvPicPr>
        <xdr:cNvPr id="646" name="Рисунок 645" descr="ÐÐ°ÑÑÐ¸Ð½ÐºÐ¸ Ð¿Ð¾ Ð·Ð°Ð¿ÑÐ¾ÑÑ elizavecca power ringer ÐºÑÐ¿Ð¸ÑÑ"/>
        <xdr:cNvPicPr>
          <a:picLocks noChangeAspect="1" noChangeArrowheads="1"/>
        </xdr:cNvPicPr>
      </xdr:nvPicPr>
      <xdr:blipFill>
        <a:blip xmlns:r="http://schemas.openxmlformats.org/officeDocument/2006/relationships" r:embed="rId517" cstate="print">
          <a:extLst>
            <a:ext uri="{28A0092B-C50C-407E-A947-70E740481C1C}">
              <a14:useLocalDpi xmlns:a14="http://schemas.microsoft.com/office/drawing/2010/main" val="0"/>
            </a:ext>
          </a:extLst>
        </a:blip>
        <a:srcRect/>
        <a:stretch>
          <a:fillRect/>
        </a:stretch>
      </xdr:blipFill>
      <xdr:spPr bwMode="auto">
        <a:xfrm>
          <a:off x="57606" y="326296020"/>
          <a:ext cx="1016813"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281940</xdr:colOff>
      <xdr:row>378</xdr:row>
      <xdr:rowOff>22860</xdr:rowOff>
    </xdr:from>
    <xdr:to>
      <xdr:col>0</xdr:col>
      <xdr:colOff>914400</xdr:colOff>
      <xdr:row>378</xdr:row>
      <xdr:rowOff>1260723</xdr:rowOff>
    </xdr:to>
    <xdr:pic>
      <xdr:nvPicPr>
        <xdr:cNvPr id="647" name="Рисунок 646" descr="ÐÐ°ÑÑÐ¸Ð½ÐºÐ¸ Ð¿Ð¾ Ð·Ð°Ð¿ÑÐ¾ÑÑ elizavecca power ringer ÐºÑÐ¿Ð¸ÑÑ"/>
        <xdr:cNvPicPr>
          <a:picLocks noChangeAspect="1" noChangeArrowheads="1"/>
        </xdr:cNvPicPr>
      </xdr:nvPicPr>
      <xdr:blipFill rotWithShape="1">
        <a:blip xmlns:r="http://schemas.openxmlformats.org/officeDocument/2006/relationships" r:embed="rId518" cstate="print">
          <a:extLst>
            <a:ext uri="{28A0092B-C50C-407E-A947-70E740481C1C}">
              <a14:useLocalDpi xmlns:a14="http://schemas.microsoft.com/office/drawing/2010/main" val="0"/>
            </a:ext>
          </a:extLst>
        </a:blip>
        <a:srcRect l="24590" r="24317"/>
        <a:stretch/>
      </xdr:blipFill>
      <xdr:spPr bwMode="auto">
        <a:xfrm>
          <a:off x="281940" y="327507600"/>
          <a:ext cx="632460" cy="1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138530</xdr:colOff>
      <xdr:row>379</xdr:row>
      <xdr:rowOff>190500</xdr:rowOff>
    </xdr:from>
    <xdr:to>
      <xdr:col>0</xdr:col>
      <xdr:colOff>960824</xdr:colOff>
      <xdr:row>379</xdr:row>
      <xdr:rowOff>1249680</xdr:rowOff>
    </xdr:to>
    <xdr:pic>
      <xdr:nvPicPr>
        <xdr:cNvPr id="648" name="Рисунок 647" descr="ÐÐ°ÑÑÐ¸Ð½ÐºÐ¸ Ð¿Ð¾ Ð·Ð°Ð¿ÑÐ¾ÑÑ elizavecca power ringer ÐºÑÐ¿Ð¸ÑÑ"/>
        <xdr:cNvPicPr>
          <a:picLocks noChangeAspect="1" noChangeArrowheads="1"/>
        </xdr:cNvPicPr>
      </xdr:nvPicPr>
      <xdr:blipFill rotWithShape="1">
        <a:blip xmlns:r="http://schemas.openxmlformats.org/officeDocument/2006/relationships" r:embed="rId519" cstate="print">
          <a:extLst>
            <a:ext uri="{28A0092B-C50C-407E-A947-70E740481C1C}">
              <a14:useLocalDpi xmlns:a14="http://schemas.microsoft.com/office/drawing/2010/main" val="0"/>
            </a:ext>
          </a:extLst>
        </a:blip>
        <a:srcRect r="22365"/>
        <a:stretch/>
      </xdr:blipFill>
      <xdr:spPr bwMode="auto">
        <a:xfrm>
          <a:off x="138530" y="329008740"/>
          <a:ext cx="822294"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116443</xdr:colOff>
      <xdr:row>380</xdr:row>
      <xdr:rowOff>91440</xdr:rowOff>
    </xdr:from>
    <xdr:to>
      <xdr:col>0</xdr:col>
      <xdr:colOff>1045131</xdr:colOff>
      <xdr:row>380</xdr:row>
      <xdr:rowOff>1280160</xdr:rowOff>
    </xdr:to>
    <xdr:pic>
      <xdr:nvPicPr>
        <xdr:cNvPr id="685" name="Рисунок 684" descr="ÐÐ°ÑÑÐ¸Ð½ÐºÐ¸ Ð¿Ð¾ Ð·Ð°Ð¿ÑÐ¾ÑÑ elizavecca power ringer ÐºÑÐ¿Ð¸ÑÑ"/>
        <xdr:cNvPicPr>
          <a:picLocks noChangeAspect="1" noChangeArrowheads="1"/>
        </xdr:cNvPicPr>
      </xdr:nvPicPr>
      <xdr:blipFill rotWithShape="1">
        <a:blip xmlns:r="http://schemas.openxmlformats.org/officeDocument/2006/relationships" r:embed="rId520" cstate="print">
          <a:extLst>
            <a:ext uri="{28A0092B-C50C-407E-A947-70E740481C1C}">
              <a14:useLocalDpi xmlns:a14="http://schemas.microsoft.com/office/drawing/2010/main" val="0"/>
            </a:ext>
          </a:extLst>
        </a:blip>
        <a:srcRect r="21875"/>
        <a:stretch/>
      </xdr:blipFill>
      <xdr:spPr bwMode="auto">
        <a:xfrm>
          <a:off x="116443" y="330243180"/>
          <a:ext cx="928688" cy="118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xdr:colOff>
      <xdr:row>381</xdr:row>
      <xdr:rowOff>152400</xdr:rowOff>
    </xdr:from>
    <xdr:to>
      <xdr:col>0</xdr:col>
      <xdr:colOff>1097280</xdr:colOff>
      <xdr:row>381</xdr:row>
      <xdr:rowOff>1196340</xdr:rowOff>
    </xdr:to>
    <xdr:pic>
      <xdr:nvPicPr>
        <xdr:cNvPr id="686" name="Рисунок 685" descr="ÐÐ°ÑÑÐ¸Ð½ÐºÐ¸ Ð¿Ð¾ Ð·Ð°Ð¿ÑÐ¾ÑÑ elizavecca power ringer ÐºÑÐ¿Ð¸ÑÑ"/>
        <xdr:cNvPicPr>
          <a:picLocks noChangeAspect="1" noChangeArrowheads="1"/>
        </xdr:cNvPicPr>
      </xdr:nvPicPr>
      <xdr:blipFill>
        <a:blip xmlns:r="http://schemas.openxmlformats.org/officeDocument/2006/relationships" r:embed="rId521" cstate="print">
          <a:extLst>
            <a:ext uri="{28A0092B-C50C-407E-A947-70E740481C1C}">
              <a14:useLocalDpi xmlns:a14="http://schemas.microsoft.com/office/drawing/2010/main" val="0"/>
            </a:ext>
          </a:extLst>
        </a:blip>
        <a:srcRect/>
        <a:stretch>
          <a:fillRect/>
        </a:stretch>
      </xdr:blipFill>
      <xdr:spPr bwMode="auto">
        <a:xfrm>
          <a:off x="53340" y="331637640"/>
          <a:ext cx="104394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256446</xdr:colOff>
      <xdr:row>382</xdr:row>
      <xdr:rowOff>129540</xdr:rowOff>
    </xdr:from>
    <xdr:to>
      <xdr:col>0</xdr:col>
      <xdr:colOff>838199</xdr:colOff>
      <xdr:row>382</xdr:row>
      <xdr:rowOff>1280160</xdr:rowOff>
    </xdr:to>
    <xdr:pic>
      <xdr:nvPicPr>
        <xdr:cNvPr id="687" name="Рисунок 686" descr="ÐÐ°ÑÑÐ¸Ð½ÐºÐ¸ Ð¿Ð¾ Ð·Ð°Ð¿ÑÐ¾ÑÑ elizavecca power ringer ÐºÑÐ¿Ð¸ÑÑ"/>
        <xdr:cNvPicPr>
          <a:picLocks noChangeAspect="1" noChangeArrowheads="1"/>
        </xdr:cNvPicPr>
      </xdr:nvPicPr>
      <xdr:blipFill rotWithShape="1">
        <a:blip xmlns:r="http://schemas.openxmlformats.org/officeDocument/2006/relationships" r:embed="rId522" cstate="print">
          <a:extLst>
            <a:ext uri="{28A0092B-C50C-407E-A947-70E740481C1C}">
              <a14:useLocalDpi xmlns:a14="http://schemas.microsoft.com/office/drawing/2010/main" val="0"/>
            </a:ext>
          </a:extLst>
        </a:blip>
        <a:srcRect l="24960" r="24480"/>
        <a:stretch/>
      </xdr:blipFill>
      <xdr:spPr bwMode="auto">
        <a:xfrm>
          <a:off x="256446" y="332948280"/>
          <a:ext cx="581753"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200886</xdr:colOff>
      <xdr:row>383</xdr:row>
      <xdr:rowOff>15241</xdr:rowOff>
    </xdr:from>
    <xdr:to>
      <xdr:col>0</xdr:col>
      <xdr:colOff>861059</xdr:colOff>
      <xdr:row>384</xdr:row>
      <xdr:rowOff>30481</xdr:rowOff>
    </xdr:to>
    <xdr:pic>
      <xdr:nvPicPr>
        <xdr:cNvPr id="688" name="Рисунок 687" descr="ÐÐ°ÑÑÐ¸Ð½ÐºÐ¸ Ð¿Ð¾ Ð·Ð°Ð¿ÑÐ¾ÑÑ elizavecca power ringer ÐºÑÐ¿Ð¸ÑÑ"/>
        <xdr:cNvPicPr>
          <a:picLocks noChangeAspect="1" noChangeArrowheads="1"/>
        </xdr:cNvPicPr>
      </xdr:nvPicPr>
      <xdr:blipFill rotWithShape="1">
        <a:blip xmlns:r="http://schemas.openxmlformats.org/officeDocument/2006/relationships" r:embed="rId523" cstate="print">
          <a:extLst>
            <a:ext uri="{28A0092B-C50C-407E-A947-70E740481C1C}">
              <a14:useLocalDpi xmlns:a14="http://schemas.microsoft.com/office/drawing/2010/main" val="0"/>
            </a:ext>
          </a:extLst>
        </a:blip>
        <a:srcRect l="25611" r="25324"/>
        <a:stretch/>
      </xdr:blipFill>
      <xdr:spPr bwMode="auto">
        <a:xfrm>
          <a:off x="200886" y="334167481"/>
          <a:ext cx="660173" cy="134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384</xdr:row>
      <xdr:rowOff>220980</xdr:rowOff>
    </xdr:from>
    <xdr:to>
      <xdr:col>0</xdr:col>
      <xdr:colOff>1143000</xdr:colOff>
      <xdr:row>384</xdr:row>
      <xdr:rowOff>1272540</xdr:rowOff>
    </xdr:to>
    <xdr:pic>
      <xdr:nvPicPr>
        <xdr:cNvPr id="689" name="Рисунок 688" descr="ÐÐ°ÑÑÐ¸Ð½ÐºÐ¸ Ð¿Ð¾ Ð·Ð°Ð¿ÑÐ¾ÑÑ elizavecca power ringer ÐºÑÐ¿Ð¸ÑÑ"/>
        <xdr:cNvPicPr>
          <a:picLocks noChangeAspect="1" noChangeArrowheads="1"/>
        </xdr:cNvPicPr>
      </xdr:nvPicPr>
      <xdr:blipFill>
        <a:blip xmlns:r="http://schemas.openxmlformats.org/officeDocument/2006/relationships" r:embed="rId524" cstate="print">
          <a:extLst>
            <a:ext uri="{28A0092B-C50C-407E-A947-70E740481C1C}">
              <a14:useLocalDpi xmlns:a14="http://schemas.microsoft.com/office/drawing/2010/main" val="0"/>
            </a:ext>
          </a:extLst>
        </a:blip>
        <a:srcRect/>
        <a:stretch>
          <a:fillRect/>
        </a:stretch>
      </xdr:blipFill>
      <xdr:spPr bwMode="auto">
        <a:xfrm>
          <a:off x="91440" y="335706720"/>
          <a:ext cx="105156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320530</xdr:colOff>
      <xdr:row>385</xdr:row>
      <xdr:rowOff>91440</xdr:rowOff>
    </xdr:from>
    <xdr:to>
      <xdr:col>0</xdr:col>
      <xdr:colOff>929639</xdr:colOff>
      <xdr:row>385</xdr:row>
      <xdr:rowOff>1226820</xdr:rowOff>
    </xdr:to>
    <xdr:pic>
      <xdr:nvPicPr>
        <xdr:cNvPr id="690" name="Рисунок 689" descr="ÐÐ°ÑÑÐ¸Ð½ÐºÐ¸ Ð¿Ð¾ Ð·Ð°Ð¿ÑÐ¾ÑÑ elizavecca power ringer ÐºÑÐ¿Ð¸ÑÑ"/>
        <xdr:cNvPicPr>
          <a:picLocks noChangeAspect="1" noChangeArrowheads="1"/>
        </xdr:cNvPicPr>
      </xdr:nvPicPr>
      <xdr:blipFill rotWithShape="1">
        <a:blip xmlns:r="http://schemas.openxmlformats.org/officeDocument/2006/relationships" r:embed="rId525" cstate="print">
          <a:extLst>
            <a:ext uri="{28A0092B-C50C-407E-A947-70E740481C1C}">
              <a14:useLocalDpi xmlns:a14="http://schemas.microsoft.com/office/drawing/2010/main" val="0"/>
            </a:ext>
          </a:extLst>
        </a:blip>
        <a:srcRect l="23176" r="23176"/>
        <a:stretch/>
      </xdr:blipFill>
      <xdr:spPr bwMode="auto">
        <a:xfrm>
          <a:off x="320530" y="336910680"/>
          <a:ext cx="609109"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70484</xdr:colOff>
      <xdr:row>386</xdr:row>
      <xdr:rowOff>175260</xdr:rowOff>
    </xdr:from>
    <xdr:to>
      <xdr:col>0</xdr:col>
      <xdr:colOff>960119</xdr:colOff>
      <xdr:row>386</xdr:row>
      <xdr:rowOff>1310640</xdr:rowOff>
    </xdr:to>
    <xdr:pic>
      <xdr:nvPicPr>
        <xdr:cNvPr id="691" name="Рисунок 690" descr="ÐÐ°ÑÑÐ¸Ð½ÐºÐ¸ Ð¿Ð¾ Ð·Ð°Ð¿ÑÐ¾ÑÑ elizavecca ÑÐºÐ°Ð½ÐµÐ²ÑÐµ Ð¼Ð°ÑÐºÐ¸ ÐºÑÐ¿Ð¸ÑÑ"/>
        <xdr:cNvPicPr>
          <a:picLocks noChangeAspect="1" noChangeArrowheads="1"/>
        </xdr:cNvPicPr>
      </xdr:nvPicPr>
      <xdr:blipFill rotWithShape="1">
        <a:blip xmlns:r="http://schemas.openxmlformats.org/officeDocument/2006/relationships" r:embed="rId526" cstate="print">
          <a:extLst>
            <a:ext uri="{28A0092B-C50C-407E-A947-70E740481C1C}">
              <a14:useLocalDpi xmlns:a14="http://schemas.microsoft.com/office/drawing/2010/main" val="0"/>
            </a:ext>
          </a:extLst>
        </a:blip>
        <a:srcRect r="21645"/>
        <a:stretch/>
      </xdr:blipFill>
      <xdr:spPr bwMode="auto">
        <a:xfrm>
          <a:off x="70484" y="338328000"/>
          <a:ext cx="889635"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251460</xdr:colOff>
      <xdr:row>855</xdr:row>
      <xdr:rowOff>68580</xdr:rowOff>
    </xdr:from>
    <xdr:to>
      <xdr:col>0</xdr:col>
      <xdr:colOff>830580</xdr:colOff>
      <xdr:row>855</xdr:row>
      <xdr:rowOff>1321308</xdr:rowOff>
    </xdr:to>
    <xdr:pic>
      <xdr:nvPicPr>
        <xdr:cNvPr id="641" name="Рисунок 640" descr="ÐÐ°ÑÑÐ¸Ð½ÐºÐ¸ Ð¿Ð¾ Ð·Ð°Ð¿ÑÐ¾ÑÑ Amicell perfect energy collagen"/>
        <xdr:cNvPicPr>
          <a:picLocks noChangeAspect="1" noChangeArrowheads="1"/>
        </xdr:cNvPicPr>
      </xdr:nvPicPr>
      <xdr:blipFill rotWithShape="1">
        <a:blip xmlns:r="http://schemas.openxmlformats.org/officeDocument/2006/relationships" r:embed="rId527" cstate="print">
          <a:extLst>
            <a:ext uri="{28A0092B-C50C-407E-A947-70E740481C1C}">
              <a14:useLocalDpi xmlns:a14="http://schemas.microsoft.com/office/drawing/2010/main" val="0"/>
            </a:ext>
          </a:extLst>
        </a:blip>
        <a:srcRect l="32277" t="12277" r="30099" b="6337"/>
        <a:stretch/>
      </xdr:blipFill>
      <xdr:spPr bwMode="auto">
        <a:xfrm>
          <a:off x="251460" y="835921620"/>
          <a:ext cx="579120" cy="125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856</xdr:row>
      <xdr:rowOff>0</xdr:rowOff>
    </xdr:from>
    <xdr:to>
      <xdr:col>0</xdr:col>
      <xdr:colOff>304800</xdr:colOff>
      <xdr:row>856</xdr:row>
      <xdr:rowOff>304800</xdr:rowOff>
    </xdr:to>
    <xdr:sp macro="" textlink="">
      <xdr:nvSpPr>
        <xdr:cNvPr id="11" name="AutoShape 2" descr="ÐÐ°ÑÑÐ¸Ð½ÐºÐ¸ Ð¿Ð¾ Ð·Ð°Ð¿ÑÐ¾ÑÑ amicell premium snail"/>
        <xdr:cNvSpPr>
          <a:spLocks noChangeAspect="1" noChangeArrowheads="1"/>
        </xdr:cNvSpPr>
      </xdr:nvSpPr>
      <xdr:spPr bwMode="auto">
        <a:xfrm>
          <a:off x="0" y="837186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39232</xdr:colOff>
      <xdr:row>856</xdr:row>
      <xdr:rowOff>182880</xdr:rowOff>
    </xdr:from>
    <xdr:to>
      <xdr:col>0</xdr:col>
      <xdr:colOff>1135380</xdr:colOff>
      <xdr:row>856</xdr:row>
      <xdr:rowOff>1158240</xdr:rowOff>
    </xdr:to>
    <xdr:pic>
      <xdr:nvPicPr>
        <xdr:cNvPr id="642" name="Рисунок 641" descr="ÐÐ°ÑÑÐ¸Ð½ÐºÐ¸ Ð¿Ð¾ Ð·Ð°Ð¿ÑÐ¾ÑÑ amicell premium snail"/>
        <xdr:cNvPicPr>
          <a:picLocks noChangeAspect="1" noChangeArrowheads="1"/>
        </xdr:cNvPicPr>
      </xdr:nvPicPr>
      <xdr:blipFill rotWithShape="1">
        <a:blip xmlns:r="http://schemas.openxmlformats.org/officeDocument/2006/relationships" r:embed="rId528" cstate="print">
          <a:extLst>
            <a:ext uri="{28A0092B-C50C-407E-A947-70E740481C1C}">
              <a14:useLocalDpi xmlns:a14="http://schemas.microsoft.com/office/drawing/2010/main" val="0"/>
            </a:ext>
          </a:extLst>
        </a:blip>
        <a:srcRect l="10135" t="6199" r="8108" b="6739"/>
        <a:stretch/>
      </xdr:blipFill>
      <xdr:spPr bwMode="auto">
        <a:xfrm>
          <a:off x="39232" y="837369420"/>
          <a:ext cx="1096148"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40662</xdr:colOff>
      <xdr:row>857</xdr:row>
      <xdr:rowOff>220981</xdr:rowOff>
    </xdr:from>
    <xdr:to>
      <xdr:col>0</xdr:col>
      <xdr:colOff>1127174</xdr:colOff>
      <xdr:row>857</xdr:row>
      <xdr:rowOff>1196341</xdr:rowOff>
    </xdr:to>
    <xdr:pic>
      <xdr:nvPicPr>
        <xdr:cNvPr id="643" name="Рисунок 642" descr="ÐÐ°ÑÑÐ¸Ð½ÐºÐ¸ Ð¿Ð¾ Ð·Ð°Ð¿ÑÐ¾ÑÑ amicell premium aloe"/>
        <xdr:cNvPicPr>
          <a:picLocks noChangeAspect="1" noChangeArrowheads="1"/>
        </xdr:cNvPicPr>
      </xdr:nvPicPr>
      <xdr:blipFill rotWithShape="1">
        <a:blip xmlns:r="http://schemas.openxmlformats.org/officeDocument/2006/relationships" r:embed="rId529" cstate="print">
          <a:extLst>
            <a:ext uri="{28A0092B-C50C-407E-A947-70E740481C1C}">
              <a14:useLocalDpi xmlns:a14="http://schemas.microsoft.com/office/drawing/2010/main" val="0"/>
            </a:ext>
          </a:extLst>
        </a:blip>
        <a:srcRect l="7424" t="10262" r="7205" b="13100"/>
        <a:stretch/>
      </xdr:blipFill>
      <xdr:spPr bwMode="auto">
        <a:xfrm>
          <a:off x="40662" y="838741021"/>
          <a:ext cx="1086512"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137159</xdr:colOff>
      <xdr:row>858</xdr:row>
      <xdr:rowOff>76201</xdr:rowOff>
    </xdr:from>
    <xdr:to>
      <xdr:col>0</xdr:col>
      <xdr:colOff>1013460</xdr:colOff>
      <xdr:row>858</xdr:row>
      <xdr:rowOff>1077687</xdr:rowOff>
    </xdr:to>
    <xdr:pic>
      <xdr:nvPicPr>
        <xdr:cNvPr id="15" name="Рисунок 14"/>
        <xdr:cNvPicPr>
          <a:picLocks noChangeAspect="1"/>
        </xdr:cNvPicPr>
      </xdr:nvPicPr>
      <xdr:blipFill rotWithShape="1">
        <a:blip xmlns:r="http://schemas.openxmlformats.org/officeDocument/2006/relationships" r:embed="rId530">
          <a:extLst>
            <a:ext uri="{28A0092B-C50C-407E-A947-70E740481C1C}">
              <a14:useLocalDpi xmlns:a14="http://schemas.microsoft.com/office/drawing/2010/main" val="0"/>
            </a:ext>
          </a:extLst>
        </a:blip>
        <a:srcRect l="22400" t="16356" r="20356" b="18222"/>
        <a:stretch/>
      </xdr:blipFill>
      <xdr:spPr>
        <a:xfrm>
          <a:off x="137159" y="839929741"/>
          <a:ext cx="876301" cy="1001486"/>
        </a:xfrm>
        <a:prstGeom prst="rect">
          <a:avLst/>
        </a:prstGeom>
      </xdr:spPr>
    </xdr:pic>
    <xdr:clientData/>
  </xdr:twoCellAnchor>
  <xdr:twoCellAnchor>
    <xdr:from>
      <xdr:col>0</xdr:col>
      <xdr:colOff>99061</xdr:colOff>
      <xdr:row>859</xdr:row>
      <xdr:rowOff>99060</xdr:rowOff>
    </xdr:from>
    <xdr:to>
      <xdr:col>0</xdr:col>
      <xdr:colOff>1013461</xdr:colOff>
      <xdr:row>859</xdr:row>
      <xdr:rowOff>1240923</xdr:rowOff>
    </xdr:to>
    <xdr:pic>
      <xdr:nvPicPr>
        <xdr:cNvPr id="17" name="Рисунок 16"/>
        <xdr:cNvPicPr>
          <a:picLocks noChangeAspect="1"/>
        </xdr:cNvPicPr>
      </xdr:nvPicPr>
      <xdr:blipFill>
        <a:blip xmlns:r="http://schemas.openxmlformats.org/officeDocument/2006/relationships" r:embed="rId531">
          <a:extLst>
            <a:ext uri="{28A0092B-C50C-407E-A947-70E740481C1C}">
              <a14:useLocalDpi xmlns:a14="http://schemas.microsoft.com/office/drawing/2010/main" val="0"/>
            </a:ext>
          </a:extLst>
        </a:blip>
        <a:stretch>
          <a:fillRect/>
        </a:stretch>
      </xdr:blipFill>
      <xdr:spPr>
        <a:xfrm>
          <a:off x="99061" y="841286100"/>
          <a:ext cx="914400" cy="1141863"/>
        </a:xfrm>
        <a:prstGeom prst="rect">
          <a:avLst/>
        </a:prstGeom>
      </xdr:spPr>
    </xdr:pic>
    <xdr:clientData/>
  </xdr:twoCellAnchor>
  <xdr:twoCellAnchor>
    <xdr:from>
      <xdr:col>0</xdr:col>
      <xdr:colOff>160020</xdr:colOff>
      <xdr:row>860</xdr:row>
      <xdr:rowOff>99060</xdr:rowOff>
    </xdr:from>
    <xdr:to>
      <xdr:col>0</xdr:col>
      <xdr:colOff>1101852</xdr:colOff>
      <xdr:row>860</xdr:row>
      <xdr:rowOff>1219200</xdr:rowOff>
    </xdr:to>
    <xdr:pic>
      <xdr:nvPicPr>
        <xdr:cNvPr id="18" name="Рисунок 17"/>
        <xdr:cNvPicPr>
          <a:picLocks noChangeAspect="1"/>
        </xdr:cNvPicPr>
      </xdr:nvPicPr>
      <xdr:blipFill>
        <a:blip xmlns:r="http://schemas.openxmlformats.org/officeDocument/2006/relationships" r:embed="rId532" cstate="print">
          <a:extLst>
            <a:ext uri="{28A0092B-C50C-407E-A947-70E740481C1C}">
              <a14:useLocalDpi xmlns:a14="http://schemas.microsoft.com/office/drawing/2010/main" val="0"/>
            </a:ext>
          </a:extLst>
        </a:blip>
        <a:stretch>
          <a:fillRect/>
        </a:stretch>
      </xdr:blipFill>
      <xdr:spPr>
        <a:xfrm>
          <a:off x="160020" y="842619600"/>
          <a:ext cx="941832" cy="1120140"/>
        </a:xfrm>
        <a:prstGeom prst="rect">
          <a:avLst/>
        </a:prstGeom>
      </xdr:spPr>
    </xdr:pic>
    <xdr:clientData/>
  </xdr:twoCellAnchor>
  <xdr:twoCellAnchor>
    <xdr:from>
      <xdr:col>0</xdr:col>
      <xdr:colOff>91441</xdr:colOff>
      <xdr:row>861</xdr:row>
      <xdr:rowOff>53341</xdr:rowOff>
    </xdr:from>
    <xdr:to>
      <xdr:col>0</xdr:col>
      <xdr:colOff>1013460</xdr:colOff>
      <xdr:row>861</xdr:row>
      <xdr:rowOff>1300217</xdr:rowOff>
    </xdr:to>
    <xdr:pic>
      <xdr:nvPicPr>
        <xdr:cNvPr id="19" name="Рисунок 18"/>
        <xdr:cNvPicPr>
          <a:picLocks noChangeAspect="1"/>
        </xdr:cNvPicPr>
      </xdr:nvPicPr>
      <xdr:blipFill>
        <a:blip xmlns:r="http://schemas.openxmlformats.org/officeDocument/2006/relationships" r:embed="rId533">
          <a:extLst>
            <a:ext uri="{28A0092B-C50C-407E-A947-70E740481C1C}">
              <a14:useLocalDpi xmlns:a14="http://schemas.microsoft.com/office/drawing/2010/main" val="0"/>
            </a:ext>
          </a:extLst>
        </a:blip>
        <a:stretch>
          <a:fillRect/>
        </a:stretch>
      </xdr:blipFill>
      <xdr:spPr>
        <a:xfrm>
          <a:off x="91441" y="843907381"/>
          <a:ext cx="922019" cy="1246876"/>
        </a:xfrm>
        <a:prstGeom prst="rect">
          <a:avLst/>
        </a:prstGeom>
      </xdr:spPr>
    </xdr:pic>
    <xdr:clientData/>
  </xdr:twoCellAnchor>
  <xdr:twoCellAnchor>
    <xdr:from>
      <xdr:col>0</xdr:col>
      <xdr:colOff>1</xdr:colOff>
      <xdr:row>862</xdr:row>
      <xdr:rowOff>175261</xdr:rowOff>
    </xdr:from>
    <xdr:to>
      <xdr:col>0</xdr:col>
      <xdr:colOff>1078825</xdr:colOff>
      <xdr:row>862</xdr:row>
      <xdr:rowOff>1165861</xdr:rowOff>
    </xdr:to>
    <xdr:pic>
      <xdr:nvPicPr>
        <xdr:cNvPr id="20" name="Рисунок 19"/>
        <xdr:cNvPicPr>
          <a:picLocks noChangeAspect="1"/>
        </xdr:cNvPicPr>
      </xdr:nvPicPr>
      <xdr:blipFill rotWithShape="1">
        <a:blip xmlns:r="http://schemas.openxmlformats.org/officeDocument/2006/relationships" r:embed="rId534">
          <a:extLst>
            <a:ext uri="{28A0092B-C50C-407E-A947-70E740481C1C}">
              <a14:useLocalDpi xmlns:a14="http://schemas.microsoft.com/office/drawing/2010/main" val="0"/>
            </a:ext>
          </a:extLst>
        </a:blip>
        <a:srcRect t="8178"/>
        <a:stretch/>
      </xdr:blipFill>
      <xdr:spPr>
        <a:xfrm>
          <a:off x="1" y="845362801"/>
          <a:ext cx="1078824" cy="990600"/>
        </a:xfrm>
        <a:prstGeom prst="rect">
          <a:avLst/>
        </a:prstGeom>
      </xdr:spPr>
    </xdr:pic>
    <xdr:clientData/>
  </xdr:twoCellAnchor>
  <xdr:twoCellAnchor>
    <xdr:from>
      <xdr:col>0</xdr:col>
      <xdr:colOff>129540</xdr:colOff>
      <xdr:row>863</xdr:row>
      <xdr:rowOff>60960</xdr:rowOff>
    </xdr:from>
    <xdr:to>
      <xdr:col>0</xdr:col>
      <xdr:colOff>1019353</xdr:colOff>
      <xdr:row>863</xdr:row>
      <xdr:rowOff>1211580</xdr:rowOff>
    </xdr:to>
    <xdr:pic>
      <xdr:nvPicPr>
        <xdr:cNvPr id="21" name="Рисунок 20"/>
        <xdr:cNvPicPr>
          <a:picLocks noChangeAspect="1"/>
        </xdr:cNvPicPr>
      </xdr:nvPicPr>
      <xdr:blipFill rotWithShape="1">
        <a:blip xmlns:r="http://schemas.openxmlformats.org/officeDocument/2006/relationships" r:embed="rId535">
          <a:extLst>
            <a:ext uri="{28A0092B-C50C-407E-A947-70E740481C1C}">
              <a14:useLocalDpi xmlns:a14="http://schemas.microsoft.com/office/drawing/2010/main" val="0"/>
            </a:ext>
          </a:extLst>
        </a:blip>
        <a:srcRect r="50286"/>
        <a:stretch/>
      </xdr:blipFill>
      <xdr:spPr>
        <a:xfrm>
          <a:off x="129540" y="846582000"/>
          <a:ext cx="889813" cy="1150620"/>
        </a:xfrm>
        <a:prstGeom prst="rect">
          <a:avLst/>
        </a:prstGeom>
      </xdr:spPr>
    </xdr:pic>
    <xdr:clientData/>
  </xdr:twoCellAnchor>
  <xdr:twoCellAnchor>
    <xdr:from>
      <xdr:col>0</xdr:col>
      <xdr:colOff>0</xdr:colOff>
      <xdr:row>864</xdr:row>
      <xdr:rowOff>91441</xdr:rowOff>
    </xdr:from>
    <xdr:to>
      <xdr:col>0</xdr:col>
      <xdr:colOff>1112519</xdr:colOff>
      <xdr:row>864</xdr:row>
      <xdr:rowOff>1203960</xdr:rowOff>
    </xdr:to>
    <xdr:pic>
      <xdr:nvPicPr>
        <xdr:cNvPr id="22" name="Рисунок 21"/>
        <xdr:cNvPicPr>
          <a:picLocks noChangeAspect="1"/>
        </xdr:cNvPicPr>
      </xdr:nvPicPr>
      <xdr:blipFill>
        <a:blip xmlns:r="http://schemas.openxmlformats.org/officeDocument/2006/relationships" r:embed="rId536">
          <a:extLst>
            <a:ext uri="{28A0092B-C50C-407E-A947-70E740481C1C}">
              <a14:useLocalDpi xmlns:a14="http://schemas.microsoft.com/office/drawing/2010/main" val="0"/>
            </a:ext>
          </a:extLst>
        </a:blip>
        <a:stretch>
          <a:fillRect/>
        </a:stretch>
      </xdr:blipFill>
      <xdr:spPr>
        <a:xfrm>
          <a:off x="0" y="847945981"/>
          <a:ext cx="1112519" cy="1112519"/>
        </a:xfrm>
        <a:prstGeom prst="rect">
          <a:avLst/>
        </a:prstGeom>
      </xdr:spPr>
    </xdr:pic>
    <xdr:clientData/>
  </xdr:twoCellAnchor>
  <xdr:twoCellAnchor>
    <xdr:from>
      <xdr:col>0</xdr:col>
      <xdr:colOff>0</xdr:colOff>
      <xdr:row>865</xdr:row>
      <xdr:rowOff>38101</xdr:rowOff>
    </xdr:from>
    <xdr:to>
      <xdr:col>0</xdr:col>
      <xdr:colOff>1143000</xdr:colOff>
      <xdr:row>865</xdr:row>
      <xdr:rowOff>1181101</xdr:rowOff>
    </xdr:to>
    <xdr:pic>
      <xdr:nvPicPr>
        <xdr:cNvPr id="23" name="Рисунок 22"/>
        <xdr:cNvPicPr>
          <a:picLocks noChangeAspect="1"/>
        </xdr:cNvPicPr>
      </xdr:nvPicPr>
      <xdr:blipFill>
        <a:blip xmlns:r="http://schemas.openxmlformats.org/officeDocument/2006/relationships" r:embed="rId537">
          <a:extLst>
            <a:ext uri="{28A0092B-C50C-407E-A947-70E740481C1C}">
              <a14:useLocalDpi xmlns:a14="http://schemas.microsoft.com/office/drawing/2010/main" val="0"/>
            </a:ext>
          </a:extLst>
        </a:blip>
        <a:stretch>
          <a:fillRect/>
        </a:stretch>
      </xdr:blipFill>
      <xdr:spPr>
        <a:xfrm>
          <a:off x="0" y="849226141"/>
          <a:ext cx="1143000" cy="1143000"/>
        </a:xfrm>
        <a:prstGeom prst="rect">
          <a:avLst/>
        </a:prstGeom>
      </xdr:spPr>
    </xdr:pic>
    <xdr:clientData/>
  </xdr:twoCellAnchor>
  <xdr:twoCellAnchor>
    <xdr:from>
      <xdr:col>0</xdr:col>
      <xdr:colOff>0</xdr:colOff>
      <xdr:row>866</xdr:row>
      <xdr:rowOff>99061</xdr:rowOff>
    </xdr:from>
    <xdr:to>
      <xdr:col>0</xdr:col>
      <xdr:colOff>1135380</xdr:colOff>
      <xdr:row>866</xdr:row>
      <xdr:rowOff>1234441</xdr:rowOff>
    </xdr:to>
    <xdr:pic>
      <xdr:nvPicPr>
        <xdr:cNvPr id="24" name="Рисунок 23"/>
        <xdr:cNvPicPr>
          <a:picLocks noChangeAspect="1"/>
        </xdr:cNvPicPr>
      </xdr:nvPicPr>
      <xdr:blipFill>
        <a:blip xmlns:r="http://schemas.openxmlformats.org/officeDocument/2006/relationships" r:embed="rId538">
          <a:extLst>
            <a:ext uri="{28A0092B-C50C-407E-A947-70E740481C1C}">
              <a14:useLocalDpi xmlns:a14="http://schemas.microsoft.com/office/drawing/2010/main" val="0"/>
            </a:ext>
          </a:extLst>
        </a:blip>
        <a:stretch>
          <a:fillRect/>
        </a:stretch>
      </xdr:blipFill>
      <xdr:spPr>
        <a:xfrm>
          <a:off x="0" y="850620601"/>
          <a:ext cx="1135380" cy="1135380"/>
        </a:xfrm>
        <a:prstGeom prst="rect">
          <a:avLst/>
        </a:prstGeom>
      </xdr:spPr>
    </xdr:pic>
    <xdr:clientData/>
  </xdr:twoCellAnchor>
  <xdr:twoCellAnchor>
    <xdr:from>
      <xdr:col>0</xdr:col>
      <xdr:colOff>30480</xdr:colOff>
      <xdr:row>867</xdr:row>
      <xdr:rowOff>76200</xdr:rowOff>
    </xdr:from>
    <xdr:to>
      <xdr:col>0</xdr:col>
      <xdr:colOff>1150053</xdr:colOff>
      <xdr:row>867</xdr:row>
      <xdr:rowOff>1120139</xdr:rowOff>
    </xdr:to>
    <xdr:pic>
      <xdr:nvPicPr>
        <xdr:cNvPr id="25" name="Рисунок 24"/>
        <xdr:cNvPicPr>
          <a:picLocks noChangeAspect="1"/>
        </xdr:cNvPicPr>
      </xdr:nvPicPr>
      <xdr:blipFill rotWithShape="1">
        <a:blip xmlns:r="http://schemas.openxmlformats.org/officeDocument/2006/relationships" r:embed="rId539">
          <a:extLst>
            <a:ext uri="{28A0092B-C50C-407E-A947-70E740481C1C}">
              <a14:useLocalDpi xmlns:a14="http://schemas.microsoft.com/office/drawing/2010/main" val="0"/>
            </a:ext>
          </a:extLst>
        </a:blip>
        <a:srcRect t="6755"/>
        <a:stretch/>
      </xdr:blipFill>
      <xdr:spPr>
        <a:xfrm>
          <a:off x="30480" y="851931240"/>
          <a:ext cx="1119573" cy="1043939"/>
        </a:xfrm>
        <a:prstGeom prst="rect">
          <a:avLst/>
        </a:prstGeom>
      </xdr:spPr>
    </xdr:pic>
    <xdr:clientData/>
  </xdr:twoCellAnchor>
  <xdr:twoCellAnchor>
    <xdr:from>
      <xdr:col>0</xdr:col>
      <xdr:colOff>53341</xdr:colOff>
      <xdr:row>868</xdr:row>
      <xdr:rowOff>129541</xdr:rowOff>
    </xdr:from>
    <xdr:to>
      <xdr:col>0</xdr:col>
      <xdr:colOff>1051561</xdr:colOff>
      <xdr:row>868</xdr:row>
      <xdr:rowOff>1127761</xdr:rowOff>
    </xdr:to>
    <xdr:pic>
      <xdr:nvPicPr>
        <xdr:cNvPr id="26" name="Рисунок 25"/>
        <xdr:cNvPicPr>
          <a:picLocks noChangeAspect="1"/>
        </xdr:cNvPicPr>
      </xdr:nvPicPr>
      <xdr:blipFill>
        <a:blip xmlns:r="http://schemas.openxmlformats.org/officeDocument/2006/relationships" r:embed="rId540">
          <a:extLst>
            <a:ext uri="{28A0092B-C50C-407E-A947-70E740481C1C}">
              <a14:useLocalDpi xmlns:a14="http://schemas.microsoft.com/office/drawing/2010/main" val="0"/>
            </a:ext>
          </a:extLst>
        </a:blip>
        <a:stretch>
          <a:fillRect/>
        </a:stretch>
      </xdr:blipFill>
      <xdr:spPr>
        <a:xfrm>
          <a:off x="53341" y="853318081"/>
          <a:ext cx="998220" cy="998220"/>
        </a:xfrm>
        <a:prstGeom prst="rect">
          <a:avLst/>
        </a:prstGeom>
      </xdr:spPr>
    </xdr:pic>
    <xdr:clientData/>
  </xdr:twoCellAnchor>
  <xdr:twoCellAnchor>
    <xdr:from>
      <xdr:col>0</xdr:col>
      <xdr:colOff>0</xdr:colOff>
      <xdr:row>869</xdr:row>
      <xdr:rowOff>22861</xdr:rowOff>
    </xdr:from>
    <xdr:to>
      <xdr:col>0</xdr:col>
      <xdr:colOff>1135380</xdr:colOff>
      <xdr:row>869</xdr:row>
      <xdr:rowOff>1158241</xdr:rowOff>
    </xdr:to>
    <xdr:pic>
      <xdr:nvPicPr>
        <xdr:cNvPr id="27" name="Рисунок 26"/>
        <xdr:cNvPicPr>
          <a:picLocks noChangeAspect="1"/>
        </xdr:cNvPicPr>
      </xdr:nvPicPr>
      <xdr:blipFill>
        <a:blip xmlns:r="http://schemas.openxmlformats.org/officeDocument/2006/relationships" r:embed="rId541">
          <a:extLst>
            <a:ext uri="{28A0092B-C50C-407E-A947-70E740481C1C}">
              <a14:useLocalDpi xmlns:a14="http://schemas.microsoft.com/office/drawing/2010/main" val="0"/>
            </a:ext>
          </a:extLst>
        </a:blip>
        <a:stretch>
          <a:fillRect/>
        </a:stretch>
      </xdr:blipFill>
      <xdr:spPr>
        <a:xfrm>
          <a:off x="0" y="854544901"/>
          <a:ext cx="1135380" cy="1135380"/>
        </a:xfrm>
        <a:prstGeom prst="rect">
          <a:avLst/>
        </a:prstGeom>
      </xdr:spPr>
    </xdr:pic>
    <xdr:clientData/>
  </xdr:twoCellAnchor>
  <xdr:twoCellAnchor>
    <xdr:from>
      <xdr:col>0</xdr:col>
      <xdr:colOff>1</xdr:colOff>
      <xdr:row>870</xdr:row>
      <xdr:rowOff>68581</xdr:rowOff>
    </xdr:from>
    <xdr:to>
      <xdr:col>0</xdr:col>
      <xdr:colOff>1104900</xdr:colOff>
      <xdr:row>870</xdr:row>
      <xdr:rowOff>1173480</xdr:rowOff>
    </xdr:to>
    <xdr:pic>
      <xdr:nvPicPr>
        <xdr:cNvPr id="28" name="Рисунок 27"/>
        <xdr:cNvPicPr>
          <a:picLocks noChangeAspect="1"/>
        </xdr:cNvPicPr>
      </xdr:nvPicPr>
      <xdr:blipFill>
        <a:blip xmlns:r="http://schemas.openxmlformats.org/officeDocument/2006/relationships" r:embed="rId542">
          <a:extLst>
            <a:ext uri="{28A0092B-C50C-407E-A947-70E740481C1C}">
              <a14:useLocalDpi xmlns:a14="http://schemas.microsoft.com/office/drawing/2010/main" val="0"/>
            </a:ext>
          </a:extLst>
        </a:blip>
        <a:stretch>
          <a:fillRect/>
        </a:stretch>
      </xdr:blipFill>
      <xdr:spPr>
        <a:xfrm>
          <a:off x="1" y="855924121"/>
          <a:ext cx="1104899" cy="1104899"/>
        </a:xfrm>
        <a:prstGeom prst="rect">
          <a:avLst/>
        </a:prstGeom>
      </xdr:spPr>
    </xdr:pic>
    <xdr:clientData/>
  </xdr:twoCellAnchor>
  <xdr:twoCellAnchor>
    <xdr:from>
      <xdr:col>0</xdr:col>
      <xdr:colOff>152400</xdr:colOff>
      <xdr:row>871</xdr:row>
      <xdr:rowOff>137161</xdr:rowOff>
    </xdr:from>
    <xdr:to>
      <xdr:col>0</xdr:col>
      <xdr:colOff>883920</xdr:colOff>
      <xdr:row>871</xdr:row>
      <xdr:rowOff>1097891</xdr:rowOff>
    </xdr:to>
    <xdr:pic>
      <xdr:nvPicPr>
        <xdr:cNvPr id="29" name="Рисунок 28"/>
        <xdr:cNvPicPr>
          <a:picLocks noChangeAspect="1"/>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152400" y="857326201"/>
          <a:ext cx="731520" cy="960730"/>
        </a:xfrm>
        <a:prstGeom prst="rect">
          <a:avLst/>
        </a:prstGeom>
      </xdr:spPr>
    </xdr:pic>
    <xdr:clientData/>
  </xdr:twoCellAnchor>
  <xdr:twoCellAnchor>
    <xdr:from>
      <xdr:col>0</xdr:col>
      <xdr:colOff>114301</xdr:colOff>
      <xdr:row>872</xdr:row>
      <xdr:rowOff>76201</xdr:rowOff>
    </xdr:from>
    <xdr:to>
      <xdr:col>0</xdr:col>
      <xdr:colOff>965465</xdr:colOff>
      <xdr:row>872</xdr:row>
      <xdr:rowOff>1249681</xdr:rowOff>
    </xdr:to>
    <xdr:pic>
      <xdr:nvPicPr>
        <xdr:cNvPr id="30" name="Рисунок 29"/>
        <xdr:cNvPicPr>
          <a:picLocks noChangeAspect="1"/>
        </xdr:cNvPicPr>
      </xdr:nvPicPr>
      <xdr:blipFill rotWithShape="1">
        <a:blip xmlns:r="http://schemas.openxmlformats.org/officeDocument/2006/relationships" r:embed="rId544">
          <a:extLst>
            <a:ext uri="{28A0092B-C50C-407E-A947-70E740481C1C}">
              <a14:useLocalDpi xmlns:a14="http://schemas.microsoft.com/office/drawing/2010/main" val="0"/>
            </a:ext>
          </a:extLst>
        </a:blip>
        <a:srcRect l="15645" r="11822"/>
        <a:stretch/>
      </xdr:blipFill>
      <xdr:spPr>
        <a:xfrm>
          <a:off x="114301" y="858598741"/>
          <a:ext cx="851164" cy="1173480"/>
        </a:xfrm>
        <a:prstGeom prst="rect">
          <a:avLst/>
        </a:prstGeom>
      </xdr:spPr>
    </xdr:pic>
    <xdr:clientData/>
  </xdr:twoCellAnchor>
  <xdr:twoCellAnchor>
    <xdr:from>
      <xdr:col>0</xdr:col>
      <xdr:colOff>38101</xdr:colOff>
      <xdr:row>873</xdr:row>
      <xdr:rowOff>83821</xdr:rowOff>
    </xdr:from>
    <xdr:to>
      <xdr:col>0</xdr:col>
      <xdr:colOff>1066801</xdr:colOff>
      <xdr:row>873</xdr:row>
      <xdr:rowOff>1112521</xdr:rowOff>
    </xdr:to>
    <xdr:pic>
      <xdr:nvPicPr>
        <xdr:cNvPr id="31" name="Рисунок 30"/>
        <xdr:cNvPicPr>
          <a:picLocks noChangeAspect="1"/>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38101" y="859939861"/>
          <a:ext cx="1028700" cy="1028700"/>
        </a:xfrm>
        <a:prstGeom prst="rect">
          <a:avLst/>
        </a:prstGeom>
      </xdr:spPr>
    </xdr:pic>
    <xdr:clientData/>
  </xdr:twoCellAnchor>
  <xdr:twoCellAnchor>
    <xdr:from>
      <xdr:col>0</xdr:col>
      <xdr:colOff>38101</xdr:colOff>
      <xdr:row>874</xdr:row>
      <xdr:rowOff>175261</xdr:rowOff>
    </xdr:from>
    <xdr:to>
      <xdr:col>0</xdr:col>
      <xdr:colOff>1036320</xdr:colOff>
      <xdr:row>874</xdr:row>
      <xdr:rowOff>1173480</xdr:rowOff>
    </xdr:to>
    <xdr:pic>
      <xdr:nvPicPr>
        <xdr:cNvPr id="32" name="Рисунок 31"/>
        <xdr:cNvPicPr>
          <a:picLocks noChangeAspect="1"/>
        </xdr:cNvPicPr>
      </xdr:nvPicPr>
      <xdr:blipFill>
        <a:blip xmlns:r="http://schemas.openxmlformats.org/officeDocument/2006/relationships" r:embed="rId546">
          <a:extLst>
            <a:ext uri="{28A0092B-C50C-407E-A947-70E740481C1C}">
              <a14:useLocalDpi xmlns:a14="http://schemas.microsoft.com/office/drawing/2010/main" val="0"/>
            </a:ext>
          </a:extLst>
        </a:blip>
        <a:stretch>
          <a:fillRect/>
        </a:stretch>
      </xdr:blipFill>
      <xdr:spPr>
        <a:xfrm>
          <a:off x="38101" y="861364801"/>
          <a:ext cx="998219" cy="998219"/>
        </a:xfrm>
        <a:prstGeom prst="rect">
          <a:avLst/>
        </a:prstGeom>
      </xdr:spPr>
    </xdr:pic>
    <xdr:clientData/>
  </xdr:twoCellAnchor>
  <xdr:twoCellAnchor>
    <xdr:from>
      <xdr:col>0</xdr:col>
      <xdr:colOff>68581</xdr:colOff>
      <xdr:row>875</xdr:row>
      <xdr:rowOff>83821</xdr:rowOff>
    </xdr:from>
    <xdr:to>
      <xdr:col>0</xdr:col>
      <xdr:colOff>1066801</xdr:colOff>
      <xdr:row>875</xdr:row>
      <xdr:rowOff>1082041</xdr:rowOff>
    </xdr:to>
    <xdr:pic>
      <xdr:nvPicPr>
        <xdr:cNvPr id="33" name="Рисунок 32"/>
        <xdr:cNvPicPr>
          <a:picLocks noChangeAspect="1"/>
        </xdr:cNvPicPr>
      </xdr:nvPicPr>
      <xdr:blipFill>
        <a:blip xmlns:r="http://schemas.openxmlformats.org/officeDocument/2006/relationships" r:embed="rId547">
          <a:extLst>
            <a:ext uri="{28A0092B-C50C-407E-A947-70E740481C1C}">
              <a14:useLocalDpi xmlns:a14="http://schemas.microsoft.com/office/drawing/2010/main" val="0"/>
            </a:ext>
          </a:extLst>
        </a:blip>
        <a:stretch>
          <a:fillRect/>
        </a:stretch>
      </xdr:blipFill>
      <xdr:spPr>
        <a:xfrm>
          <a:off x="68581" y="862606861"/>
          <a:ext cx="998220" cy="998220"/>
        </a:xfrm>
        <a:prstGeom prst="rect">
          <a:avLst/>
        </a:prstGeom>
      </xdr:spPr>
    </xdr:pic>
    <xdr:clientData/>
  </xdr:twoCellAnchor>
  <xdr:twoCellAnchor>
    <xdr:from>
      <xdr:col>0</xdr:col>
      <xdr:colOff>60961</xdr:colOff>
      <xdr:row>876</xdr:row>
      <xdr:rowOff>68581</xdr:rowOff>
    </xdr:from>
    <xdr:to>
      <xdr:col>0</xdr:col>
      <xdr:colOff>1120141</xdr:colOff>
      <xdr:row>876</xdr:row>
      <xdr:rowOff>1127761</xdr:rowOff>
    </xdr:to>
    <xdr:pic>
      <xdr:nvPicPr>
        <xdr:cNvPr id="34" name="Рисунок 33"/>
        <xdr:cNvPicPr>
          <a:picLocks noChangeAspect="1"/>
        </xdr:cNvPicPr>
      </xdr:nvPicPr>
      <xdr:blipFill>
        <a:blip xmlns:r="http://schemas.openxmlformats.org/officeDocument/2006/relationships" r:embed="rId548">
          <a:extLst>
            <a:ext uri="{28A0092B-C50C-407E-A947-70E740481C1C}">
              <a14:useLocalDpi xmlns:a14="http://schemas.microsoft.com/office/drawing/2010/main" val="0"/>
            </a:ext>
          </a:extLst>
        </a:blip>
        <a:stretch>
          <a:fillRect/>
        </a:stretch>
      </xdr:blipFill>
      <xdr:spPr>
        <a:xfrm>
          <a:off x="60961" y="863925121"/>
          <a:ext cx="1059180" cy="1059180"/>
        </a:xfrm>
        <a:prstGeom prst="rect">
          <a:avLst/>
        </a:prstGeom>
      </xdr:spPr>
    </xdr:pic>
    <xdr:clientData/>
  </xdr:twoCellAnchor>
  <xdr:twoCellAnchor>
    <xdr:from>
      <xdr:col>0</xdr:col>
      <xdr:colOff>68581</xdr:colOff>
      <xdr:row>877</xdr:row>
      <xdr:rowOff>129541</xdr:rowOff>
    </xdr:from>
    <xdr:to>
      <xdr:col>0</xdr:col>
      <xdr:colOff>1165861</xdr:colOff>
      <xdr:row>877</xdr:row>
      <xdr:rowOff>1226821</xdr:rowOff>
    </xdr:to>
    <xdr:pic>
      <xdr:nvPicPr>
        <xdr:cNvPr id="35" name="Рисунок 34"/>
        <xdr:cNvPicPr>
          <a:picLocks noChangeAspect="1"/>
        </xdr:cNvPicPr>
      </xdr:nvPicPr>
      <xdr:blipFill>
        <a:blip xmlns:r="http://schemas.openxmlformats.org/officeDocument/2006/relationships" r:embed="rId549">
          <a:extLst>
            <a:ext uri="{28A0092B-C50C-407E-A947-70E740481C1C}">
              <a14:useLocalDpi xmlns:a14="http://schemas.microsoft.com/office/drawing/2010/main" val="0"/>
            </a:ext>
          </a:extLst>
        </a:blip>
        <a:stretch>
          <a:fillRect/>
        </a:stretch>
      </xdr:blipFill>
      <xdr:spPr>
        <a:xfrm>
          <a:off x="68581" y="865319581"/>
          <a:ext cx="1097280" cy="1097280"/>
        </a:xfrm>
        <a:prstGeom prst="rect">
          <a:avLst/>
        </a:prstGeom>
      </xdr:spPr>
    </xdr:pic>
    <xdr:clientData/>
  </xdr:twoCellAnchor>
  <xdr:twoCellAnchor>
    <xdr:from>
      <xdr:col>0</xdr:col>
      <xdr:colOff>45721</xdr:colOff>
      <xdr:row>878</xdr:row>
      <xdr:rowOff>137161</xdr:rowOff>
    </xdr:from>
    <xdr:to>
      <xdr:col>0</xdr:col>
      <xdr:colOff>1104901</xdr:colOff>
      <xdr:row>878</xdr:row>
      <xdr:rowOff>1196341</xdr:rowOff>
    </xdr:to>
    <xdr:pic>
      <xdr:nvPicPr>
        <xdr:cNvPr id="36" name="Рисунок 35"/>
        <xdr:cNvPicPr>
          <a:picLocks noChangeAspect="1"/>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45721" y="866660701"/>
          <a:ext cx="1059180" cy="1059180"/>
        </a:xfrm>
        <a:prstGeom prst="rect">
          <a:avLst/>
        </a:prstGeom>
      </xdr:spPr>
    </xdr:pic>
    <xdr:clientData/>
  </xdr:twoCellAnchor>
  <xdr:twoCellAnchor>
    <xdr:from>
      <xdr:col>0</xdr:col>
      <xdr:colOff>236220</xdr:colOff>
      <xdr:row>879</xdr:row>
      <xdr:rowOff>66403</xdr:rowOff>
    </xdr:from>
    <xdr:to>
      <xdr:col>0</xdr:col>
      <xdr:colOff>914400</xdr:colOff>
      <xdr:row>879</xdr:row>
      <xdr:rowOff>1277439</xdr:rowOff>
    </xdr:to>
    <xdr:pic>
      <xdr:nvPicPr>
        <xdr:cNvPr id="37" name="Рисунок 36"/>
        <xdr:cNvPicPr>
          <a:picLocks noChangeAspect="1"/>
        </xdr:cNvPicPr>
      </xdr:nvPicPr>
      <xdr:blipFill>
        <a:blip xmlns:r="http://schemas.openxmlformats.org/officeDocument/2006/relationships" r:embed="rId550" cstate="print">
          <a:extLst>
            <a:ext uri="{28A0092B-C50C-407E-A947-70E740481C1C}">
              <a14:useLocalDpi xmlns:a14="http://schemas.microsoft.com/office/drawing/2010/main" val="0"/>
            </a:ext>
          </a:extLst>
        </a:blip>
        <a:stretch>
          <a:fillRect/>
        </a:stretch>
      </xdr:blipFill>
      <xdr:spPr>
        <a:xfrm>
          <a:off x="236220" y="867923443"/>
          <a:ext cx="678180" cy="1211036"/>
        </a:xfrm>
        <a:prstGeom prst="rect">
          <a:avLst/>
        </a:prstGeom>
      </xdr:spPr>
    </xdr:pic>
    <xdr:clientData/>
  </xdr:twoCellAnchor>
  <xdr:twoCellAnchor>
    <xdr:from>
      <xdr:col>0</xdr:col>
      <xdr:colOff>144780</xdr:colOff>
      <xdr:row>880</xdr:row>
      <xdr:rowOff>38101</xdr:rowOff>
    </xdr:from>
    <xdr:to>
      <xdr:col>0</xdr:col>
      <xdr:colOff>952500</xdr:colOff>
      <xdr:row>880</xdr:row>
      <xdr:rowOff>1306087</xdr:rowOff>
    </xdr:to>
    <xdr:pic>
      <xdr:nvPicPr>
        <xdr:cNvPr id="39" name="Рисунок 38"/>
        <xdr:cNvPicPr>
          <a:picLocks noChangeAspect="1"/>
        </xdr:cNvPicPr>
      </xdr:nvPicPr>
      <xdr:blipFill>
        <a:blip xmlns:r="http://schemas.openxmlformats.org/officeDocument/2006/relationships" r:embed="rId551">
          <a:extLst>
            <a:ext uri="{28A0092B-C50C-407E-A947-70E740481C1C}">
              <a14:useLocalDpi xmlns:a14="http://schemas.microsoft.com/office/drawing/2010/main" val="0"/>
            </a:ext>
          </a:extLst>
        </a:blip>
        <a:stretch>
          <a:fillRect/>
        </a:stretch>
      </xdr:blipFill>
      <xdr:spPr>
        <a:xfrm>
          <a:off x="144780" y="869403901"/>
          <a:ext cx="807720" cy="1267986"/>
        </a:xfrm>
        <a:prstGeom prst="rect">
          <a:avLst/>
        </a:prstGeom>
      </xdr:spPr>
    </xdr:pic>
    <xdr:clientData/>
  </xdr:twoCellAnchor>
  <xdr:twoCellAnchor>
    <xdr:from>
      <xdr:col>0</xdr:col>
      <xdr:colOff>45721</xdr:colOff>
      <xdr:row>881</xdr:row>
      <xdr:rowOff>114301</xdr:rowOff>
    </xdr:from>
    <xdr:to>
      <xdr:col>0</xdr:col>
      <xdr:colOff>1143001</xdr:colOff>
      <xdr:row>881</xdr:row>
      <xdr:rowOff>1211581</xdr:rowOff>
    </xdr:to>
    <xdr:pic>
      <xdr:nvPicPr>
        <xdr:cNvPr id="40" name="Рисунок 39"/>
        <xdr:cNvPicPr>
          <a:picLocks noChangeAspect="1"/>
        </xdr:cNvPicPr>
      </xdr:nvPicPr>
      <xdr:blipFill>
        <a:blip xmlns:r="http://schemas.openxmlformats.org/officeDocument/2006/relationships" r:embed="rId552">
          <a:extLst>
            <a:ext uri="{28A0092B-C50C-407E-A947-70E740481C1C}">
              <a14:useLocalDpi xmlns:a14="http://schemas.microsoft.com/office/drawing/2010/main" val="0"/>
            </a:ext>
          </a:extLst>
        </a:blip>
        <a:stretch>
          <a:fillRect/>
        </a:stretch>
      </xdr:blipFill>
      <xdr:spPr>
        <a:xfrm>
          <a:off x="45721" y="870813601"/>
          <a:ext cx="1097280" cy="1097280"/>
        </a:xfrm>
        <a:prstGeom prst="rect">
          <a:avLst/>
        </a:prstGeom>
      </xdr:spPr>
    </xdr:pic>
    <xdr:clientData/>
  </xdr:twoCellAnchor>
  <xdr:twoCellAnchor>
    <xdr:from>
      <xdr:col>0</xdr:col>
      <xdr:colOff>0</xdr:colOff>
      <xdr:row>882</xdr:row>
      <xdr:rowOff>45721</xdr:rowOff>
    </xdr:from>
    <xdr:to>
      <xdr:col>0</xdr:col>
      <xdr:colOff>1158240</xdr:colOff>
      <xdr:row>882</xdr:row>
      <xdr:rowOff>1203961</xdr:rowOff>
    </xdr:to>
    <xdr:pic>
      <xdr:nvPicPr>
        <xdr:cNvPr id="42" name="Рисунок 41"/>
        <xdr:cNvPicPr>
          <a:picLocks noChangeAspect="1"/>
        </xdr:cNvPicPr>
      </xdr:nvPicPr>
      <xdr:blipFill>
        <a:blip xmlns:r="http://schemas.openxmlformats.org/officeDocument/2006/relationships" r:embed="rId553">
          <a:extLst>
            <a:ext uri="{28A0092B-C50C-407E-A947-70E740481C1C}">
              <a14:useLocalDpi xmlns:a14="http://schemas.microsoft.com/office/drawing/2010/main" val="0"/>
            </a:ext>
          </a:extLst>
        </a:blip>
        <a:stretch>
          <a:fillRect/>
        </a:stretch>
      </xdr:blipFill>
      <xdr:spPr>
        <a:xfrm>
          <a:off x="0" y="872078521"/>
          <a:ext cx="1158240" cy="1158240"/>
        </a:xfrm>
        <a:prstGeom prst="rect">
          <a:avLst/>
        </a:prstGeom>
      </xdr:spPr>
    </xdr:pic>
    <xdr:clientData/>
  </xdr:twoCellAnchor>
  <xdr:twoCellAnchor>
    <xdr:from>
      <xdr:col>0</xdr:col>
      <xdr:colOff>0</xdr:colOff>
      <xdr:row>883</xdr:row>
      <xdr:rowOff>205741</xdr:rowOff>
    </xdr:from>
    <xdr:to>
      <xdr:col>0</xdr:col>
      <xdr:colOff>1142098</xdr:colOff>
      <xdr:row>883</xdr:row>
      <xdr:rowOff>853441</xdr:rowOff>
    </xdr:to>
    <xdr:pic>
      <xdr:nvPicPr>
        <xdr:cNvPr id="43" name="Рисунок 42"/>
        <xdr:cNvPicPr>
          <a:picLocks noChangeAspect="1"/>
        </xdr:cNvPicPr>
      </xdr:nvPicPr>
      <xdr:blipFill>
        <a:blip xmlns:r="http://schemas.openxmlformats.org/officeDocument/2006/relationships" r:embed="rId554" cstate="print">
          <a:extLst>
            <a:ext uri="{28A0092B-C50C-407E-A947-70E740481C1C}">
              <a14:useLocalDpi xmlns:a14="http://schemas.microsoft.com/office/drawing/2010/main" val="0"/>
            </a:ext>
          </a:extLst>
        </a:blip>
        <a:stretch>
          <a:fillRect/>
        </a:stretch>
      </xdr:blipFill>
      <xdr:spPr>
        <a:xfrm>
          <a:off x="0" y="873572041"/>
          <a:ext cx="1142098" cy="647700"/>
        </a:xfrm>
        <a:prstGeom prst="rect">
          <a:avLst/>
        </a:prstGeom>
      </xdr:spPr>
    </xdr:pic>
    <xdr:clientData/>
  </xdr:twoCellAnchor>
  <xdr:twoCellAnchor>
    <xdr:from>
      <xdr:col>0</xdr:col>
      <xdr:colOff>45721</xdr:colOff>
      <xdr:row>884</xdr:row>
      <xdr:rowOff>236220</xdr:rowOff>
    </xdr:from>
    <xdr:to>
      <xdr:col>0</xdr:col>
      <xdr:colOff>1074420</xdr:colOff>
      <xdr:row>884</xdr:row>
      <xdr:rowOff>1028700</xdr:rowOff>
    </xdr:to>
    <xdr:pic>
      <xdr:nvPicPr>
        <xdr:cNvPr id="44" name="Рисунок 43"/>
        <xdr:cNvPicPr>
          <a:picLocks noChangeAspect="1"/>
        </xdr:cNvPicPr>
      </xdr:nvPicPr>
      <xdr:blipFill rotWithShape="1">
        <a:blip xmlns:r="http://schemas.openxmlformats.org/officeDocument/2006/relationships" r:embed="rId555">
          <a:extLst>
            <a:ext uri="{28A0092B-C50C-407E-A947-70E740481C1C}">
              <a14:useLocalDpi xmlns:a14="http://schemas.microsoft.com/office/drawing/2010/main" val="0"/>
            </a:ext>
          </a:extLst>
        </a:blip>
        <a:srcRect t="10370" b="12592"/>
        <a:stretch/>
      </xdr:blipFill>
      <xdr:spPr>
        <a:xfrm>
          <a:off x="45721" y="874996980"/>
          <a:ext cx="1028699" cy="792480"/>
        </a:xfrm>
        <a:prstGeom prst="rect">
          <a:avLst/>
        </a:prstGeom>
      </xdr:spPr>
    </xdr:pic>
    <xdr:clientData/>
  </xdr:twoCellAnchor>
  <xdr:twoCellAnchor>
    <xdr:from>
      <xdr:col>0</xdr:col>
      <xdr:colOff>1</xdr:colOff>
      <xdr:row>885</xdr:row>
      <xdr:rowOff>114300</xdr:rowOff>
    </xdr:from>
    <xdr:to>
      <xdr:col>0</xdr:col>
      <xdr:colOff>1097281</xdr:colOff>
      <xdr:row>885</xdr:row>
      <xdr:rowOff>1187411</xdr:rowOff>
    </xdr:to>
    <xdr:pic>
      <xdr:nvPicPr>
        <xdr:cNvPr id="45" name="Рисунок 44"/>
        <xdr:cNvPicPr>
          <a:picLocks noChangeAspect="1"/>
        </xdr:cNvPicPr>
      </xdr:nvPicPr>
      <xdr:blipFill>
        <a:blip xmlns:r="http://schemas.openxmlformats.org/officeDocument/2006/relationships" r:embed="rId556">
          <a:extLst>
            <a:ext uri="{28A0092B-C50C-407E-A947-70E740481C1C}">
              <a14:useLocalDpi xmlns:a14="http://schemas.microsoft.com/office/drawing/2010/main" val="0"/>
            </a:ext>
          </a:extLst>
        </a:blip>
        <a:stretch>
          <a:fillRect/>
        </a:stretch>
      </xdr:blipFill>
      <xdr:spPr>
        <a:xfrm>
          <a:off x="1" y="876208560"/>
          <a:ext cx="1097280" cy="1073111"/>
        </a:xfrm>
        <a:prstGeom prst="rect">
          <a:avLst/>
        </a:prstGeom>
      </xdr:spPr>
    </xdr:pic>
    <xdr:clientData/>
  </xdr:twoCellAnchor>
  <xdr:twoCellAnchor>
    <xdr:from>
      <xdr:col>0</xdr:col>
      <xdr:colOff>0</xdr:colOff>
      <xdr:row>886</xdr:row>
      <xdr:rowOff>53341</xdr:rowOff>
    </xdr:from>
    <xdr:to>
      <xdr:col>0</xdr:col>
      <xdr:colOff>1150620</xdr:colOff>
      <xdr:row>886</xdr:row>
      <xdr:rowOff>1203961</xdr:rowOff>
    </xdr:to>
    <xdr:pic>
      <xdr:nvPicPr>
        <xdr:cNvPr id="46" name="Рисунок 45"/>
        <xdr:cNvPicPr>
          <a:picLocks noChangeAspect="1"/>
        </xdr:cNvPicPr>
      </xdr:nvPicPr>
      <xdr:blipFill>
        <a:blip xmlns:r="http://schemas.openxmlformats.org/officeDocument/2006/relationships" r:embed="rId557">
          <a:extLst>
            <a:ext uri="{28A0092B-C50C-407E-A947-70E740481C1C}">
              <a14:useLocalDpi xmlns:a14="http://schemas.microsoft.com/office/drawing/2010/main" val="0"/>
            </a:ext>
          </a:extLst>
        </a:blip>
        <a:stretch>
          <a:fillRect/>
        </a:stretch>
      </xdr:blipFill>
      <xdr:spPr>
        <a:xfrm>
          <a:off x="0" y="877481101"/>
          <a:ext cx="1150620" cy="1150620"/>
        </a:xfrm>
        <a:prstGeom prst="rect">
          <a:avLst/>
        </a:prstGeom>
      </xdr:spPr>
    </xdr:pic>
    <xdr:clientData/>
  </xdr:twoCellAnchor>
  <xdr:twoCellAnchor>
    <xdr:from>
      <xdr:col>0</xdr:col>
      <xdr:colOff>0</xdr:colOff>
      <xdr:row>887</xdr:row>
      <xdr:rowOff>129540</xdr:rowOff>
    </xdr:from>
    <xdr:to>
      <xdr:col>0</xdr:col>
      <xdr:colOff>1089659</xdr:colOff>
      <xdr:row>887</xdr:row>
      <xdr:rowOff>1219199</xdr:rowOff>
    </xdr:to>
    <xdr:pic>
      <xdr:nvPicPr>
        <xdr:cNvPr id="47" name="Рисунок 46"/>
        <xdr:cNvPicPr>
          <a:picLocks noChangeAspect="1"/>
        </xdr:cNvPicPr>
      </xdr:nvPicPr>
      <xdr:blipFill>
        <a:blip xmlns:r="http://schemas.openxmlformats.org/officeDocument/2006/relationships" r:embed="rId558">
          <a:extLst>
            <a:ext uri="{28A0092B-C50C-407E-A947-70E740481C1C}">
              <a14:useLocalDpi xmlns:a14="http://schemas.microsoft.com/office/drawing/2010/main" val="0"/>
            </a:ext>
          </a:extLst>
        </a:blip>
        <a:stretch>
          <a:fillRect/>
        </a:stretch>
      </xdr:blipFill>
      <xdr:spPr>
        <a:xfrm>
          <a:off x="0" y="878890800"/>
          <a:ext cx="1089659" cy="1089659"/>
        </a:xfrm>
        <a:prstGeom prst="rect">
          <a:avLst/>
        </a:prstGeom>
      </xdr:spPr>
    </xdr:pic>
    <xdr:clientData/>
  </xdr:twoCellAnchor>
  <xdr:twoCellAnchor>
    <xdr:from>
      <xdr:col>0</xdr:col>
      <xdr:colOff>106681</xdr:colOff>
      <xdr:row>888</xdr:row>
      <xdr:rowOff>144781</xdr:rowOff>
    </xdr:from>
    <xdr:to>
      <xdr:col>0</xdr:col>
      <xdr:colOff>1066801</xdr:colOff>
      <xdr:row>888</xdr:row>
      <xdr:rowOff>1104901</xdr:rowOff>
    </xdr:to>
    <xdr:pic>
      <xdr:nvPicPr>
        <xdr:cNvPr id="48" name="Рисунок 47"/>
        <xdr:cNvPicPr>
          <a:picLocks noChangeAspect="1"/>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106681" y="880239541"/>
          <a:ext cx="960120" cy="960120"/>
        </a:xfrm>
        <a:prstGeom prst="rect">
          <a:avLst/>
        </a:prstGeom>
      </xdr:spPr>
    </xdr:pic>
    <xdr:clientData/>
  </xdr:twoCellAnchor>
  <xdr:twoCellAnchor>
    <xdr:from>
      <xdr:col>0</xdr:col>
      <xdr:colOff>91441</xdr:colOff>
      <xdr:row>889</xdr:row>
      <xdr:rowOff>0</xdr:rowOff>
    </xdr:from>
    <xdr:to>
      <xdr:col>0</xdr:col>
      <xdr:colOff>1054714</xdr:colOff>
      <xdr:row>889</xdr:row>
      <xdr:rowOff>0</xdr:rowOff>
    </xdr:to>
    <xdr:pic>
      <xdr:nvPicPr>
        <xdr:cNvPr id="805" name="Рисунок 804"/>
        <xdr:cNvPicPr>
          <a:picLocks noChangeAspect="1"/>
        </xdr:cNvPicPr>
      </xdr:nvPicPr>
      <xdr:blipFill rotWithShape="1">
        <a:blip xmlns:r="http://schemas.openxmlformats.org/officeDocument/2006/relationships" r:embed="rId560">
          <a:extLst>
            <a:ext uri="{28A0092B-C50C-407E-A947-70E740481C1C}">
              <a14:useLocalDpi xmlns:a14="http://schemas.microsoft.com/office/drawing/2010/main" val="0"/>
            </a:ext>
          </a:extLst>
        </a:blip>
        <a:srcRect l="14650" t="54357" r="67206" b="34962"/>
        <a:stretch/>
      </xdr:blipFill>
      <xdr:spPr>
        <a:xfrm rot="16200000">
          <a:off x="-21282" y="908508164"/>
          <a:ext cx="1188720" cy="963273"/>
        </a:xfrm>
        <a:prstGeom prst="rect">
          <a:avLst/>
        </a:prstGeom>
      </xdr:spPr>
    </xdr:pic>
    <xdr:clientData/>
  </xdr:twoCellAnchor>
  <xdr:twoCellAnchor>
    <xdr:from>
      <xdr:col>0</xdr:col>
      <xdr:colOff>285750</xdr:colOff>
      <xdr:row>890</xdr:row>
      <xdr:rowOff>304800</xdr:rowOff>
    </xdr:from>
    <xdr:to>
      <xdr:col>0</xdr:col>
      <xdr:colOff>1123950</xdr:colOff>
      <xdr:row>890</xdr:row>
      <xdr:rowOff>1190625</xdr:rowOff>
    </xdr:to>
    <xdr:pic>
      <xdr:nvPicPr>
        <xdr:cNvPr id="1025" name="Picture 1" descr="https://irmag.ru/media/cache/catalog_element_popup/uploads/files/2019/02/01/04ebd86d65061c19d3fd5dbd306b493484714b4f.jpeg"/>
        <xdr:cNvPicPr>
          <a:picLocks noChangeAspect="1" noChangeArrowheads="1"/>
        </xdr:cNvPicPr>
      </xdr:nvPicPr>
      <xdr:blipFill>
        <a:blip xmlns:r="http://schemas.openxmlformats.org/officeDocument/2006/relationships" r:embed="rId561" cstate="print"/>
        <a:srcRect/>
        <a:stretch>
          <a:fillRect/>
        </a:stretch>
      </xdr:blipFill>
      <xdr:spPr bwMode="auto">
        <a:xfrm>
          <a:off x="285750" y="949280550"/>
          <a:ext cx="838200" cy="885825"/>
        </a:xfrm>
        <a:prstGeom prst="rect">
          <a:avLst/>
        </a:prstGeom>
        <a:noFill/>
      </xdr:spPr>
    </xdr:pic>
    <xdr:clientData/>
  </xdr:twoCellAnchor>
  <xdr:twoCellAnchor>
    <xdr:from>
      <xdr:col>0</xdr:col>
      <xdr:colOff>323850</xdr:colOff>
      <xdr:row>891</xdr:row>
      <xdr:rowOff>285749</xdr:rowOff>
    </xdr:from>
    <xdr:to>
      <xdr:col>0</xdr:col>
      <xdr:colOff>1114426</xdr:colOff>
      <xdr:row>891</xdr:row>
      <xdr:rowOff>1085850</xdr:rowOff>
    </xdr:to>
    <xdr:pic>
      <xdr:nvPicPr>
        <xdr:cNvPr id="16" name="Picture 2"/>
        <xdr:cNvPicPr>
          <a:picLocks noChangeAspect="1" noChangeArrowheads="1"/>
        </xdr:cNvPicPr>
      </xdr:nvPicPr>
      <xdr:blipFill>
        <a:blip xmlns:r="http://schemas.openxmlformats.org/officeDocument/2006/relationships" r:embed="rId562" cstate="print"/>
        <a:srcRect/>
        <a:stretch>
          <a:fillRect/>
        </a:stretch>
      </xdr:blipFill>
      <xdr:spPr bwMode="auto">
        <a:xfrm>
          <a:off x="323850" y="950594999"/>
          <a:ext cx="790576" cy="800101"/>
        </a:xfrm>
        <a:prstGeom prst="rect">
          <a:avLst/>
        </a:prstGeom>
        <a:noFill/>
        <a:ln w="1">
          <a:noFill/>
          <a:miter lim="800000"/>
          <a:headEnd/>
          <a:tailEnd type="none" w="med" len="med"/>
        </a:ln>
        <a:effectLst/>
      </xdr:spPr>
    </xdr:pic>
    <xdr:clientData/>
  </xdr:twoCellAnchor>
  <xdr:twoCellAnchor>
    <xdr:from>
      <xdr:col>0</xdr:col>
      <xdr:colOff>142875</xdr:colOff>
      <xdr:row>892</xdr:row>
      <xdr:rowOff>304800</xdr:rowOff>
    </xdr:from>
    <xdr:to>
      <xdr:col>0</xdr:col>
      <xdr:colOff>1066800</xdr:colOff>
      <xdr:row>892</xdr:row>
      <xdr:rowOff>1285876</xdr:rowOff>
    </xdr:to>
    <xdr:pic>
      <xdr:nvPicPr>
        <xdr:cNvPr id="38" name="Picture 3"/>
        <xdr:cNvPicPr>
          <a:picLocks noChangeAspect="1" noChangeArrowheads="1"/>
        </xdr:cNvPicPr>
      </xdr:nvPicPr>
      <xdr:blipFill>
        <a:blip xmlns:r="http://schemas.openxmlformats.org/officeDocument/2006/relationships" r:embed="rId563" cstate="print"/>
        <a:srcRect/>
        <a:stretch>
          <a:fillRect/>
        </a:stretch>
      </xdr:blipFill>
      <xdr:spPr bwMode="auto">
        <a:xfrm>
          <a:off x="142875" y="951947550"/>
          <a:ext cx="923925" cy="981076"/>
        </a:xfrm>
        <a:prstGeom prst="rect">
          <a:avLst/>
        </a:prstGeom>
        <a:noFill/>
        <a:ln w="1">
          <a:noFill/>
          <a:miter lim="800000"/>
          <a:headEnd/>
          <a:tailEnd type="none" w="med" len="med"/>
        </a:ln>
        <a:effectLst/>
      </xdr:spPr>
    </xdr:pic>
    <xdr:clientData/>
  </xdr:twoCellAnchor>
  <xdr:twoCellAnchor>
    <xdr:from>
      <xdr:col>0</xdr:col>
      <xdr:colOff>66675</xdr:colOff>
      <xdr:row>895</xdr:row>
      <xdr:rowOff>19050</xdr:rowOff>
    </xdr:from>
    <xdr:to>
      <xdr:col>1</xdr:col>
      <xdr:colOff>1905</xdr:colOff>
      <xdr:row>895</xdr:row>
      <xdr:rowOff>1329933</xdr:rowOff>
    </xdr:to>
    <xdr:pic>
      <xdr:nvPicPr>
        <xdr:cNvPr id="1029" name="Picture 5"/>
        <xdr:cNvPicPr>
          <a:picLocks noChangeAspect="1" noChangeArrowheads="1"/>
        </xdr:cNvPicPr>
      </xdr:nvPicPr>
      <xdr:blipFill>
        <a:blip xmlns:r="http://schemas.openxmlformats.org/officeDocument/2006/relationships" r:embed="rId564" cstate="print"/>
        <a:srcRect/>
        <a:stretch>
          <a:fillRect/>
        </a:stretch>
      </xdr:blipFill>
      <xdr:spPr bwMode="auto">
        <a:xfrm>
          <a:off x="66675" y="926325300"/>
          <a:ext cx="1314450" cy="1314450"/>
        </a:xfrm>
        <a:prstGeom prst="rect">
          <a:avLst/>
        </a:prstGeom>
        <a:noFill/>
        <a:ln w="1">
          <a:noFill/>
          <a:miter lim="800000"/>
          <a:headEnd/>
          <a:tailEnd type="none" w="med" len="med"/>
        </a:ln>
        <a:effectLst/>
      </xdr:spPr>
    </xdr:pic>
    <xdr:clientData/>
  </xdr:twoCellAnchor>
  <xdr:twoCellAnchor>
    <xdr:from>
      <xdr:col>0</xdr:col>
      <xdr:colOff>0</xdr:colOff>
      <xdr:row>896</xdr:row>
      <xdr:rowOff>0</xdr:rowOff>
    </xdr:from>
    <xdr:to>
      <xdr:col>1</xdr:col>
      <xdr:colOff>1905</xdr:colOff>
      <xdr:row>896</xdr:row>
      <xdr:rowOff>1085850</xdr:rowOff>
    </xdr:to>
    <xdr:pic>
      <xdr:nvPicPr>
        <xdr:cNvPr id="1030" name="Picture 6"/>
        <xdr:cNvPicPr>
          <a:picLocks noChangeAspect="1" noChangeArrowheads="1"/>
        </xdr:cNvPicPr>
      </xdr:nvPicPr>
      <xdr:blipFill>
        <a:blip xmlns:r="http://schemas.openxmlformats.org/officeDocument/2006/relationships" r:embed="rId565"/>
        <a:srcRect/>
        <a:stretch>
          <a:fillRect/>
        </a:stretch>
      </xdr:blipFill>
      <xdr:spPr bwMode="auto">
        <a:xfrm>
          <a:off x="0" y="927639750"/>
          <a:ext cx="1419225" cy="1085850"/>
        </a:xfrm>
        <a:prstGeom prst="rect">
          <a:avLst/>
        </a:prstGeom>
        <a:noFill/>
        <a:ln w="1">
          <a:noFill/>
          <a:miter lim="800000"/>
          <a:headEnd/>
          <a:tailEnd type="none" w="med" len="med"/>
        </a:ln>
        <a:effectLst/>
      </xdr:spPr>
    </xdr:pic>
    <xdr:clientData/>
  </xdr:twoCellAnchor>
  <xdr:twoCellAnchor>
    <xdr:from>
      <xdr:col>0</xdr:col>
      <xdr:colOff>0</xdr:colOff>
      <xdr:row>894</xdr:row>
      <xdr:rowOff>47625</xdr:rowOff>
    </xdr:from>
    <xdr:to>
      <xdr:col>1</xdr:col>
      <xdr:colOff>1905</xdr:colOff>
      <xdr:row>894</xdr:row>
      <xdr:rowOff>1228724</xdr:rowOff>
    </xdr:to>
    <xdr:pic>
      <xdr:nvPicPr>
        <xdr:cNvPr id="1032" name="Picture 8"/>
        <xdr:cNvPicPr>
          <a:picLocks noChangeAspect="1" noChangeArrowheads="1"/>
        </xdr:cNvPicPr>
      </xdr:nvPicPr>
      <xdr:blipFill>
        <a:blip xmlns:r="http://schemas.openxmlformats.org/officeDocument/2006/relationships" r:embed="rId566"/>
        <a:srcRect/>
        <a:stretch>
          <a:fillRect/>
        </a:stretch>
      </xdr:blipFill>
      <xdr:spPr bwMode="auto">
        <a:xfrm>
          <a:off x="0" y="925020375"/>
          <a:ext cx="1457325" cy="1181099"/>
        </a:xfrm>
        <a:prstGeom prst="rect">
          <a:avLst/>
        </a:prstGeom>
        <a:noFill/>
        <a:ln w="1">
          <a:noFill/>
          <a:miter lim="800000"/>
          <a:headEnd/>
          <a:tailEnd type="none" w="med" len="med"/>
        </a:ln>
        <a:effectLst/>
      </xdr:spPr>
    </xdr:pic>
    <xdr:clientData/>
  </xdr:twoCellAnchor>
  <xdr:twoCellAnchor>
    <xdr:from>
      <xdr:col>0</xdr:col>
      <xdr:colOff>0</xdr:colOff>
      <xdr:row>897</xdr:row>
      <xdr:rowOff>47624</xdr:rowOff>
    </xdr:from>
    <xdr:to>
      <xdr:col>1</xdr:col>
      <xdr:colOff>0</xdr:colOff>
      <xdr:row>897</xdr:row>
      <xdr:rowOff>1104899</xdr:rowOff>
    </xdr:to>
    <xdr:pic>
      <xdr:nvPicPr>
        <xdr:cNvPr id="1033" name="Picture 9"/>
        <xdr:cNvPicPr>
          <a:picLocks noChangeAspect="1" noChangeArrowheads="1"/>
        </xdr:cNvPicPr>
      </xdr:nvPicPr>
      <xdr:blipFill>
        <a:blip xmlns:r="http://schemas.openxmlformats.org/officeDocument/2006/relationships" r:embed="rId567"/>
        <a:srcRect/>
        <a:stretch>
          <a:fillRect/>
        </a:stretch>
      </xdr:blipFill>
      <xdr:spPr bwMode="auto">
        <a:xfrm>
          <a:off x="0" y="929020874"/>
          <a:ext cx="1447800" cy="1057275"/>
        </a:xfrm>
        <a:prstGeom prst="rect">
          <a:avLst/>
        </a:prstGeom>
        <a:noFill/>
        <a:ln w="1">
          <a:noFill/>
          <a:miter lim="800000"/>
          <a:headEnd/>
          <a:tailEnd type="none" w="med" len="med"/>
        </a:ln>
        <a:effectLst/>
      </xdr:spPr>
    </xdr:pic>
    <xdr:clientData/>
  </xdr:twoCellAnchor>
  <xdr:twoCellAnchor>
    <xdr:from>
      <xdr:col>0</xdr:col>
      <xdr:colOff>276225</xdr:colOff>
      <xdr:row>893</xdr:row>
      <xdr:rowOff>342900</xdr:rowOff>
    </xdr:from>
    <xdr:to>
      <xdr:col>0</xdr:col>
      <xdr:colOff>1162050</xdr:colOff>
      <xdr:row>893</xdr:row>
      <xdr:rowOff>1152524</xdr:rowOff>
    </xdr:to>
    <xdr:pic>
      <xdr:nvPicPr>
        <xdr:cNvPr id="806" name="Picture 10"/>
        <xdr:cNvPicPr>
          <a:picLocks noChangeAspect="1" noChangeArrowheads="1"/>
        </xdr:cNvPicPr>
      </xdr:nvPicPr>
      <xdr:blipFill>
        <a:blip xmlns:r="http://schemas.openxmlformats.org/officeDocument/2006/relationships" r:embed="rId568" cstate="print"/>
        <a:srcRect/>
        <a:stretch>
          <a:fillRect/>
        </a:stretch>
      </xdr:blipFill>
      <xdr:spPr bwMode="auto">
        <a:xfrm>
          <a:off x="276225" y="953319150"/>
          <a:ext cx="885825" cy="809624"/>
        </a:xfrm>
        <a:prstGeom prst="rect">
          <a:avLst/>
        </a:prstGeom>
        <a:noFill/>
        <a:ln w="1">
          <a:noFill/>
          <a:miter lim="800000"/>
          <a:headEnd/>
          <a:tailEnd type="none" w="med" len="med"/>
        </a:ln>
        <a:effectLst/>
      </xdr:spPr>
    </xdr:pic>
    <xdr:clientData/>
  </xdr:twoCellAnchor>
  <xdr:twoCellAnchor>
    <xdr:from>
      <xdr:col>0</xdr:col>
      <xdr:colOff>200025</xdr:colOff>
      <xdr:row>898</xdr:row>
      <xdr:rowOff>114300</xdr:rowOff>
    </xdr:from>
    <xdr:to>
      <xdr:col>1</xdr:col>
      <xdr:colOff>0</xdr:colOff>
      <xdr:row>898</xdr:row>
      <xdr:rowOff>1238250</xdr:rowOff>
    </xdr:to>
    <xdr:pic>
      <xdr:nvPicPr>
        <xdr:cNvPr id="1035" name="Picture 11"/>
        <xdr:cNvPicPr>
          <a:picLocks noChangeAspect="1" noChangeArrowheads="1"/>
        </xdr:cNvPicPr>
      </xdr:nvPicPr>
      <xdr:blipFill>
        <a:blip xmlns:r="http://schemas.openxmlformats.org/officeDocument/2006/relationships" r:embed="rId569" cstate="print"/>
        <a:srcRect/>
        <a:stretch>
          <a:fillRect/>
        </a:stretch>
      </xdr:blipFill>
      <xdr:spPr bwMode="auto">
        <a:xfrm>
          <a:off x="200025" y="959758050"/>
          <a:ext cx="1019175" cy="1123950"/>
        </a:xfrm>
        <a:prstGeom prst="rect">
          <a:avLst/>
        </a:prstGeom>
        <a:noFill/>
        <a:ln w="1">
          <a:noFill/>
          <a:miter lim="800000"/>
          <a:headEnd/>
          <a:tailEnd type="none" w="med" len="med"/>
        </a:ln>
        <a:effectLst/>
      </xdr:spPr>
    </xdr:pic>
    <xdr:clientData/>
  </xdr:twoCellAnchor>
  <xdr:twoCellAnchor>
    <xdr:from>
      <xdr:col>0</xdr:col>
      <xdr:colOff>409574</xdr:colOff>
      <xdr:row>899</xdr:row>
      <xdr:rowOff>428625</xdr:rowOff>
    </xdr:from>
    <xdr:to>
      <xdr:col>0</xdr:col>
      <xdr:colOff>1085850</xdr:colOff>
      <xdr:row>899</xdr:row>
      <xdr:rowOff>1162049</xdr:rowOff>
    </xdr:to>
    <xdr:pic>
      <xdr:nvPicPr>
        <xdr:cNvPr id="41" name="Picture 12"/>
        <xdr:cNvPicPr>
          <a:picLocks noChangeAspect="1" noChangeArrowheads="1"/>
        </xdr:cNvPicPr>
      </xdr:nvPicPr>
      <xdr:blipFill>
        <a:blip xmlns:r="http://schemas.openxmlformats.org/officeDocument/2006/relationships" r:embed="rId570" cstate="print"/>
        <a:srcRect/>
        <a:stretch>
          <a:fillRect/>
        </a:stretch>
      </xdr:blipFill>
      <xdr:spPr bwMode="auto">
        <a:xfrm rot="10800000" flipV="1">
          <a:off x="409574" y="961405875"/>
          <a:ext cx="676276" cy="733424"/>
        </a:xfrm>
        <a:prstGeom prst="rect">
          <a:avLst/>
        </a:prstGeom>
        <a:noFill/>
        <a:ln w="1">
          <a:noFill/>
          <a:miter lim="800000"/>
          <a:headEnd/>
          <a:tailEnd type="none" w="med" len="med"/>
        </a:ln>
        <a:effectLst/>
      </xdr:spPr>
    </xdr:pic>
    <xdr:clientData/>
  </xdr:twoCellAnchor>
  <xdr:twoCellAnchor>
    <xdr:from>
      <xdr:col>0</xdr:col>
      <xdr:colOff>514350</xdr:colOff>
      <xdr:row>900</xdr:row>
      <xdr:rowOff>495299</xdr:rowOff>
    </xdr:from>
    <xdr:to>
      <xdr:col>0</xdr:col>
      <xdr:colOff>1162050</xdr:colOff>
      <xdr:row>900</xdr:row>
      <xdr:rowOff>1190624</xdr:rowOff>
    </xdr:to>
    <xdr:pic>
      <xdr:nvPicPr>
        <xdr:cNvPr id="49" name="Picture 1"/>
        <xdr:cNvPicPr>
          <a:picLocks noChangeAspect="1" noChangeArrowheads="1"/>
        </xdr:cNvPicPr>
      </xdr:nvPicPr>
      <xdr:blipFill>
        <a:blip xmlns:r="http://schemas.openxmlformats.org/officeDocument/2006/relationships" r:embed="rId571" cstate="print"/>
        <a:srcRect/>
        <a:stretch>
          <a:fillRect/>
        </a:stretch>
      </xdr:blipFill>
      <xdr:spPr bwMode="auto">
        <a:xfrm>
          <a:off x="514350" y="962806049"/>
          <a:ext cx="647700" cy="695325"/>
        </a:xfrm>
        <a:prstGeom prst="rect">
          <a:avLst/>
        </a:prstGeom>
        <a:noFill/>
        <a:ln w="1">
          <a:noFill/>
          <a:miter lim="800000"/>
          <a:headEnd/>
          <a:tailEnd type="none" w="med" len="med"/>
        </a:ln>
        <a:effectLst/>
      </xdr:spPr>
    </xdr:pic>
    <xdr:clientData/>
  </xdr:twoCellAnchor>
  <xdr:twoCellAnchor>
    <xdr:from>
      <xdr:col>0</xdr:col>
      <xdr:colOff>276225</xdr:colOff>
      <xdr:row>901</xdr:row>
      <xdr:rowOff>257175</xdr:rowOff>
    </xdr:from>
    <xdr:to>
      <xdr:col>0</xdr:col>
      <xdr:colOff>1177291</xdr:colOff>
      <xdr:row>901</xdr:row>
      <xdr:rowOff>1219201</xdr:rowOff>
    </xdr:to>
    <xdr:pic>
      <xdr:nvPicPr>
        <xdr:cNvPr id="50" name="Picture 2"/>
        <xdr:cNvPicPr>
          <a:picLocks noChangeAspect="1" noChangeArrowheads="1"/>
        </xdr:cNvPicPr>
      </xdr:nvPicPr>
      <xdr:blipFill>
        <a:blip xmlns:r="http://schemas.openxmlformats.org/officeDocument/2006/relationships" r:embed="rId572" cstate="print"/>
        <a:srcRect/>
        <a:stretch>
          <a:fillRect/>
        </a:stretch>
      </xdr:blipFill>
      <xdr:spPr bwMode="auto">
        <a:xfrm>
          <a:off x="276225" y="963901425"/>
          <a:ext cx="962026" cy="962026"/>
        </a:xfrm>
        <a:prstGeom prst="rect">
          <a:avLst/>
        </a:prstGeom>
        <a:noFill/>
        <a:ln w="1">
          <a:noFill/>
          <a:miter lim="800000"/>
          <a:headEnd/>
          <a:tailEnd type="none" w="med" len="med"/>
        </a:ln>
        <a:effectLst/>
      </xdr:spPr>
    </xdr:pic>
    <xdr:clientData/>
  </xdr:twoCellAnchor>
  <xdr:twoCellAnchor>
    <xdr:from>
      <xdr:col>0</xdr:col>
      <xdr:colOff>247650</xdr:colOff>
      <xdr:row>902</xdr:row>
      <xdr:rowOff>133350</xdr:rowOff>
    </xdr:from>
    <xdr:to>
      <xdr:col>0</xdr:col>
      <xdr:colOff>1177290</xdr:colOff>
      <xdr:row>902</xdr:row>
      <xdr:rowOff>1238250</xdr:rowOff>
    </xdr:to>
    <xdr:pic>
      <xdr:nvPicPr>
        <xdr:cNvPr id="52" name="Picture 5"/>
        <xdr:cNvPicPr>
          <a:picLocks noChangeAspect="1" noChangeArrowheads="1"/>
        </xdr:cNvPicPr>
      </xdr:nvPicPr>
      <xdr:blipFill>
        <a:blip xmlns:r="http://schemas.openxmlformats.org/officeDocument/2006/relationships" r:embed="rId573" cstate="print"/>
        <a:srcRect/>
        <a:stretch>
          <a:fillRect/>
        </a:stretch>
      </xdr:blipFill>
      <xdr:spPr bwMode="auto">
        <a:xfrm>
          <a:off x="247650" y="965111100"/>
          <a:ext cx="1028700" cy="1104900"/>
        </a:xfrm>
        <a:prstGeom prst="rect">
          <a:avLst/>
        </a:prstGeom>
        <a:noFill/>
        <a:ln w="1">
          <a:noFill/>
          <a:miter lim="800000"/>
          <a:headEnd/>
          <a:tailEnd type="none" w="med" len="med"/>
        </a:ln>
        <a:effectLst/>
      </xdr:spPr>
    </xdr:pic>
    <xdr:clientData/>
  </xdr:twoCellAnchor>
  <xdr:twoCellAnchor>
    <xdr:from>
      <xdr:col>0</xdr:col>
      <xdr:colOff>228600</xdr:colOff>
      <xdr:row>903</xdr:row>
      <xdr:rowOff>152400</xdr:rowOff>
    </xdr:from>
    <xdr:to>
      <xdr:col>1</xdr:col>
      <xdr:colOff>635</xdr:colOff>
      <xdr:row>903</xdr:row>
      <xdr:rowOff>1181100</xdr:rowOff>
    </xdr:to>
    <xdr:pic>
      <xdr:nvPicPr>
        <xdr:cNvPr id="53" name="Picture 6"/>
        <xdr:cNvPicPr>
          <a:picLocks noChangeAspect="1" noChangeArrowheads="1"/>
        </xdr:cNvPicPr>
      </xdr:nvPicPr>
      <xdr:blipFill>
        <a:blip xmlns:r="http://schemas.openxmlformats.org/officeDocument/2006/relationships" r:embed="rId574" cstate="print"/>
        <a:srcRect/>
        <a:stretch>
          <a:fillRect/>
        </a:stretch>
      </xdr:blipFill>
      <xdr:spPr bwMode="auto">
        <a:xfrm>
          <a:off x="228600" y="966463650"/>
          <a:ext cx="1019175" cy="1028700"/>
        </a:xfrm>
        <a:prstGeom prst="rect">
          <a:avLst/>
        </a:prstGeom>
        <a:noFill/>
        <a:ln w="1">
          <a:noFill/>
          <a:miter lim="800000"/>
          <a:headEnd/>
          <a:tailEnd type="none" w="med" len="med"/>
        </a:ln>
        <a:effectLst/>
      </xdr:spPr>
    </xdr:pic>
    <xdr:clientData/>
  </xdr:twoCellAnchor>
  <xdr:twoCellAnchor>
    <xdr:from>
      <xdr:col>0</xdr:col>
      <xdr:colOff>38100</xdr:colOff>
      <xdr:row>904</xdr:row>
      <xdr:rowOff>85725</xdr:rowOff>
    </xdr:from>
    <xdr:to>
      <xdr:col>1</xdr:col>
      <xdr:colOff>635</xdr:colOff>
      <xdr:row>904</xdr:row>
      <xdr:rowOff>1314450</xdr:rowOff>
    </xdr:to>
    <xdr:pic>
      <xdr:nvPicPr>
        <xdr:cNvPr id="54" name="Picture 8"/>
        <xdr:cNvPicPr>
          <a:picLocks noChangeAspect="1" noChangeArrowheads="1"/>
        </xdr:cNvPicPr>
      </xdr:nvPicPr>
      <xdr:blipFill>
        <a:blip xmlns:r="http://schemas.openxmlformats.org/officeDocument/2006/relationships" r:embed="rId575" cstate="print"/>
        <a:srcRect/>
        <a:stretch>
          <a:fillRect/>
        </a:stretch>
      </xdr:blipFill>
      <xdr:spPr bwMode="auto">
        <a:xfrm>
          <a:off x="38100" y="939726975"/>
          <a:ext cx="1362075" cy="1228725"/>
        </a:xfrm>
        <a:prstGeom prst="rect">
          <a:avLst/>
        </a:prstGeom>
        <a:noFill/>
        <a:ln w="1">
          <a:noFill/>
          <a:miter lim="800000"/>
          <a:headEnd/>
          <a:tailEnd type="none" w="med" len="med"/>
        </a:ln>
        <a:effectLst/>
      </xdr:spPr>
    </xdr:pic>
    <xdr:clientData/>
  </xdr:twoCellAnchor>
  <xdr:twoCellAnchor>
    <xdr:from>
      <xdr:col>0</xdr:col>
      <xdr:colOff>95250</xdr:colOff>
      <xdr:row>796</xdr:row>
      <xdr:rowOff>47625</xdr:rowOff>
    </xdr:from>
    <xdr:to>
      <xdr:col>1</xdr:col>
      <xdr:colOff>635</xdr:colOff>
      <xdr:row>796</xdr:row>
      <xdr:rowOff>1285875</xdr:rowOff>
    </xdr:to>
    <xdr:pic>
      <xdr:nvPicPr>
        <xdr:cNvPr id="56" name="Picture 11"/>
        <xdr:cNvPicPr>
          <a:picLocks noChangeAspect="1" noChangeArrowheads="1"/>
        </xdr:cNvPicPr>
      </xdr:nvPicPr>
      <xdr:blipFill>
        <a:blip xmlns:r="http://schemas.openxmlformats.org/officeDocument/2006/relationships" r:embed="rId576" cstate="print"/>
        <a:srcRect/>
        <a:stretch>
          <a:fillRect/>
        </a:stretch>
      </xdr:blipFill>
      <xdr:spPr bwMode="auto">
        <a:xfrm>
          <a:off x="95250" y="758085225"/>
          <a:ext cx="1266825" cy="1238250"/>
        </a:xfrm>
        <a:prstGeom prst="rect">
          <a:avLst/>
        </a:prstGeom>
        <a:noFill/>
        <a:ln w="1">
          <a:noFill/>
          <a:miter lim="800000"/>
          <a:headEnd/>
          <a:tailEnd type="none" w="med" len="med"/>
        </a:ln>
        <a:effectLst/>
      </xdr:spPr>
    </xdr:pic>
    <xdr:clientData/>
  </xdr:twoCellAnchor>
  <xdr:twoCellAnchor>
    <xdr:from>
      <xdr:col>0</xdr:col>
      <xdr:colOff>114300</xdr:colOff>
      <xdr:row>528</xdr:row>
      <xdr:rowOff>38100</xdr:rowOff>
    </xdr:from>
    <xdr:to>
      <xdr:col>1</xdr:col>
      <xdr:colOff>635</xdr:colOff>
      <xdr:row>528</xdr:row>
      <xdr:rowOff>1314450</xdr:rowOff>
    </xdr:to>
    <xdr:pic>
      <xdr:nvPicPr>
        <xdr:cNvPr id="51" name="Picture 1"/>
        <xdr:cNvPicPr>
          <a:picLocks noChangeAspect="1" noChangeArrowheads="1"/>
        </xdr:cNvPicPr>
      </xdr:nvPicPr>
      <xdr:blipFill>
        <a:blip xmlns:r="http://schemas.openxmlformats.org/officeDocument/2006/relationships" r:embed="rId577" cstate="print"/>
        <a:srcRect/>
        <a:stretch>
          <a:fillRect/>
        </a:stretch>
      </xdr:blipFill>
      <xdr:spPr bwMode="auto">
        <a:xfrm>
          <a:off x="114300" y="398392650"/>
          <a:ext cx="1285875" cy="1276350"/>
        </a:xfrm>
        <a:prstGeom prst="rect">
          <a:avLst/>
        </a:prstGeom>
        <a:noFill/>
        <a:ln w="1">
          <a:noFill/>
          <a:miter lim="800000"/>
          <a:headEnd/>
          <a:tailEnd type="none" w="med" len="med"/>
        </a:ln>
        <a:effectLst/>
      </xdr:spPr>
    </xdr:pic>
    <xdr:clientData/>
  </xdr:twoCellAnchor>
  <xdr:twoCellAnchor>
    <xdr:from>
      <xdr:col>0</xdr:col>
      <xdr:colOff>104774</xdr:colOff>
      <xdr:row>527</xdr:row>
      <xdr:rowOff>28575</xdr:rowOff>
    </xdr:from>
    <xdr:to>
      <xdr:col>1</xdr:col>
      <xdr:colOff>3808</xdr:colOff>
      <xdr:row>527</xdr:row>
      <xdr:rowOff>1314451</xdr:rowOff>
    </xdr:to>
    <xdr:pic>
      <xdr:nvPicPr>
        <xdr:cNvPr id="55" name="Picture 2"/>
        <xdr:cNvPicPr>
          <a:picLocks noChangeAspect="1" noChangeArrowheads="1"/>
        </xdr:cNvPicPr>
      </xdr:nvPicPr>
      <xdr:blipFill>
        <a:blip xmlns:r="http://schemas.openxmlformats.org/officeDocument/2006/relationships" r:embed="rId578" cstate="print"/>
        <a:srcRect/>
        <a:stretch>
          <a:fillRect/>
        </a:stretch>
      </xdr:blipFill>
      <xdr:spPr bwMode="auto">
        <a:xfrm rot="10800000" flipV="1">
          <a:off x="104774" y="399716625"/>
          <a:ext cx="1362074" cy="1285876"/>
        </a:xfrm>
        <a:prstGeom prst="rect">
          <a:avLst/>
        </a:prstGeom>
        <a:noFill/>
        <a:ln w="1">
          <a:noFill/>
          <a:miter lim="800000"/>
          <a:headEnd/>
          <a:tailEnd type="none" w="med" len="med"/>
        </a:ln>
        <a:effectLst/>
      </xdr:spPr>
    </xdr:pic>
    <xdr:clientData/>
  </xdr:twoCellAnchor>
  <xdr:twoCellAnchor>
    <xdr:from>
      <xdr:col>0</xdr:col>
      <xdr:colOff>66675</xdr:colOff>
      <xdr:row>526</xdr:row>
      <xdr:rowOff>28575</xdr:rowOff>
    </xdr:from>
    <xdr:to>
      <xdr:col>1</xdr:col>
      <xdr:colOff>0</xdr:colOff>
      <xdr:row>526</xdr:row>
      <xdr:rowOff>1285875</xdr:rowOff>
    </xdr:to>
    <xdr:pic>
      <xdr:nvPicPr>
        <xdr:cNvPr id="58" name="Picture 5"/>
        <xdr:cNvPicPr>
          <a:picLocks noChangeAspect="1" noChangeArrowheads="1"/>
        </xdr:cNvPicPr>
      </xdr:nvPicPr>
      <xdr:blipFill>
        <a:blip xmlns:r="http://schemas.openxmlformats.org/officeDocument/2006/relationships" r:embed="rId579" cstate="print"/>
        <a:srcRect/>
        <a:stretch>
          <a:fillRect/>
        </a:stretch>
      </xdr:blipFill>
      <xdr:spPr bwMode="auto">
        <a:xfrm>
          <a:off x="66675" y="398383125"/>
          <a:ext cx="1343025" cy="1257300"/>
        </a:xfrm>
        <a:prstGeom prst="rect">
          <a:avLst/>
        </a:prstGeom>
        <a:noFill/>
        <a:ln w="1">
          <a:noFill/>
          <a:miter lim="800000"/>
          <a:headEnd/>
          <a:tailEnd type="none" w="med" len="med"/>
        </a:ln>
        <a:effectLst/>
      </xdr:spPr>
    </xdr:pic>
    <xdr:clientData/>
  </xdr:twoCellAnchor>
  <xdr:twoCellAnchor>
    <xdr:from>
      <xdr:col>0</xdr:col>
      <xdr:colOff>66674</xdr:colOff>
      <xdr:row>525</xdr:row>
      <xdr:rowOff>66675</xdr:rowOff>
    </xdr:from>
    <xdr:to>
      <xdr:col>1</xdr:col>
      <xdr:colOff>3809</xdr:colOff>
      <xdr:row>525</xdr:row>
      <xdr:rowOff>1295401</xdr:rowOff>
    </xdr:to>
    <xdr:pic>
      <xdr:nvPicPr>
        <xdr:cNvPr id="1031" name="Picture 7"/>
        <xdr:cNvPicPr>
          <a:picLocks noChangeAspect="1" noChangeArrowheads="1"/>
        </xdr:cNvPicPr>
      </xdr:nvPicPr>
      <xdr:blipFill>
        <a:blip xmlns:r="http://schemas.openxmlformats.org/officeDocument/2006/relationships" r:embed="rId580" cstate="print"/>
        <a:srcRect/>
        <a:stretch>
          <a:fillRect/>
        </a:stretch>
      </xdr:blipFill>
      <xdr:spPr bwMode="auto">
        <a:xfrm>
          <a:off x="66674" y="398421225"/>
          <a:ext cx="1362075" cy="1228726"/>
        </a:xfrm>
        <a:prstGeom prst="rect">
          <a:avLst/>
        </a:prstGeom>
        <a:noFill/>
        <a:ln w="1">
          <a:noFill/>
          <a:miter lim="800000"/>
          <a:headEnd/>
          <a:tailEnd type="none" w="med" len="med"/>
        </a:ln>
        <a:effectLst/>
      </xdr:spPr>
    </xdr:pic>
    <xdr:clientData/>
  </xdr:twoCellAnchor>
  <xdr:twoCellAnchor>
    <xdr:from>
      <xdr:col>0</xdr:col>
      <xdr:colOff>552451</xdr:colOff>
      <xdr:row>906</xdr:row>
      <xdr:rowOff>352425</xdr:rowOff>
    </xdr:from>
    <xdr:to>
      <xdr:col>0</xdr:col>
      <xdr:colOff>962025</xdr:colOff>
      <xdr:row>906</xdr:row>
      <xdr:rowOff>1019175</xdr:rowOff>
    </xdr:to>
    <xdr:pic>
      <xdr:nvPicPr>
        <xdr:cNvPr id="60" name="Picture 8"/>
        <xdr:cNvPicPr>
          <a:picLocks noChangeAspect="1" noChangeArrowheads="1"/>
        </xdr:cNvPicPr>
      </xdr:nvPicPr>
      <xdr:blipFill>
        <a:blip xmlns:r="http://schemas.openxmlformats.org/officeDocument/2006/relationships" r:embed="rId581" cstate="print"/>
        <a:srcRect/>
        <a:stretch>
          <a:fillRect/>
        </a:stretch>
      </xdr:blipFill>
      <xdr:spPr bwMode="auto">
        <a:xfrm>
          <a:off x="552451" y="970035525"/>
          <a:ext cx="409574" cy="666750"/>
        </a:xfrm>
        <a:prstGeom prst="rect">
          <a:avLst/>
        </a:prstGeom>
        <a:noFill/>
        <a:ln w="1">
          <a:noFill/>
          <a:miter lim="800000"/>
          <a:headEnd/>
          <a:tailEnd type="none" w="med" len="med"/>
        </a:ln>
        <a:effectLst/>
      </xdr:spPr>
    </xdr:pic>
    <xdr:clientData/>
  </xdr:twoCellAnchor>
  <xdr:twoCellAnchor>
    <xdr:from>
      <xdr:col>0</xdr:col>
      <xdr:colOff>314325</xdr:colOff>
      <xdr:row>907</xdr:row>
      <xdr:rowOff>228600</xdr:rowOff>
    </xdr:from>
    <xdr:to>
      <xdr:col>1</xdr:col>
      <xdr:colOff>1905</xdr:colOff>
      <xdr:row>907</xdr:row>
      <xdr:rowOff>981075</xdr:rowOff>
    </xdr:to>
    <xdr:pic>
      <xdr:nvPicPr>
        <xdr:cNvPr id="61" name="Picture 9"/>
        <xdr:cNvPicPr>
          <a:picLocks noChangeAspect="1" noChangeArrowheads="1"/>
        </xdr:cNvPicPr>
      </xdr:nvPicPr>
      <xdr:blipFill>
        <a:blip xmlns:r="http://schemas.openxmlformats.org/officeDocument/2006/relationships" r:embed="rId582" cstate="print"/>
        <a:srcRect/>
        <a:stretch>
          <a:fillRect/>
        </a:stretch>
      </xdr:blipFill>
      <xdr:spPr bwMode="auto">
        <a:xfrm>
          <a:off x="314325" y="971245200"/>
          <a:ext cx="876300" cy="752475"/>
        </a:xfrm>
        <a:prstGeom prst="rect">
          <a:avLst/>
        </a:prstGeom>
        <a:noFill/>
        <a:ln w="1">
          <a:noFill/>
          <a:miter lim="800000"/>
          <a:headEnd/>
          <a:tailEnd type="none" w="med" len="med"/>
        </a:ln>
        <a:effectLst/>
      </xdr:spPr>
    </xdr:pic>
    <xdr:clientData/>
  </xdr:twoCellAnchor>
  <xdr:twoCellAnchor>
    <xdr:from>
      <xdr:col>0</xdr:col>
      <xdr:colOff>390525</xdr:colOff>
      <xdr:row>908</xdr:row>
      <xdr:rowOff>333375</xdr:rowOff>
    </xdr:from>
    <xdr:to>
      <xdr:col>0</xdr:col>
      <xdr:colOff>1162050</xdr:colOff>
      <xdr:row>908</xdr:row>
      <xdr:rowOff>1133475</xdr:rowOff>
    </xdr:to>
    <xdr:pic>
      <xdr:nvPicPr>
        <xdr:cNvPr id="1034" name="Picture 10" descr="ÐÐµÐ½ÐºÐ° Ð´Ð»Ñ ÑÐ¼ÑÐ²Ð°Ð½Ð¸Ñ 3W Clinic Clean Up Cleansing Foam VITAMIN NEW (Ñ Ð²Ð¸ÑÐ°Ð¼Ð¸Ð½Ð¾Ð¼) 150 ml"/>
        <xdr:cNvPicPr>
          <a:picLocks noChangeAspect="1" noChangeArrowheads="1"/>
        </xdr:cNvPicPr>
      </xdr:nvPicPr>
      <xdr:blipFill>
        <a:blip xmlns:r="http://schemas.openxmlformats.org/officeDocument/2006/relationships" r:embed="rId583" cstate="print"/>
        <a:srcRect/>
        <a:stretch>
          <a:fillRect/>
        </a:stretch>
      </xdr:blipFill>
      <xdr:spPr bwMode="auto">
        <a:xfrm>
          <a:off x="390525" y="972683475"/>
          <a:ext cx="771525" cy="800100"/>
        </a:xfrm>
        <a:prstGeom prst="rect">
          <a:avLst/>
        </a:prstGeom>
        <a:noFill/>
      </xdr:spPr>
    </xdr:pic>
    <xdr:clientData/>
  </xdr:twoCellAnchor>
  <xdr:twoCellAnchor>
    <xdr:from>
      <xdr:col>0</xdr:col>
      <xdr:colOff>323849</xdr:colOff>
      <xdr:row>909</xdr:row>
      <xdr:rowOff>295275</xdr:rowOff>
    </xdr:from>
    <xdr:to>
      <xdr:col>0</xdr:col>
      <xdr:colOff>1162050</xdr:colOff>
      <xdr:row>909</xdr:row>
      <xdr:rowOff>1085850</xdr:rowOff>
    </xdr:to>
    <xdr:pic>
      <xdr:nvPicPr>
        <xdr:cNvPr id="63" name="Picture 12" descr="ÐÐµÐ½ÐºÐ° Ð´Ð»Ñ ÑÐ¼ÑÐ²Ð°Ð½Ð¸Ñ 3W Clinic Clean Up Cleansing Foam ALOE NEW (Ñ Ð°Ð»Ð¾Ñ) 150 ml"/>
        <xdr:cNvPicPr>
          <a:picLocks noChangeAspect="1" noChangeArrowheads="1"/>
        </xdr:cNvPicPr>
      </xdr:nvPicPr>
      <xdr:blipFill>
        <a:blip xmlns:r="http://schemas.openxmlformats.org/officeDocument/2006/relationships" r:embed="rId584" cstate="print"/>
        <a:srcRect/>
        <a:stretch>
          <a:fillRect/>
        </a:stretch>
      </xdr:blipFill>
      <xdr:spPr bwMode="auto">
        <a:xfrm>
          <a:off x="323849" y="973978875"/>
          <a:ext cx="838201" cy="790575"/>
        </a:xfrm>
        <a:prstGeom prst="rect">
          <a:avLst/>
        </a:prstGeom>
        <a:noFill/>
      </xdr:spPr>
    </xdr:pic>
    <xdr:clientData/>
  </xdr:twoCellAnchor>
  <xdr:twoCellAnchor>
    <xdr:from>
      <xdr:col>0</xdr:col>
      <xdr:colOff>238125</xdr:colOff>
      <xdr:row>910</xdr:row>
      <xdr:rowOff>171450</xdr:rowOff>
    </xdr:from>
    <xdr:to>
      <xdr:col>0</xdr:col>
      <xdr:colOff>1177290</xdr:colOff>
      <xdr:row>910</xdr:row>
      <xdr:rowOff>1095375</xdr:rowOff>
    </xdr:to>
    <xdr:pic>
      <xdr:nvPicPr>
        <xdr:cNvPr id="807" name="Picture 13" descr="https://vov-kosmetika.ru/wa-data/public/shop/products/93/07/793/images/2929/2929.750.jpg"/>
        <xdr:cNvPicPr>
          <a:picLocks noChangeAspect="1" noChangeArrowheads="1"/>
        </xdr:cNvPicPr>
      </xdr:nvPicPr>
      <xdr:blipFill>
        <a:blip xmlns:r="http://schemas.openxmlformats.org/officeDocument/2006/relationships" r:embed="rId585" cstate="print"/>
        <a:srcRect/>
        <a:stretch>
          <a:fillRect/>
        </a:stretch>
      </xdr:blipFill>
      <xdr:spPr bwMode="auto">
        <a:xfrm>
          <a:off x="238125" y="975188550"/>
          <a:ext cx="1000125" cy="923925"/>
        </a:xfrm>
        <a:prstGeom prst="rect">
          <a:avLst/>
        </a:prstGeom>
        <a:noFill/>
      </xdr:spPr>
    </xdr:pic>
    <xdr:clientData/>
  </xdr:twoCellAnchor>
  <xdr:twoCellAnchor>
    <xdr:from>
      <xdr:col>0</xdr:col>
      <xdr:colOff>142875</xdr:colOff>
      <xdr:row>577</xdr:row>
      <xdr:rowOff>257175</xdr:rowOff>
    </xdr:from>
    <xdr:to>
      <xdr:col>0</xdr:col>
      <xdr:colOff>1057275</xdr:colOff>
      <xdr:row>577</xdr:row>
      <xdr:rowOff>1190625</xdr:rowOff>
    </xdr:to>
    <xdr:pic>
      <xdr:nvPicPr>
        <xdr:cNvPr id="1038" name="Picture 14"/>
        <xdr:cNvPicPr>
          <a:picLocks noChangeAspect="1" noChangeArrowheads="1"/>
        </xdr:cNvPicPr>
      </xdr:nvPicPr>
      <xdr:blipFill>
        <a:blip xmlns:r="http://schemas.openxmlformats.org/officeDocument/2006/relationships" r:embed="rId586" cstate="print"/>
        <a:srcRect/>
        <a:stretch>
          <a:fillRect/>
        </a:stretch>
      </xdr:blipFill>
      <xdr:spPr bwMode="auto">
        <a:xfrm>
          <a:off x="142875" y="478621725"/>
          <a:ext cx="914400" cy="933450"/>
        </a:xfrm>
        <a:prstGeom prst="rect">
          <a:avLst/>
        </a:prstGeom>
        <a:noFill/>
        <a:ln w="1">
          <a:noFill/>
          <a:miter lim="800000"/>
          <a:headEnd/>
          <a:tailEnd type="none" w="med" len="med"/>
        </a:ln>
        <a:effectLst/>
      </xdr:spPr>
    </xdr:pic>
    <xdr:clientData/>
  </xdr:twoCellAnchor>
  <xdr:twoCellAnchor>
    <xdr:from>
      <xdr:col>0</xdr:col>
      <xdr:colOff>238125</xdr:colOff>
      <xdr:row>578</xdr:row>
      <xdr:rowOff>133350</xdr:rowOff>
    </xdr:from>
    <xdr:to>
      <xdr:col>0</xdr:col>
      <xdr:colOff>981075</xdr:colOff>
      <xdr:row>578</xdr:row>
      <xdr:rowOff>1200150</xdr:rowOff>
    </xdr:to>
    <xdr:pic>
      <xdr:nvPicPr>
        <xdr:cNvPr id="1039" name="Picture 15"/>
        <xdr:cNvPicPr>
          <a:picLocks noChangeAspect="1" noChangeArrowheads="1"/>
        </xdr:cNvPicPr>
      </xdr:nvPicPr>
      <xdr:blipFill>
        <a:blip xmlns:r="http://schemas.openxmlformats.org/officeDocument/2006/relationships" r:embed="rId587" cstate="print"/>
        <a:srcRect/>
        <a:stretch>
          <a:fillRect/>
        </a:stretch>
      </xdr:blipFill>
      <xdr:spPr bwMode="auto">
        <a:xfrm>
          <a:off x="238125" y="467829900"/>
          <a:ext cx="742950" cy="1066800"/>
        </a:xfrm>
        <a:prstGeom prst="rect">
          <a:avLst/>
        </a:prstGeom>
        <a:noFill/>
        <a:ln w="1">
          <a:noFill/>
          <a:miter lim="800000"/>
          <a:headEnd/>
          <a:tailEnd type="none" w="med" len="med"/>
        </a:ln>
        <a:effectLst/>
      </xdr:spPr>
    </xdr:pic>
    <xdr:clientData/>
  </xdr:twoCellAnchor>
  <xdr:twoCellAnchor>
    <xdr:from>
      <xdr:col>0</xdr:col>
      <xdr:colOff>161924</xdr:colOff>
      <xdr:row>579</xdr:row>
      <xdr:rowOff>123825</xdr:rowOff>
    </xdr:from>
    <xdr:to>
      <xdr:col>1</xdr:col>
      <xdr:colOff>3809</xdr:colOff>
      <xdr:row>579</xdr:row>
      <xdr:rowOff>1285875</xdr:rowOff>
    </xdr:to>
    <xdr:pic>
      <xdr:nvPicPr>
        <xdr:cNvPr id="1040" name="Picture 16" descr="ÐÐ°ÑÑÐ¸Ð½ÐºÐ¸ Ð¿Ð¾ Ð·Ð°Ð¿ÑÐ¾ÑÑ farm stay salmon roe &amp; peptide hydrogel eye patch"/>
        <xdr:cNvPicPr>
          <a:picLocks noChangeAspect="1" noChangeArrowheads="1"/>
        </xdr:cNvPicPr>
      </xdr:nvPicPr>
      <xdr:blipFill>
        <a:blip xmlns:r="http://schemas.openxmlformats.org/officeDocument/2006/relationships" r:embed="rId588" cstate="print"/>
        <a:srcRect/>
        <a:stretch>
          <a:fillRect/>
        </a:stretch>
      </xdr:blipFill>
      <xdr:spPr bwMode="auto">
        <a:xfrm>
          <a:off x="161924" y="469153875"/>
          <a:ext cx="1228725" cy="1162050"/>
        </a:xfrm>
        <a:prstGeom prst="rect">
          <a:avLst/>
        </a:prstGeom>
        <a:noFill/>
      </xdr:spPr>
    </xdr:pic>
    <xdr:clientData/>
  </xdr:twoCellAnchor>
  <xdr:twoCellAnchor>
    <xdr:from>
      <xdr:col>0</xdr:col>
      <xdr:colOff>276224</xdr:colOff>
      <xdr:row>580</xdr:row>
      <xdr:rowOff>57150</xdr:rowOff>
    </xdr:from>
    <xdr:to>
      <xdr:col>1</xdr:col>
      <xdr:colOff>3809</xdr:colOff>
      <xdr:row>580</xdr:row>
      <xdr:rowOff>1247775</xdr:rowOff>
    </xdr:to>
    <xdr:pic>
      <xdr:nvPicPr>
        <xdr:cNvPr id="1042" name="Picture 18"/>
        <xdr:cNvPicPr>
          <a:picLocks noChangeAspect="1" noChangeArrowheads="1"/>
        </xdr:cNvPicPr>
      </xdr:nvPicPr>
      <xdr:blipFill>
        <a:blip xmlns:r="http://schemas.openxmlformats.org/officeDocument/2006/relationships" r:embed="rId589" cstate="print"/>
        <a:srcRect/>
        <a:stretch>
          <a:fillRect/>
        </a:stretch>
      </xdr:blipFill>
      <xdr:spPr bwMode="auto">
        <a:xfrm>
          <a:off x="276224" y="470420700"/>
          <a:ext cx="1152525" cy="1190625"/>
        </a:xfrm>
        <a:prstGeom prst="rect">
          <a:avLst/>
        </a:prstGeom>
        <a:noFill/>
        <a:ln w="1">
          <a:noFill/>
          <a:miter lim="800000"/>
          <a:headEnd/>
          <a:tailEnd type="none" w="med" len="med"/>
        </a:ln>
        <a:effectLst/>
      </xdr:spPr>
    </xdr:pic>
    <xdr:clientData/>
  </xdr:twoCellAnchor>
  <xdr:twoCellAnchor>
    <xdr:from>
      <xdr:col>0</xdr:col>
      <xdr:colOff>95249</xdr:colOff>
      <xdr:row>581</xdr:row>
      <xdr:rowOff>57149</xdr:rowOff>
    </xdr:from>
    <xdr:to>
      <xdr:col>1</xdr:col>
      <xdr:colOff>0</xdr:colOff>
      <xdr:row>581</xdr:row>
      <xdr:rowOff>1257300</xdr:rowOff>
    </xdr:to>
    <xdr:pic>
      <xdr:nvPicPr>
        <xdr:cNvPr id="1043" name="Picture 19"/>
        <xdr:cNvPicPr>
          <a:picLocks noChangeAspect="1" noChangeArrowheads="1"/>
        </xdr:cNvPicPr>
      </xdr:nvPicPr>
      <xdr:blipFill>
        <a:blip xmlns:r="http://schemas.openxmlformats.org/officeDocument/2006/relationships" r:embed="rId590"/>
        <a:srcRect/>
        <a:stretch>
          <a:fillRect/>
        </a:stretch>
      </xdr:blipFill>
      <xdr:spPr bwMode="auto">
        <a:xfrm>
          <a:off x="95249" y="471754199"/>
          <a:ext cx="1238251" cy="1200151"/>
        </a:xfrm>
        <a:prstGeom prst="rect">
          <a:avLst/>
        </a:prstGeom>
        <a:noFill/>
        <a:ln w="1">
          <a:noFill/>
          <a:miter lim="800000"/>
          <a:headEnd/>
          <a:tailEnd type="none" w="med" len="med"/>
        </a:ln>
        <a:effectLst/>
      </xdr:spPr>
    </xdr:pic>
    <xdr:clientData/>
  </xdr:twoCellAnchor>
  <xdr:twoCellAnchor>
    <xdr:from>
      <xdr:col>0</xdr:col>
      <xdr:colOff>142874</xdr:colOff>
      <xdr:row>582</xdr:row>
      <xdr:rowOff>304801</xdr:rowOff>
    </xdr:from>
    <xdr:to>
      <xdr:col>0</xdr:col>
      <xdr:colOff>1152525</xdr:colOff>
      <xdr:row>582</xdr:row>
      <xdr:rowOff>952501</xdr:rowOff>
    </xdr:to>
    <xdr:pic>
      <xdr:nvPicPr>
        <xdr:cNvPr id="1044" name="Picture 20" descr="ÐÐ»Ð°Ð¶Ð½ÑÐµ ÑÐ°Ð»ÑÐµÑÐºÐ¸ Ñ ÑÐºÑÑÑÐ°ÐºÑÐ¾Ð¼ Ð°Ð»Ð¾Ñ Aloe Moisture Soothing Cleansing Tissue 30ÑÑ"/>
        <xdr:cNvPicPr>
          <a:picLocks noChangeAspect="1" noChangeArrowheads="1"/>
        </xdr:cNvPicPr>
      </xdr:nvPicPr>
      <xdr:blipFill>
        <a:blip xmlns:r="http://schemas.openxmlformats.org/officeDocument/2006/relationships" r:embed="rId591" cstate="print"/>
        <a:srcRect/>
        <a:stretch>
          <a:fillRect/>
        </a:stretch>
      </xdr:blipFill>
      <xdr:spPr bwMode="auto">
        <a:xfrm>
          <a:off x="142874" y="473335351"/>
          <a:ext cx="1009651" cy="647700"/>
        </a:xfrm>
        <a:prstGeom prst="rect">
          <a:avLst/>
        </a:prstGeom>
        <a:noFill/>
      </xdr:spPr>
    </xdr:pic>
    <xdr:clientData/>
  </xdr:twoCellAnchor>
  <xdr:twoCellAnchor>
    <xdr:from>
      <xdr:col>0</xdr:col>
      <xdr:colOff>19050</xdr:colOff>
      <xdr:row>583</xdr:row>
      <xdr:rowOff>66675</xdr:rowOff>
    </xdr:from>
    <xdr:to>
      <xdr:col>1</xdr:col>
      <xdr:colOff>635</xdr:colOff>
      <xdr:row>583</xdr:row>
      <xdr:rowOff>1257300</xdr:rowOff>
    </xdr:to>
    <xdr:pic>
      <xdr:nvPicPr>
        <xdr:cNvPr id="1046" name="Picture 22"/>
        <xdr:cNvPicPr>
          <a:picLocks noChangeAspect="1" noChangeArrowheads="1"/>
        </xdr:cNvPicPr>
      </xdr:nvPicPr>
      <xdr:blipFill>
        <a:blip xmlns:r="http://schemas.openxmlformats.org/officeDocument/2006/relationships" r:embed="rId592"/>
        <a:srcRect/>
        <a:stretch>
          <a:fillRect/>
        </a:stretch>
      </xdr:blipFill>
      <xdr:spPr bwMode="auto">
        <a:xfrm>
          <a:off x="19050" y="474430725"/>
          <a:ext cx="1419225" cy="1190625"/>
        </a:xfrm>
        <a:prstGeom prst="rect">
          <a:avLst/>
        </a:prstGeom>
        <a:noFill/>
        <a:ln w="1">
          <a:noFill/>
          <a:miter lim="800000"/>
          <a:headEnd/>
          <a:tailEnd type="none" w="med" len="med"/>
        </a:ln>
        <a:effectLst/>
      </xdr:spPr>
    </xdr:pic>
    <xdr:clientData/>
  </xdr:twoCellAnchor>
  <xdr:twoCellAnchor>
    <xdr:from>
      <xdr:col>0</xdr:col>
      <xdr:colOff>180975</xdr:colOff>
      <xdr:row>976</xdr:row>
      <xdr:rowOff>142874</xdr:rowOff>
    </xdr:from>
    <xdr:to>
      <xdr:col>0</xdr:col>
      <xdr:colOff>1177290</xdr:colOff>
      <xdr:row>976</xdr:row>
      <xdr:rowOff>1238249</xdr:rowOff>
    </xdr:to>
    <xdr:pic>
      <xdr:nvPicPr>
        <xdr:cNvPr id="1047" name="Picture 23"/>
        <xdr:cNvPicPr>
          <a:picLocks noChangeAspect="1" noChangeArrowheads="1"/>
        </xdr:cNvPicPr>
      </xdr:nvPicPr>
      <xdr:blipFill>
        <a:blip xmlns:r="http://schemas.openxmlformats.org/officeDocument/2006/relationships" r:embed="rId593"/>
        <a:srcRect/>
        <a:stretch>
          <a:fillRect/>
        </a:stretch>
      </xdr:blipFill>
      <xdr:spPr bwMode="auto">
        <a:xfrm>
          <a:off x="180975" y="1018708274"/>
          <a:ext cx="1095375" cy="1095375"/>
        </a:xfrm>
        <a:prstGeom prst="rect">
          <a:avLst/>
        </a:prstGeom>
        <a:noFill/>
        <a:ln w="1">
          <a:noFill/>
          <a:miter lim="800000"/>
          <a:headEnd/>
          <a:tailEnd type="none" w="med" len="med"/>
        </a:ln>
        <a:effectLst/>
      </xdr:spPr>
    </xdr:pic>
    <xdr:clientData/>
  </xdr:twoCellAnchor>
  <xdr:twoCellAnchor>
    <xdr:from>
      <xdr:col>0</xdr:col>
      <xdr:colOff>38100</xdr:colOff>
      <xdr:row>977</xdr:row>
      <xdr:rowOff>76200</xdr:rowOff>
    </xdr:from>
    <xdr:to>
      <xdr:col>1</xdr:col>
      <xdr:colOff>635</xdr:colOff>
      <xdr:row>977</xdr:row>
      <xdr:rowOff>1314450</xdr:rowOff>
    </xdr:to>
    <xdr:pic>
      <xdr:nvPicPr>
        <xdr:cNvPr id="1048" name="Picture 24"/>
        <xdr:cNvPicPr>
          <a:picLocks noChangeAspect="1" noChangeArrowheads="1"/>
        </xdr:cNvPicPr>
      </xdr:nvPicPr>
      <xdr:blipFill>
        <a:blip xmlns:r="http://schemas.openxmlformats.org/officeDocument/2006/relationships" r:embed="rId594" cstate="print"/>
        <a:srcRect/>
        <a:stretch>
          <a:fillRect/>
        </a:stretch>
      </xdr:blipFill>
      <xdr:spPr bwMode="auto">
        <a:xfrm>
          <a:off x="38100" y="1019975100"/>
          <a:ext cx="1362075" cy="1238250"/>
        </a:xfrm>
        <a:prstGeom prst="rect">
          <a:avLst/>
        </a:prstGeom>
        <a:noFill/>
        <a:ln w="1">
          <a:noFill/>
          <a:miter lim="800000"/>
          <a:headEnd/>
          <a:tailEnd type="none" w="med" len="med"/>
        </a:ln>
        <a:effectLst/>
      </xdr:spPr>
    </xdr:pic>
    <xdr:clientData/>
  </xdr:twoCellAnchor>
  <xdr:twoCellAnchor>
    <xdr:from>
      <xdr:col>0</xdr:col>
      <xdr:colOff>447675</xdr:colOff>
      <xdr:row>978</xdr:row>
      <xdr:rowOff>361950</xdr:rowOff>
    </xdr:from>
    <xdr:to>
      <xdr:col>0</xdr:col>
      <xdr:colOff>857250</xdr:colOff>
      <xdr:row>978</xdr:row>
      <xdr:rowOff>1171576</xdr:rowOff>
    </xdr:to>
    <xdr:pic>
      <xdr:nvPicPr>
        <xdr:cNvPr id="1049" name="Picture 25"/>
        <xdr:cNvPicPr>
          <a:picLocks noChangeAspect="1" noChangeArrowheads="1"/>
        </xdr:cNvPicPr>
      </xdr:nvPicPr>
      <xdr:blipFill>
        <a:blip xmlns:r="http://schemas.openxmlformats.org/officeDocument/2006/relationships" r:embed="rId595" cstate="print"/>
        <a:srcRect/>
        <a:stretch>
          <a:fillRect/>
        </a:stretch>
      </xdr:blipFill>
      <xdr:spPr bwMode="auto">
        <a:xfrm>
          <a:off x="447675" y="1021594350"/>
          <a:ext cx="409575" cy="809626"/>
        </a:xfrm>
        <a:prstGeom prst="rect">
          <a:avLst/>
        </a:prstGeom>
        <a:noFill/>
        <a:ln w="1">
          <a:noFill/>
          <a:miter lim="800000"/>
          <a:headEnd/>
          <a:tailEnd type="none" w="med" len="med"/>
        </a:ln>
        <a:effectLst/>
      </xdr:spPr>
    </xdr:pic>
    <xdr:clientData/>
  </xdr:twoCellAnchor>
  <xdr:twoCellAnchor>
    <xdr:from>
      <xdr:col>0</xdr:col>
      <xdr:colOff>485776</xdr:colOff>
      <xdr:row>979</xdr:row>
      <xdr:rowOff>333375</xdr:rowOff>
    </xdr:from>
    <xdr:to>
      <xdr:col>0</xdr:col>
      <xdr:colOff>885826</xdr:colOff>
      <xdr:row>979</xdr:row>
      <xdr:rowOff>1133475</xdr:rowOff>
    </xdr:to>
    <xdr:pic>
      <xdr:nvPicPr>
        <xdr:cNvPr id="1050" name="Picture 26"/>
        <xdr:cNvPicPr>
          <a:picLocks noChangeAspect="1" noChangeArrowheads="1"/>
        </xdr:cNvPicPr>
      </xdr:nvPicPr>
      <xdr:blipFill>
        <a:blip xmlns:r="http://schemas.openxmlformats.org/officeDocument/2006/relationships" r:embed="rId596" cstate="print"/>
        <a:srcRect/>
        <a:stretch>
          <a:fillRect/>
        </a:stretch>
      </xdr:blipFill>
      <xdr:spPr bwMode="auto">
        <a:xfrm>
          <a:off x="485776" y="1022899275"/>
          <a:ext cx="400050" cy="800100"/>
        </a:xfrm>
        <a:prstGeom prst="rect">
          <a:avLst/>
        </a:prstGeom>
        <a:noFill/>
        <a:ln w="1">
          <a:noFill/>
          <a:miter lim="800000"/>
          <a:headEnd/>
          <a:tailEnd type="none" w="med" len="med"/>
        </a:ln>
        <a:effectLst/>
      </xdr:spPr>
    </xdr:pic>
    <xdr:clientData/>
  </xdr:twoCellAnchor>
  <xdr:twoCellAnchor>
    <xdr:from>
      <xdr:col>0</xdr:col>
      <xdr:colOff>228601</xdr:colOff>
      <xdr:row>980</xdr:row>
      <xdr:rowOff>180975</xdr:rowOff>
    </xdr:from>
    <xdr:to>
      <xdr:col>0</xdr:col>
      <xdr:colOff>1177291</xdr:colOff>
      <xdr:row>980</xdr:row>
      <xdr:rowOff>1181100</xdr:rowOff>
    </xdr:to>
    <xdr:pic>
      <xdr:nvPicPr>
        <xdr:cNvPr id="1052" name="Picture 28"/>
        <xdr:cNvPicPr>
          <a:picLocks noChangeAspect="1" noChangeArrowheads="1"/>
        </xdr:cNvPicPr>
      </xdr:nvPicPr>
      <xdr:blipFill>
        <a:blip xmlns:r="http://schemas.openxmlformats.org/officeDocument/2006/relationships" r:embed="rId597"/>
        <a:srcRect/>
        <a:stretch>
          <a:fillRect/>
        </a:stretch>
      </xdr:blipFill>
      <xdr:spPr bwMode="auto">
        <a:xfrm>
          <a:off x="228601" y="1024080375"/>
          <a:ext cx="971550" cy="1000125"/>
        </a:xfrm>
        <a:prstGeom prst="rect">
          <a:avLst/>
        </a:prstGeom>
        <a:noFill/>
        <a:ln w="1">
          <a:noFill/>
          <a:miter lim="800000"/>
          <a:headEnd/>
          <a:tailEnd type="none" w="med" len="med"/>
        </a:ln>
        <a:effectLst/>
      </xdr:spPr>
    </xdr:pic>
    <xdr:clientData/>
  </xdr:twoCellAnchor>
  <xdr:twoCellAnchor>
    <xdr:from>
      <xdr:col>0</xdr:col>
      <xdr:colOff>571501</xdr:colOff>
      <xdr:row>981</xdr:row>
      <xdr:rowOff>238125</xdr:rowOff>
    </xdr:from>
    <xdr:to>
      <xdr:col>0</xdr:col>
      <xdr:colOff>962025</xdr:colOff>
      <xdr:row>981</xdr:row>
      <xdr:rowOff>1019174</xdr:rowOff>
    </xdr:to>
    <xdr:pic>
      <xdr:nvPicPr>
        <xdr:cNvPr id="1053" name="Picture 29"/>
        <xdr:cNvPicPr>
          <a:picLocks noChangeAspect="1" noChangeArrowheads="1"/>
        </xdr:cNvPicPr>
      </xdr:nvPicPr>
      <xdr:blipFill>
        <a:blip xmlns:r="http://schemas.openxmlformats.org/officeDocument/2006/relationships" r:embed="rId598" cstate="print"/>
        <a:srcRect/>
        <a:stretch>
          <a:fillRect/>
        </a:stretch>
      </xdr:blipFill>
      <xdr:spPr bwMode="auto">
        <a:xfrm>
          <a:off x="571501" y="1025471025"/>
          <a:ext cx="390524" cy="781049"/>
        </a:xfrm>
        <a:prstGeom prst="rect">
          <a:avLst/>
        </a:prstGeom>
        <a:noFill/>
        <a:ln w="1">
          <a:noFill/>
          <a:miter lim="800000"/>
          <a:headEnd/>
          <a:tailEnd type="none" w="med" len="med"/>
        </a:ln>
        <a:effectLst/>
      </xdr:spPr>
    </xdr:pic>
    <xdr:clientData/>
  </xdr:twoCellAnchor>
  <xdr:twoCellAnchor>
    <xdr:from>
      <xdr:col>0</xdr:col>
      <xdr:colOff>209550</xdr:colOff>
      <xdr:row>292</xdr:row>
      <xdr:rowOff>114300</xdr:rowOff>
    </xdr:from>
    <xdr:to>
      <xdr:col>1</xdr:col>
      <xdr:colOff>635</xdr:colOff>
      <xdr:row>292</xdr:row>
      <xdr:rowOff>1123950</xdr:rowOff>
    </xdr:to>
    <xdr:pic>
      <xdr:nvPicPr>
        <xdr:cNvPr id="57" name="Picture 1"/>
        <xdr:cNvPicPr>
          <a:picLocks noChangeAspect="1" noChangeArrowheads="1"/>
        </xdr:cNvPicPr>
      </xdr:nvPicPr>
      <xdr:blipFill>
        <a:blip xmlns:r="http://schemas.openxmlformats.org/officeDocument/2006/relationships" r:embed="rId599"/>
        <a:srcRect/>
        <a:stretch>
          <a:fillRect/>
        </a:stretch>
      </xdr:blipFill>
      <xdr:spPr bwMode="auto">
        <a:xfrm>
          <a:off x="209550" y="219179775"/>
          <a:ext cx="1114425" cy="1009650"/>
        </a:xfrm>
        <a:prstGeom prst="rect">
          <a:avLst/>
        </a:prstGeom>
        <a:noFill/>
        <a:ln w="1">
          <a:noFill/>
          <a:miter lim="800000"/>
          <a:headEnd/>
          <a:tailEnd type="none" w="med" len="med"/>
        </a:ln>
        <a:effectLst/>
      </xdr:spPr>
    </xdr:pic>
    <xdr:clientData/>
  </xdr:twoCellAnchor>
  <xdr:twoCellAnchor>
    <xdr:from>
      <xdr:col>0</xdr:col>
      <xdr:colOff>219075</xdr:colOff>
      <xdr:row>293</xdr:row>
      <xdr:rowOff>66674</xdr:rowOff>
    </xdr:from>
    <xdr:to>
      <xdr:col>1</xdr:col>
      <xdr:colOff>1</xdr:colOff>
      <xdr:row>293</xdr:row>
      <xdr:rowOff>952499</xdr:rowOff>
    </xdr:to>
    <xdr:pic>
      <xdr:nvPicPr>
        <xdr:cNvPr id="59" name="Picture 2"/>
        <xdr:cNvPicPr>
          <a:picLocks noChangeAspect="1" noChangeArrowheads="1"/>
        </xdr:cNvPicPr>
      </xdr:nvPicPr>
      <xdr:blipFill>
        <a:blip xmlns:r="http://schemas.openxmlformats.org/officeDocument/2006/relationships" r:embed="rId600" cstate="print"/>
        <a:srcRect/>
        <a:stretch>
          <a:fillRect/>
        </a:stretch>
      </xdr:blipFill>
      <xdr:spPr bwMode="auto">
        <a:xfrm>
          <a:off x="219075" y="220465649"/>
          <a:ext cx="1038226" cy="885825"/>
        </a:xfrm>
        <a:prstGeom prst="rect">
          <a:avLst/>
        </a:prstGeom>
        <a:noFill/>
        <a:ln w="1">
          <a:noFill/>
          <a:miter lim="800000"/>
          <a:headEnd/>
          <a:tailEnd type="none" w="med" len="med"/>
        </a:ln>
        <a:effectLst/>
      </xdr:spPr>
    </xdr:pic>
    <xdr:clientData/>
  </xdr:twoCellAnchor>
  <xdr:twoCellAnchor>
    <xdr:from>
      <xdr:col>0</xdr:col>
      <xdr:colOff>123826</xdr:colOff>
      <xdr:row>294</xdr:row>
      <xdr:rowOff>161925</xdr:rowOff>
    </xdr:from>
    <xdr:to>
      <xdr:col>1</xdr:col>
      <xdr:colOff>1906</xdr:colOff>
      <xdr:row>294</xdr:row>
      <xdr:rowOff>1143000</xdr:rowOff>
    </xdr:to>
    <xdr:pic>
      <xdr:nvPicPr>
        <xdr:cNvPr id="62" name="Picture 3"/>
        <xdr:cNvPicPr>
          <a:picLocks noChangeAspect="1" noChangeArrowheads="1"/>
        </xdr:cNvPicPr>
      </xdr:nvPicPr>
      <xdr:blipFill>
        <a:blip xmlns:r="http://schemas.openxmlformats.org/officeDocument/2006/relationships" r:embed="rId601"/>
        <a:srcRect/>
        <a:stretch>
          <a:fillRect/>
        </a:stretch>
      </xdr:blipFill>
      <xdr:spPr bwMode="auto">
        <a:xfrm>
          <a:off x="123826" y="221894400"/>
          <a:ext cx="1181100" cy="981075"/>
        </a:xfrm>
        <a:prstGeom prst="rect">
          <a:avLst/>
        </a:prstGeom>
        <a:noFill/>
        <a:ln w="1">
          <a:noFill/>
          <a:miter lim="800000"/>
          <a:headEnd/>
          <a:tailEnd type="none" w="med" len="med"/>
        </a:ln>
        <a:effectLst/>
      </xdr:spPr>
    </xdr:pic>
    <xdr:clientData/>
  </xdr:twoCellAnchor>
  <xdr:twoCellAnchor>
    <xdr:from>
      <xdr:col>0</xdr:col>
      <xdr:colOff>123825</xdr:colOff>
      <xdr:row>295</xdr:row>
      <xdr:rowOff>104775</xdr:rowOff>
    </xdr:from>
    <xdr:to>
      <xdr:col>1</xdr:col>
      <xdr:colOff>635</xdr:colOff>
      <xdr:row>295</xdr:row>
      <xdr:rowOff>1133475</xdr:rowOff>
    </xdr:to>
    <xdr:pic>
      <xdr:nvPicPr>
        <xdr:cNvPr id="1028" name="Picture 4"/>
        <xdr:cNvPicPr>
          <a:picLocks noChangeAspect="1" noChangeArrowheads="1"/>
        </xdr:cNvPicPr>
      </xdr:nvPicPr>
      <xdr:blipFill>
        <a:blip xmlns:r="http://schemas.openxmlformats.org/officeDocument/2006/relationships" r:embed="rId602"/>
        <a:srcRect/>
        <a:stretch>
          <a:fillRect/>
        </a:stretch>
      </xdr:blipFill>
      <xdr:spPr bwMode="auto">
        <a:xfrm>
          <a:off x="123825" y="223170750"/>
          <a:ext cx="1238250" cy="1028700"/>
        </a:xfrm>
        <a:prstGeom prst="rect">
          <a:avLst/>
        </a:prstGeom>
        <a:noFill/>
        <a:ln w="1">
          <a:noFill/>
          <a:miter lim="800000"/>
          <a:headEnd/>
          <a:tailEnd type="none" w="med" len="med"/>
        </a:ln>
        <a:effectLst/>
      </xdr:spPr>
    </xdr:pic>
    <xdr:clientData/>
  </xdr:twoCellAnchor>
  <xdr:twoCellAnchor>
    <xdr:from>
      <xdr:col>0</xdr:col>
      <xdr:colOff>28576</xdr:colOff>
      <xdr:row>296</xdr:row>
      <xdr:rowOff>114300</xdr:rowOff>
    </xdr:from>
    <xdr:to>
      <xdr:col>1</xdr:col>
      <xdr:colOff>636</xdr:colOff>
      <xdr:row>296</xdr:row>
      <xdr:rowOff>1209675</xdr:rowOff>
    </xdr:to>
    <xdr:pic>
      <xdr:nvPicPr>
        <xdr:cNvPr id="808" name="Picture 5"/>
        <xdr:cNvPicPr>
          <a:picLocks noChangeAspect="1" noChangeArrowheads="1"/>
        </xdr:cNvPicPr>
      </xdr:nvPicPr>
      <xdr:blipFill>
        <a:blip xmlns:r="http://schemas.openxmlformats.org/officeDocument/2006/relationships" r:embed="rId603"/>
        <a:srcRect/>
        <a:stretch>
          <a:fillRect/>
        </a:stretch>
      </xdr:blipFill>
      <xdr:spPr bwMode="auto">
        <a:xfrm>
          <a:off x="28576" y="224513775"/>
          <a:ext cx="1371600" cy="1095375"/>
        </a:xfrm>
        <a:prstGeom prst="rect">
          <a:avLst/>
        </a:prstGeom>
        <a:noFill/>
        <a:ln w="1">
          <a:noFill/>
          <a:miter lim="800000"/>
          <a:headEnd/>
          <a:tailEnd type="none" w="med" len="med"/>
        </a:ln>
        <a:effectLst/>
      </xdr:spPr>
    </xdr:pic>
    <xdr:clientData/>
  </xdr:twoCellAnchor>
  <xdr:twoCellAnchor>
    <xdr:from>
      <xdr:col>0</xdr:col>
      <xdr:colOff>123825</xdr:colOff>
      <xdr:row>297</xdr:row>
      <xdr:rowOff>85725</xdr:rowOff>
    </xdr:from>
    <xdr:to>
      <xdr:col>0</xdr:col>
      <xdr:colOff>1177290</xdr:colOff>
      <xdr:row>297</xdr:row>
      <xdr:rowOff>1228725</xdr:rowOff>
    </xdr:to>
    <xdr:pic>
      <xdr:nvPicPr>
        <xdr:cNvPr id="809" name="Picture 6"/>
        <xdr:cNvPicPr>
          <a:picLocks noChangeAspect="1" noChangeArrowheads="1"/>
        </xdr:cNvPicPr>
      </xdr:nvPicPr>
      <xdr:blipFill>
        <a:blip xmlns:r="http://schemas.openxmlformats.org/officeDocument/2006/relationships" r:embed="rId604"/>
        <a:srcRect/>
        <a:stretch>
          <a:fillRect/>
        </a:stretch>
      </xdr:blipFill>
      <xdr:spPr bwMode="auto">
        <a:xfrm>
          <a:off x="123825" y="225818700"/>
          <a:ext cx="1228725" cy="1143000"/>
        </a:xfrm>
        <a:prstGeom prst="rect">
          <a:avLst/>
        </a:prstGeom>
        <a:noFill/>
        <a:ln w="1">
          <a:noFill/>
          <a:miter lim="800000"/>
          <a:headEnd/>
          <a:tailEnd type="none" w="med" len="med"/>
        </a:ln>
        <a:effectLst/>
      </xdr:spPr>
    </xdr:pic>
    <xdr:clientData/>
  </xdr:twoCellAnchor>
  <xdr:twoCellAnchor>
    <xdr:from>
      <xdr:col>0</xdr:col>
      <xdr:colOff>142875</xdr:colOff>
      <xdr:row>298</xdr:row>
      <xdr:rowOff>47625</xdr:rowOff>
    </xdr:from>
    <xdr:to>
      <xdr:col>1</xdr:col>
      <xdr:colOff>1905</xdr:colOff>
      <xdr:row>298</xdr:row>
      <xdr:rowOff>1152525</xdr:rowOff>
    </xdr:to>
    <xdr:pic>
      <xdr:nvPicPr>
        <xdr:cNvPr id="810" name="Picture 7"/>
        <xdr:cNvPicPr>
          <a:picLocks noChangeAspect="1" noChangeArrowheads="1"/>
        </xdr:cNvPicPr>
      </xdr:nvPicPr>
      <xdr:blipFill>
        <a:blip xmlns:r="http://schemas.openxmlformats.org/officeDocument/2006/relationships" r:embed="rId605"/>
        <a:srcRect/>
        <a:stretch>
          <a:fillRect/>
        </a:stretch>
      </xdr:blipFill>
      <xdr:spPr bwMode="auto">
        <a:xfrm>
          <a:off x="142875" y="227114100"/>
          <a:ext cx="1162050" cy="1104900"/>
        </a:xfrm>
        <a:prstGeom prst="rect">
          <a:avLst/>
        </a:prstGeom>
        <a:noFill/>
        <a:ln w="1">
          <a:noFill/>
          <a:miter lim="800000"/>
          <a:headEnd/>
          <a:tailEnd type="none" w="med" len="med"/>
        </a:ln>
        <a:effectLst/>
      </xdr:spPr>
    </xdr:pic>
    <xdr:clientData/>
  </xdr:twoCellAnchor>
  <xdr:twoCellAnchor>
    <xdr:from>
      <xdr:col>0</xdr:col>
      <xdr:colOff>161925</xdr:colOff>
      <xdr:row>299</xdr:row>
      <xdr:rowOff>114301</xdr:rowOff>
    </xdr:from>
    <xdr:to>
      <xdr:col>1</xdr:col>
      <xdr:colOff>0</xdr:colOff>
      <xdr:row>299</xdr:row>
      <xdr:rowOff>1238251</xdr:rowOff>
    </xdr:to>
    <xdr:pic>
      <xdr:nvPicPr>
        <xdr:cNvPr id="811" name="Picture 8"/>
        <xdr:cNvPicPr>
          <a:picLocks noChangeAspect="1" noChangeArrowheads="1"/>
        </xdr:cNvPicPr>
      </xdr:nvPicPr>
      <xdr:blipFill>
        <a:blip xmlns:r="http://schemas.openxmlformats.org/officeDocument/2006/relationships" r:embed="rId606"/>
        <a:srcRect/>
        <a:stretch>
          <a:fillRect/>
        </a:stretch>
      </xdr:blipFill>
      <xdr:spPr bwMode="auto">
        <a:xfrm>
          <a:off x="161925" y="228514276"/>
          <a:ext cx="1171575" cy="1123950"/>
        </a:xfrm>
        <a:prstGeom prst="rect">
          <a:avLst/>
        </a:prstGeom>
        <a:noFill/>
        <a:ln w="1">
          <a:noFill/>
          <a:miter lim="800000"/>
          <a:headEnd/>
          <a:tailEnd type="none" w="med" len="med"/>
        </a:ln>
        <a:effectLst/>
      </xdr:spPr>
    </xdr:pic>
    <xdr:clientData/>
  </xdr:twoCellAnchor>
  <xdr:twoCellAnchor>
    <xdr:from>
      <xdr:col>0</xdr:col>
      <xdr:colOff>314325</xdr:colOff>
      <xdr:row>983</xdr:row>
      <xdr:rowOff>95250</xdr:rowOff>
    </xdr:from>
    <xdr:to>
      <xdr:col>0</xdr:col>
      <xdr:colOff>1123951</xdr:colOff>
      <xdr:row>983</xdr:row>
      <xdr:rowOff>1133475</xdr:rowOff>
    </xdr:to>
    <xdr:pic>
      <xdr:nvPicPr>
        <xdr:cNvPr id="813" name="Picture 1"/>
        <xdr:cNvPicPr>
          <a:picLocks noChangeAspect="1" noChangeArrowheads="1"/>
        </xdr:cNvPicPr>
      </xdr:nvPicPr>
      <xdr:blipFill>
        <a:blip xmlns:r="http://schemas.openxmlformats.org/officeDocument/2006/relationships" r:embed="rId607"/>
        <a:srcRect/>
        <a:stretch>
          <a:fillRect/>
        </a:stretch>
      </xdr:blipFill>
      <xdr:spPr bwMode="auto">
        <a:xfrm>
          <a:off x="314325" y="994791000"/>
          <a:ext cx="809626" cy="1038225"/>
        </a:xfrm>
        <a:prstGeom prst="rect">
          <a:avLst/>
        </a:prstGeom>
        <a:noFill/>
        <a:ln w="1">
          <a:noFill/>
          <a:miter lim="800000"/>
          <a:headEnd/>
          <a:tailEnd type="none" w="med" len="med"/>
        </a:ln>
        <a:effectLst/>
      </xdr:spPr>
    </xdr:pic>
    <xdr:clientData/>
  </xdr:twoCellAnchor>
  <xdr:twoCellAnchor>
    <xdr:from>
      <xdr:col>0</xdr:col>
      <xdr:colOff>266700</xdr:colOff>
      <xdr:row>985</xdr:row>
      <xdr:rowOff>266699</xdr:rowOff>
    </xdr:from>
    <xdr:to>
      <xdr:col>1</xdr:col>
      <xdr:colOff>1905</xdr:colOff>
      <xdr:row>985</xdr:row>
      <xdr:rowOff>1181100</xdr:rowOff>
    </xdr:to>
    <xdr:pic>
      <xdr:nvPicPr>
        <xdr:cNvPr id="815" name="Picture 2"/>
        <xdr:cNvPicPr>
          <a:picLocks noChangeAspect="1" noChangeArrowheads="1"/>
        </xdr:cNvPicPr>
      </xdr:nvPicPr>
      <xdr:blipFill>
        <a:blip xmlns:r="http://schemas.openxmlformats.org/officeDocument/2006/relationships" r:embed="rId608"/>
        <a:srcRect/>
        <a:stretch>
          <a:fillRect/>
        </a:stretch>
      </xdr:blipFill>
      <xdr:spPr bwMode="auto">
        <a:xfrm>
          <a:off x="266700" y="997629449"/>
          <a:ext cx="923925" cy="914401"/>
        </a:xfrm>
        <a:prstGeom prst="rect">
          <a:avLst/>
        </a:prstGeom>
        <a:noFill/>
        <a:ln w="1">
          <a:noFill/>
          <a:miter lim="800000"/>
          <a:headEnd/>
          <a:tailEnd type="none" w="med" len="med"/>
        </a:ln>
        <a:effectLst/>
      </xdr:spPr>
    </xdr:pic>
    <xdr:clientData/>
  </xdr:twoCellAnchor>
  <xdr:twoCellAnchor>
    <xdr:from>
      <xdr:col>0</xdr:col>
      <xdr:colOff>114300</xdr:colOff>
      <xdr:row>986</xdr:row>
      <xdr:rowOff>57150</xdr:rowOff>
    </xdr:from>
    <xdr:to>
      <xdr:col>1</xdr:col>
      <xdr:colOff>1905</xdr:colOff>
      <xdr:row>986</xdr:row>
      <xdr:rowOff>1228725</xdr:rowOff>
    </xdr:to>
    <xdr:pic>
      <xdr:nvPicPr>
        <xdr:cNvPr id="816" name="Picture 3"/>
        <xdr:cNvPicPr>
          <a:picLocks noChangeAspect="1" noChangeArrowheads="1"/>
        </xdr:cNvPicPr>
      </xdr:nvPicPr>
      <xdr:blipFill>
        <a:blip xmlns:r="http://schemas.openxmlformats.org/officeDocument/2006/relationships" r:embed="rId609"/>
        <a:srcRect/>
        <a:stretch>
          <a:fillRect/>
        </a:stretch>
      </xdr:blipFill>
      <xdr:spPr bwMode="auto">
        <a:xfrm>
          <a:off x="114300" y="998753400"/>
          <a:ext cx="1114425" cy="1171575"/>
        </a:xfrm>
        <a:prstGeom prst="rect">
          <a:avLst/>
        </a:prstGeom>
        <a:noFill/>
        <a:ln w="1">
          <a:noFill/>
          <a:miter lim="800000"/>
          <a:headEnd/>
          <a:tailEnd type="none" w="med" len="med"/>
        </a:ln>
        <a:effectLst/>
      </xdr:spPr>
    </xdr:pic>
    <xdr:clientData/>
  </xdr:twoCellAnchor>
  <xdr:twoCellAnchor>
    <xdr:from>
      <xdr:col>0</xdr:col>
      <xdr:colOff>295275</xdr:colOff>
      <xdr:row>987</xdr:row>
      <xdr:rowOff>95250</xdr:rowOff>
    </xdr:from>
    <xdr:to>
      <xdr:col>1</xdr:col>
      <xdr:colOff>0</xdr:colOff>
      <xdr:row>987</xdr:row>
      <xdr:rowOff>1133475</xdr:rowOff>
    </xdr:to>
    <xdr:pic>
      <xdr:nvPicPr>
        <xdr:cNvPr id="818" name="Picture 4"/>
        <xdr:cNvPicPr>
          <a:picLocks noChangeAspect="1" noChangeArrowheads="1"/>
        </xdr:cNvPicPr>
      </xdr:nvPicPr>
      <xdr:blipFill>
        <a:blip xmlns:r="http://schemas.openxmlformats.org/officeDocument/2006/relationships" r:embed="rId610" cstate="print"/>
        <a:srcRect/>
        <a:stretch>
          <a:fillRect/>
        </a:stretch>
      </xdr:blipFill>
      <xdr:spPr bwMode="auto">
        <a:xfrm>
          <a:off x="295275" y="998791500"/>
          <a:ext cx="1000125" cy="1038225"/>
        </a:xfrm>
        <a:prstGeom prst="rect">
          <a:avLst/>
        </a:prstGeom>
        <a:noFill/>
        <a:ln w="1">
          <a:noFill/>
          <a:miter lim="800000"/>
          <a:headEnd/>
          <a:tailEnd type="none" w="med" len="med"/>
        </a:ln>
        <a:effectLst/>
      </xdr:spPr>
    </xdr:pic>
    <xdr:clientData/>
  </xdr:twoCellAnchor>
  <xdr:twoCellAnchor>
    <xdr:from>
      <xdr:col>0</xdr:col>
      <xdr:colOff>238126</xdr:colOff>
      <xdr:row>988</xdr:row>
      <xdr:rowOff>76201</xdr:rowOff>
    </xdr:from>
    <xdr:to>
      <xdr:col>0</xdr:col>
      <xdr:colOff>1171576</xdr:colOff>
      <xdr:row>988</xdr:row>
      <xdr:rowOff>1095375</xdr:rowOff>
    </xdr:to>
    <xdr:pic>
      <xdr:nvPicPr>
        <xdr:cNvPr id="821" name="Picture 5"/>
        <xdr:cNvPicPr>
          <a:picLocks noChangeAspect="1" noChangeArrowheads="1"/>
        </xdr:cNvPicPr>
      </xdr:nvPicPr>
      <xdr:blipFill>
        <a:blip xmlns:r="http://schemas.openxmlformats.org/officeDocument/2006/relationships" r:embed="rId611" cstate="print"/>
        <a:srcRect/>
        <a:stretch>
          <a:fillRect/>
        </a:stretch>
      </xdr:blipFill>
      <xdr:spPr bwMode="auto">
        <a:xfrm>
          <a:off x="238126" y="1000105951"/>
          <a:ext cx="933450" cy="1019174"/>
        </a:xfrm>
        <a:prstGeom prst="rect">
          <a:avLst/>
        </a:prstGeom>
        <a:noFill/>
        <a:ln w="1">
          <a:noFill/>
          <a:miter lim="800000"/>
          <a:headEnd/>
          <a:tailEnd type="none" w="med" len="med"/>
        </a:ln>
        <a:effectLst/>
      </xdr:spPr>
    </xdr:pic>
    <xdr:clientData/>
  </xdr:twoCellAnchor>
  <xdr:twoCellAnchor>
    <xdr:from>
      <xdr:col>0</xdr:col>
      <xdr:colOff>409575</xdr:colOff>
      <xdr:row>989</xdr:row>
      <xdr:rowOff>333376</xdr:rowOff>
    </xdr:from>
    <xdr:to>
      <xdr:col>0</xdr:col>
      <xdr:colOff>1038225</xdr:colOff>
      <xdr:row>989</xdr:row>
      <xdr:rowOff>1133476</xdr:rowOff>
    </xdr:to>
    <xdr:pic>
      <xdr:nvPicPr>
        <xdr:cNvPr id="822" name="Picture 6"/>
        <xdr:cNvPicPr>
          <a:picLocks noChangeAspect="1" noChangeArrowheads="1"/>
        </xdr:cNvPicPr>
      </xdr:nvPicPr>
      <xdr:blipFill>
        <a:blip xmlns:r="http://schemas.openxmlformats.org/officeDocument/2006/relationships" r:embed="rId612" cstate="print"/>
        <a:srcRect/>
        <a:stretch>
          <a:fillRect/>
        </a:stretch>
      </xdr:blipFill>
      <xdr:spPr bwMode="auto">
        <a:xfrm>
          <a:off x="409575" y="1001696626"/>
          <a:ext cx="628650" cy="800100"/>
        </a:xfrm>
        <a:prstGeom prst="rect">
          <a:avLst/>
        </a:prstGeom>
        <a:noFill/>
        <a:ln w="1">
          <a:noFill/>
          <a:miter lim="800000"/>
          <a:headEnd/>
          <a:tailEnd type="none" w="med" len="med"/>
        </a:ln>
        <a:effectLst/>
      </xdr:spPr>
    </xdr:pic>
    <xdr:clientData/>
  </xdr:twoCellAnchor>
  <xdr:twoCellAnchor>
    <xdr:from>
      <xdr:col>0</xdr:col>
      <xdr:colOff>371475</xdr:colOff>
      <xdr:row>990</xdr:row>
      <xdr:rowOff>66676</xdr:rowOff>
    </xdr:from>
    <xdr:to>
      <xdr:col>0</xdr:col>
      <xdr:colOff>1123951</xdr:colOff>
      <xdr:row>990</xdr:row>
      <xdr:rowOff>1228726</xdr:rowOff>
    </xdr:to>
    <xdr:pic>
      <xdr:nvPicPr>
        <xdr:cNvPr id="825" name="Picture 7"/>
        <xdr:cNvPicPr>
          <a:picLocks noChangeAspect="1" noChangeArrowheads="1"/>
        </xdr:cNvPicPr>
      </xdr:nvPicPr>
      <xdr:blipFill>
        <a:blip xmlns:r="http://schemas.openxmlformats.org/officeDocument/2006/relationships" r:embed="rId613"/>
        <a:srcRect/>
        <a:stretch>
          <a:fillRect/>
        </a:stretch>
      </xdr:blipFill>
      <xdr:spPr bwMode="auto">
        <a:xfrm>
          <a:off x="371475" y="1002763426"/>
          <a:ext cx="752476" cy="1162050"/>
        </a:xfrm>
        <a:prstGeom prst="rect">
          <a:avLst/>
        </a:prstGeom>
        <a:noFill/>
        <a:ln w="1">
          <a:noFill/>
          <a:miter lim="800000"/>
          <a:headEnd/>
          <a:tailEnd type="none" w="med" len="med"/>
        </a:ln>
        <a:effectLst/>
      </xdr:spPr>
    </xdr:pic>
    <xdr:clientData/>
  </xdr:twoCellAnchor>
  <xdr:twoCellAnchor>
    <xdr:from>
      <xdr:col>0</xdr:col>
      <xdr:colOff>209550</xdr:colOff>
      <xdr:row>995</xdr:row>
      <xdr:rowOff>47626</xdr:rowOff>
    </xdr:from>
    <xdr:to>
      <xdr:col>1</xdr:col>
      <xdr:colOff>0</xdr:colOff>
      <xdr:row>995</xdr:row>
      <xdr:rowOff>1200150</xdr:rowOff>
    </xdr:to>
    <xdr:pic>
      <xdr:nvPicPr>
        <xdr:cNvPr id="826" name="Picture 8"/>
        <xdr:cNvPicPr>
          <a:picLocks noChangeAspect="1" noChangeArrowheads="1"/>
        </xdr:cNvPicPr>
      </xdr:nvPicPr>
      <xdr:blipFill>
        <a:blip xmlns:r="http://schemas.openxmlformats.org/officeDocument/2006/relationships" r:embed="rId614"/>
        <a:srcRect/>
        <a:stretch>
          <a:fillRect/>
        </a:stretch>
      </xdr:blipFill>
      <xdr:spPr bwMode="auto">
        <a:xfrm>
          <a:off x="209550" y="1006744876"/>
          <a:ext cx="1047750" cy="1152524"/>
        </a:xfrm>
        <a:prstGeom prst="rect">
          <a:avLst/>
        </a:prstGeom>
        <a:noFill/>
        <a:ln w="1">
          <a:noFill/>
          <a:miter lim="800000"/>
          <a:headEnd/>
          <a:tailEnd type="none" w="med" len="med"/>
        </a:ln>
        <a:effectLst/>
      </xdr:spPr>
    </xdr:pic>
    <xdr:clientData/>
  </xdr:twoCellAnchor>
  <xdr:twoCellAnchor>
    <xdr:from>
      <xdr:col>0</xdr:col>
      <xdr:colOff>371474</xdr:colOff>
      <xdr:row>996</xdr:row>
      <xdr:rowOff>28575</xdr:rowOff>
    </xdr:from>
    <xdr:to>
      <xdr:col>1</xdr:col>
      <xdr:colOff>1905</xdr:colOff>
      <xdr:row>996</xdr:row>
      <xdr:rowOff>1247775</xdr:rowOff>
    </xdr:to>
    <xdr:pic>
      <xdr:nvPicPr>
        <xdr:cNvPr id="827" name="Picture 9"/>
        <xdr:cNvPicPr>
          <a:picLocks noChangeAspect="1" noChangeArrowheads="1"/>
        </xdr:cNvPicPr>
      </xdr:nvPicPr>
      <xdr:blipFill>
        <a:blip xmlns:r="http://schemas.openxmlformats.org/officeDocument/2006/relationships" r:embed="rId615"/>
        <a:srcRect/>
        <a:stretch>
          <a:fillRect/>
        </a:stretch>
      </xdr:blipFill>
      <xdr:spPr bwMode="auto">
        <a:xfrm>
          <a:off x="371474" y="1005392325"/>
          <a:ext cx="971551" cy="1219200"/>
        </a:xfrm>
        <a:prstGeom prst="rect">
          <a:avLst/>
        </a:prstGeom>
        <a:noFill/>
        <a:ln w="1">
          <a:noFill/>
          <a:miter lim="800000"/>
          <a:headEnd/>
          <a:tailEnd type="none" w="med" len="med"/>
        </a:ln>
        <a:effectLst/>
      </xdr:spPr>
    </xdr:pic>
    <xdr:clientData/>
  </xdr:twoCellAnchor>
  <xdr:twoCellAnchor>
    <xdr:from>
      <xdr:col>0</xdr:col>
      <xdr:colOff>161924</xdr:colOff>
      <xdr:row>991</xdr:row>
      <xdr:rowOff>66675</xdr:rowOff>
    </xdr:from>
    <xdr:to>
      <xdr:col>1</xdr:col>
      <xdr:colOff>1905</xdr:colOff>
      <xdr:row>991</xdr:row>
      <xdr:rowOff>1247775</xdr:rowOff>
    </xdr:to>
    <xdr:pic>
      <xdr:nvPicPr>
        <xdr:cNvPr id="828" name="Picture 1"/>
        <xdr:cNvPicPr>
          <a:picLocks noChangeAspect="1" noChangeArrowheads="1"/>
        </xdr:cNvPicPr>
      </xdr:nvPicPr>
      <xdr:blipFill>
        <a:blip xmlns:r="http://schemas.openxmlformats.org/officeDocument/2006/relationships" r:embed="rId616"/>
        <a:srcRect/>
        <a:stretch>
          <a:fillRect/>
        </a:stretch>
      </xdr:blipFill>
      <xdr:spPr bwMode="auto">
        <a:xfrm>
          <a:off x="161924" y="1004096925"/>
          <a:ext cx="1143001" cy="1181100"/>
        </a:xfrm>
        <a:prstGeom prst="rect">
          <a:avLst/>
        </a:prstGeom>
        <a:noFill/>
        <a:ln w="1">
          <a:noFill/>
          <a:miter lim="800000"/>
          <a:headEnd/>
          <a:tailEnd type="none" w="med" len="med"/>
        </a:ln>
        <a:effectLst/>
      </xdr:spPr>
    </xdr:pic>
    <xdr:clientData/>
  </xdr:twoCellAnchor>
  <xdr:twoCellAnchor>
    <xdr:from>
      <xdr:col>0</xdr:col>
      <xdr:colOff>76200</xdr:colOff>
      <xdr:row>994</xdr:row>
      <xdr:rowOff>38101</xdr:rowOff>
    </xdr:from>
    <xdr:to>
      <xdr:col>1</xdr:col>
      <xdr:colOff>1906</xdr:colOff>
      <xdr:row>994</xdr:row>
      <xdr:rowOff>1190625</xdr:rowOff>
    </xdr:to>
    <xdr:pic>
      <xdr:nvPicPr>
        <xdr:cNvPr id="829" name="Picture 2"/>
        <xdr:cNvPicPr>
          <a:picLocks noChangeAspect="1" noChangeArrowheads="1"/>
        </xdr:cNvPicPr>
      </xdr:nvPicPr>
      <xdr:blipFill>
        <a:blip xmlns:r="http://schemas.openxmlformats.org/officeDocument/2006/relationships" r:embed="rId617"/>
        <a:srcRect/>
        <a:stretch>
          <a:fillRect/>
        </a:stretch>
      </xdr:blipFill>
      <xdr:spPr bwMode="auto">
        <a:xfrm>
          <a:off x="76200" y="1005401851"/>
          <a:ext cx="1190626" cy="1152524"/>
        </a:xfrm>
        <a:prstGeom prst="rect">
          <a:avLst/>
        </a:prstGeom>
        <a:noFill/>
        <a:ln w="1">
          <a:noFill/>
          <a:miter lim="800000"/>
          <a:headEnd/>
          <a:tailEnd type="none" w="med" len="med"/>
        </a:ln>
        <a:effectLst/>
      </xdr:spPr>
    </xdr:pic>
    <xdr:clientData/>
  </xdr:twoCellAnchor>
  <xdr:twoCellAnchor>
    <xdr:from>
      <xdr:col>0</xdr:col>
      <xdr:colOff>390524</xdr:colOff>
      <xdr:row>997</xdr:row>
      <xdr:rowOff>238124</xdr:rowOff>
    </xdr:from>
    <xdr:to>
      <xdr:col>0</xdr:col>
      <xdr:colOff>1085849</xdr:colOff>
      <xdr:row>997</xdr:row>
      <xdr:rowOff>1171575</xdr:rowOff>
    </xdr:to>
    <xdr:pic>
      <xdr:nvPicPr>
        <xdr:cNvPr id="831" name="Picture 4"/>
        <xdr:cNvPicPr>
          <a:picLocks noChangeAspect="1" noChangeArrowheads="1"/>
        </xdr:cNvPicPr>
      </xdr:nvPicPr>
      <xdr:blipFill>
        <a:blip xmlns:r="http://schemas.openxmlformats.org/officeDocument/2006/relationships" r:embed="rId618"/>
        <a:srcRect/>
        <a:stretch>
          <a:fillRect/>
        </a:stretch>
      </xdr:blipFill>
      <xdr:spPr bwMode="auto">
        <a:xfrm>
          <a:off x="390524" y="1012269374"/>
          <a:ext cx="695325" cy="933451"/>
        </a:xfrm>
        <a:prstGeom prst="rect">
          <a:avLst/>
        </a:prstGeom>
        <a:noFill/>
        <a:ln w="1">
          <a:noFill/>
          <a:miter lim="800000"/>
          <a:headEnd/>
          <a:tailEnd type="none" w="med" len="med"/>
        </a:ln>
        <a:effectLst/>
      </xdr:spPr>
    </xdr:pic>
    <xdr:clientData/>
  </xdr:twoCellAnchor>
  <xdr:twoCellAnchor>
    <xdr:from>
      <xdr:col>0</xdr:col>
      <xdr:colOff>200025</xdr:colOff>
      <xdr:row>998</xdr:row>
      <xdr:rowOff>142876</xdr:rowOff>
    </xdr:from>
    <xdr:to>
      <xdr:col>1</xdr:col>
      <xdr:colOff>0</xdr:colOff>
      <xdr:row>998</xdr:row>
      <xdr:rowOff>1000126</xdr:rowOff>
    </xdr:to>
    <xdr:pic>
      <xdr:nvPicPr>
        <xdr:cNvPr id="96" name="Picture 5"/>
        <xdr:cNvPicPr>
          <a:picLocks noChangeAspect="1" noChangeArrowheads="1"/>
        </xdr:cNvPicPr>
      </xdr:nvPicPr>
      <xdr:blipFill>
        <a:blip xmlns:r="http://schemas.openxmlformats.org/officeDocument/2006/relationships" r:embed="rId619" cstate="print"/>
        <a:srcRect/>
        <a:stretch>
          <a:fillRect/>
        </a:stretch>
      </xdr:blipFill>
      <xdr:spPr bwMode="auto">
        <a:xfrm>
          <a:off x="200025" y="1013507626"/>
          <a:ext cx="1019175" cy="857250"/>
        </a:xfrm>
        <a:prstGeom prst="rect">
          <a:avLst/>
        </a:prstGeom>
        <a:noFill/>
        <a:ln w="1">
          <a:noFill/>
          <a:miter lim="800000"/>
          <a:headEnd/>
          <a:tailEnd type="none" w="med" len="med"/>
        </a:ln>
        <a:effectLst/>
      </xdr:spPr>
    </xdr:pic>
    <xdr:clientData/>
  </xdr:twoCellAnchor>
  <xdr:twoCellAnchor>
    <xdr:from>
      <xdr:col>0</xdr:col>
      <xdr:colOff>266700</xdr:colOff>
      <xdr:row>999</xdr:row>
      <xdr:rowOff>66675</xdr:rowOff>
    </xdr:from>
    <xdr:to>
      <xdr:col>1</xdr:col>
      <xdr:colOff>635</xdr:colOff>
      <xdr:row>999</xdr:row>
      <xdr:rowOff>1181101</xdr:rowOff>
    </xdr:to>
    <xdr:pic>
      <xdr:nvPicPr>
        <xdr:cNvPr id="97" name="Picture 6"/>
        <xdr:cNvPicPr>
          <a:picLocks noChangeAspect="1" noChangeArrowheads="1"/>
        </xdr:cNvPicPr>
      </xdr:nvPicPr>
      <xdr:blipFill>
        <a:blip xmlns:r="http://schemas.openxmlformats.org/officeDocument/2006/relationships" r:embed="rId620" cstate="print"/>
        <a:srcRect/>
        <a:stretch>
          <a:fillRect/>
        </a:stretch>
      </xdr:blipFill>
      <xdr:spPr bwMode="auto">
        <a:xfrm>
          <a:off x="266700" y="1013431425"/>
          <a:ext cx="981075" cy="1114426"/>
        </a:xfrm>
        <a:prstGeom prst="rect">
          <a:avLst/>
        </a:prstGeom>
        <a:noFill/>
        <a:ln w="1">
          <a:noFill/>
          <a:miter lim="800000"/>
          <a:headEnd/>
          <a:tailEnd type="none" w="med" len="med"/>
        </a:ln>
        <a:effectLst/>
      </xdr:spPr>
    </xdr:pic>
    <xdr:clientData/>
  </xdr:twoCellAnchor>
  <xdr:twoCellAnchor>
    <xdr:from>
      <xdr:col>0</xdr:col>
      <xdr:colOff>95250</xdr:colOff>
      <xdr:row>1000</xdr:row>
      <xdr:rowOff>66675</xdr:rowOff>
    </xdr:from>
    <xdr:to>
      <xdr:col>0</xdr:col>
      <xdr:colOff>1123950</xdr:colOff>
      <xdr:row>1000</xdr:row>
      <xdr:rowOff>1085850</xdr:rowOff>
    </xdr:to>
    <xdr:pic>
      <xdr:nvPicPr>
        <xdr:cNvPr id="200" name="Picture 7"/>
        <xdr:cNvPicPr>
          <a:picLocks noChangeAspect="1" noChangeArrowheads="1"/>
        </xdr:cNvPicPr>
      </xdr:nvPicPr>
      <xdr:blipFill>
        <a:blip xmlns:r="http://schemas.openxmlformats.org/officeDocument/2006/relationships" r:embed="rId621"/>
        <a:srcRect/>
        <a:stretch>
          <a:fillRect/>
        </a:stretch>
      </xdr:blipFill>
      <xdr:spPr bwMode="auto">
        <a:xfrm>
          <a:off x="95250" y="1014764925"/>
          <a:ext cx="1028700" cy="1019175"/>
        </a:xfrm>
        <a:prstGeom prst="rect">
          <a:avLst/>
        </a:prstGeom>
        <a:noFill/>
        <a:ln w="1">
          <a:noFill/>
          <a:miter lim="800000"/>
          <a:headEnd/>
          <a:tailEnd type="none" w="med" len="med"/>
        </a:ln>
        <a:effectLst/>
      </xdr:spPr>
    </xdr:pic>
    <xdr:clientData/>
  </xdr:twoCellAnchor>
  <xdr:twoCellAnchor>
    <xdr:from>
      <xdr:col>0</xdr:col>
      <xdr:colOff>190500</xdr:colOff>
      <xdr:row>1001</xdr:row>
      <xdr:rowOff>123825</xdr:rowOff>
    </xdr:from>
    <xdr:to>
      <xdr:col>0</xdr:col>
      <xdr:colOff>1133475</xdr:colOff>
      <xdr:row>1001</xdr:row>
      <xdr:rowOff>1152525</xdr:rowOff>
    </xdr:to>
    <xdr:pic>
      <xdr:nvPicPr>
        <xdr:cNvPr id="201" name="Picture 8"/>
        <xdr:cNvPicPr>
          <a:picLocks noChangeAspect="1" noChangeArrowheads="1"/>
        </xdr:cNvPicPr>
      </xdr:nvPicPr>
      <xdr:blipFill>
        <a:blip xmlns:r="http://schemas.openxmlformats.org/officeDocument/2006/relationships" r:embed="rId622" cstate="print"/>
        <a:srcRect/>
        <a:stretch>
          <a:fillRect/>
        </a:stretch>
      </xdr:blipFill>
      <xdr:spPr bwMode="auto">
        <a:xfrm>
          <a:off x="190500" y="1016155575"/>
          <a:ext cx="942975" cy="1028700"/>
        </a:xfrm>
        <a:prstGeom prst="rect">
          <a:avLst/>
        </a:prstGeom>
        <a:noFill/>
        <a:ln w="1">
          <a:noFill/>
          <a:miter lim="800000"/>
          <a:headEnd/>
          <a:tailEnd type="none" w="med" len="med"/>
        </a:ln>
        <a:effectLst/>
      </xdr:spPr>
    </xdr:pic>
    <xdr:clientData/>
  </xdr:twoCellAnchor>
  <xdr:twoCellAnchor>
    <xdr:from>
      <xdr:col>0</xdr:col>
      <xdr:colOff>1</xdr:colOff>
      <xdr:row>1002</xdr:row>
      <xdr:rowOff>123825</xdr:rowOff>
    </xdr:from>
    <xdr:to>
      <xdr:col>1</xdr:col>
      <xdr:colOff>1</xdr:colOff>
      <xdr:row>1002</xdr:row>
      <xdr:rowOff>1066801</xdr:rowOff>
    </xdr:to>
    <xdr:pic>
      <xdr:nvPicPr>
        <xdr:cNvPr id="202" name="Picture 9"/>
        <xdr:cNvPicPr>
          <a:picLocks noChangeAspect="1" noChangeArrowheads="1"/>
        </xdr:cNvPicPr>
      </xdr:nvPicPr>
      <xdr:blipFill>
        <a:blip xmlns:r="http://schemas.openxmlformats.org/officeDocument/2006/relationships" r:embed="rId623" cstate="print"/>
        <a:srcRect/>
        <a:stretch>
          <a:fillRect/>
        </a:stretch>
      </xdr:blipFill>
      <xdr:spPr bwMode="auto">
        <a:xfrm>
          <a:off x="1" y="1017489075"/>
          <a:ext cx="1295400" cy="942976"/>
        </a:xfrm>
        <a:prstGeom prst="rect">
          <a:avLst/>
        </a:prstGeom>
        <a:noFill/>
        <a:ln w="1">
          <a:noFill/>
          <a:miter lim="800000"/>
          <a:headEnd/>
          <a:tailEnd type="none" w="med" len="med"/>
        </a:ln>
        <a:effectLst/>
      </xdr:spPr>
    </xdr:pic>
    <xdr:clientData/>
  </xdr:twoCellAnchor>
  <xdr:twoCellAnchor>
    <xdr:from>
      <xdr:col>0</xdr:col>
      <xdr:colOff>76200</xdr:colOff>
      <xdr:row>1004</xdr:row>
      <xdr:rowOff>66675</xdr:rowOff>
    </xdr:from>
    <xdr:to>
      <xdr:col>1</xdr:col>
      <xdr:colOff>1905</xdr:colOff>
      <xdr:row>1004</xdr:row>
      <xdr:rowOff>1200150</xdr:rowOff>
    </xdr:to>
    <xdr:pic>
      <xdr:nvPicPr>
        <xdr:cNvPr id="209" name="Picture 11"/>
        <xdr:cNvPicPr>
          <a:picLocks noChangeAspect="1" noChangeArrowheads="1"/>
        </xdr:cNvPicPr>
      </xdr:nvPicPr>
      <xdr:blipFill>
        <a:blip xmlns:r="http://schemas.openxmlformats.org/officeDocument/2006/relationships" r:embed="rId624" cstate="print"/>
        <a:srcRect/>
        <a:stretch>
          <a:fillRect/>
        </a:stretch>
      </xdr:blipFill>
      <xdr:spPr bwMode="auto">
        <a:xfrm>
          <a:off x="76200" y="1020098925"/>
          <a:ext cx="1304925" cy="1133475"/>
        </a:xfrm>
        <a:prstGeom prst="rect">
          <a:avLst/>
        </a:prstGeom>
        <a:noFill/>
        <a:ln w="1">
          <a:noFill/>
          <a:miter lim="800000"/>
          <a:headEnd/>
          <a:tailEnd type="none" w="med" len="med"/>
        </a:ln>
        <a:effectLst/>
      </xdr:spPr>
    </xdr:pic>
    <xdr:clientData/>
  </xdr:twoCellAnchor>
  <xdr:twoCellAnchor>
    <xdr:from>
      <xdr:col>0</xdr:col>
      <xdr:colOff>0</xdr:colOff>
      <xdr:row>1005</xdr:row>
      <xdr:rowOff>171449</xdr:rowOff>
    </xdr:from>
    <xdr:to>
      <xdr:col>1</xdr:col>
      <xdr:colOff>635</xdr:colOff>
      <xdr:row>1005</xdr:row>
      <xdr:rowOff>1162050</xdr:rowOff>
    </xdr:to>
    <xdr:pic>
      <xdr:nvPicPr>
        <xdr:cNvPr id="210" name="Picture 12"/>
        <xdr:cNvPicPr>
          <a:picLocks noChangeAspect="1" noChangeArrowheads="1"/>
        </xdr:cNvPicPr>
      </xdr:nvPicPr>
      <xdr:blipFill>
        <a:blip xmlns:r="http://schemas.openxmlformats.org/officeDocument/2006/relationships" r:embed="rId625" cstate="print"/>
        <a:srcRect/>
        <a:stretch>
          <a:fillRect/>
        </a:stretch>
      </xdr:blipFill>
      <xdr:spPr bwMode="auto">
        <a:xfrm>
          <a:off x="0" y="1021537199"/>
          <a:ext cx="1209675" cy="990601"/>
        </a:xfrm>
        <a:prstGeom prst="rect">
          <a:avLst/>
        </a:prstGeom>
        <a:noFill/>
        <a:ln w="1">
          <a:noFill/>
          <a:miter lim="800000"/>
          <a:headEnd/>
          <a:tailEnd type="none" w="med" len="med"/>
        </a:ln>
        <a:effectLst/>
      </xdr:spPr>
    </xdr:pic>
    <xdr:clientData/>
  </xdr:twoCellAnchor>
  <xdr:twoCellAnchor>
    <xdr:from>
      <xdr:col>0</xdr:col>
      <xdr:colOff>114301</xdr:colOff>
      <xdr:row>1006</xdr:row>
      <xdr:rowOff>257174</xdr:rowOff>
    </xdr:from>
    <xdr:to>
      <xdr:col>1</xdr:col>
      <xdr:colOff>1</xdr:colOff>
      <xdr:row>1006</xdr:row>
      <xdr:rowOff>1190625</xdr:rowOff>
    </xdr:to>
    <xdr:pic>
      <xdr:nvPicPr>
        <xdr:cNvPr id="214" name="Picture 13"/>
        <xdr:cNvPicPr>
          <a:picLocks noChangeAspect="1" noChangeArrowheads="1"/>
        </xdr:cNvPicPr>
      </xdr:nvPicPr>
      <xdr:blipFill>
        <a:blip xmlns:r="http://schemas.openxmlformats.org/officeDocument/2006/relationships" r:embed="rId626" cstate="print"/>
        <a:srcRect/>
        <a:stretch>
          <a:fillRect/>
        </a:stretch>
      </xdr:blipFill>
      <xdr:spPr bwMode="auto">
        <a:xfrm>
          <a:off x="114301" y="1022956424"/>
          <a:ext cx="1181100" cy="933451"/>
        </a:xfrm>
        <a:prstGeom prst="rect">
          <a:avLst/>
        </a:prstGeom>
        <a:noFill/>
        <a:ln w="1">
          <a:noFill/>
          <a:miter lim="800000"/>
          <a:headEnd/>
          <a:tailEnd type="none" w="med" len="med"/>
        </a:ln>
        <a:effectLst/>
      </xdr:spPr>
    </xdr:pic>
    <xdr:clientData/>
  </xdr:twoCellAnchor>
  <xdr:twoCellAnchor>
    <xdr:from>
      <xdr:col>0</xdr:col>
      <xdr:colOff>180975</xdr:colOff>
      <xdr:row>1007</xdr:row>
      <xdr:rowOff>200025</xdr:rowOff>
    </xdr:from>
    <xdr:to>
      <xdr:col>1</xdr:col>
      <xdr:colOff>0</xdr:colOff>
      <xdr:row>1007</xdr:row>
      <xdr:rowOff>1257301</xdr:rowOff>
    </xdr:to>
    <xdr:pic>
      <xdr:nvPicPr>
        <xdr:cNvPr id="238" name="Picture 14"/>
        <xdr:cNvPicPr>
          <a:picLocks noChangeAspect="1" noChangeArrowheads="1"/>
        </xdr:cNvPicPr>
      </xdr:nvPicPr>
      <xdr:blipFill>
        <a:blip xmlns:r="http://schemas.openxmlformats.org/officeDocument/2006/relationships" r:embed="rId627" cstate="print"/>
        <a:srcRect/>
        <a:stretch>
          <a:fillRect/>
        </a:stretch>
      </xdr:blipFill>
      <xdr:spPr bwMode="auto">
        <a:xfrm>
          <a:off x="180975" y="1024232775"/>
          <a:ext cx="1228725" cy="1057276"/>
        </a:xfrm>
        <a:prstGeom prst="rect">
          <a:avLst/>
        </a:prstGeom>
        <a:noFill/>
        <a:ln w="1">
          <a:noFill/>
          <a:miter lim="800000"/>
          <a:headEnd/>
          <a:tailEnd type="none" w="med" len="med"/>
        </a:ln>
        <a:effectLst/>
      </xdr:spPr>
    </xdr:pic>
    <xdr:clientData/>
  </xdr:twoCellAnchor>
  <xdr:twoCellAnchor>
    <xdr:from>
      <xdr:col>0</xdr:col>
      <xdr:colOff>133350</xdr:colOff>
      <xdr:row>1008</xdr:row>
      <xdr:rowOff>104774</xdr:rowOff>
    </xdr:from>
    <xdr:to>
      <xdr:col>1</xdr:col>
      <xdr:colOff>1905</xdr:colOff>
      <xdr:row>1008</xdr:row>
      <xdr:rowOff>1238249</xdr:rowOff>
    </xdr:to>
    <xdr:pic>
      <xdr:nvPicPr>
        <xdr:cNvPr id="253" name="Picture 15"/>
        <xdr:cNvPicPr>
          <a:picLocks noChangeAspect="1" noChangeArrowheads="1"/>
        </xdr:cNvPicPr>
      </xdr:nvPicPr>
      <xdr:blipFill>
        <a:blip xmlns:r="http://schemas.openxmlformats.org/officeDocument/2006/relationships" r:embed="rId628" cstate="print"/>
        <a:srcRect/>
        <a:stretch>
          <a:fillRect/>
        </a:stretch>
      </xdr:blipFill>
      <xdr:spPr bwMode="auto">
        <a:xfrm>
          <a:off x="133350" y="1025471024"/>
          <a:ext cx="1247775" cy="1133475"/>
        </a:xfrm>
        <a:prstGeom prst="rect">
          <a:avLst/>
        </a:prstGeom>
        <a:noFill/>
        <a:ln w="1">
          <a:noFill/>
          <a:miter lim="800000"/>
          <a:headEnd/>
          <a:tailEnd type="none" w="med" len="med"/>
        </a:ln>
        <a:effectLst/>
      </xdr:spPr>
    </xdr:pic>
    <xdr:clientData/>
  </xdr:twoCellAnchor>
  <xdr:twoCellAnchor>
    <xdr:from>
      <xdr:col>0</xdr:col>
      <xdr:colOff>66674</xdr:colOff>
      <xdr:row>1009</xdr:row>
      <xdr:rowOff>133349</xdr:rowOff>
    </xdr:from>
    <xdr:to>
      <xdr:col>1</xdr:col>
      <xdr:colOff>2539</xdr:colOff>
      <xdr:row>1009</xdr:row>
      <xdr:rowOff>1295400</xdr:rowOff>
    </xdr:to>
    <xdr:pic>
      <xdr:nvPicPr>
        <xdr:cNvPr id="259" name="Picture 16"/>
        <xdr:cNvPicPr>
          <a:picLocks noChangeAspect="1" noChangeArrowheads="1"/>
        </xdr:cNvPicPr>
      </xdr:nvPicPr>
      <xdr:blipFill>
        <a:blip xmlns:r="http://schemas.openxmlformats.org/officeDocument/2006/relationships" r:embed="rId629"/>
        <a:srcRect/>
        <a:stretch>
          <a:fillRect/>
        </a:stretch>
      </xdr:blipFill>
      <xdr:spPr bwMode="auto">
        <a:xfrm>
          <a:off x="66674" y="1026833099"/>
          <a:ext cx="1190625" cy="1162051"/>
        </a:xfrm>
        <a:prstGeom prst="rect">
          <a:avLst/>
        </a:prstGeom>
        <a:noFill/>
        <a:ln w="1">
          <a:noFill/>
          <a:miter lim="800000"/>
          <a:headEnd/>
          <a:tailEnd type="none" w="med" len="med"/>
        </a:ln>
        <a:effectLst/>
      </xdr:spPr>
    </xdr:pic>
    <xdr:clientData/>
  </xdr:twoCellAnchor>
  <xdr:twoCellAnchor>
    <xdr:from>
      <xdr:col>0</xdr:col>
      <xdr:colOff>114300</xdr:colOff>
      <xdr:row>1010</xdr:row>
      <xdr:rowOff>66675</xdr:rowOff>
    </xdr:from>
    <xdr:to>
      <xdr:col>1</xdr:col>
      <xdr:colOff>1905</xdr:colOff>
      <xdr:row>1010</xdr:row>
      <xdr:rowOff>1228725</xdr:rowOff>
    </xdr:to>
    <xdr:pic>
      <xdr:nvPicPr>
        <xdr:cNvPr id="1041" name="Picture 17"/>
        <xdr:cNvPicPr>
          <a:picLocks noChangeAspect="1" noChangeArrowheads="1"/>
        </xdr:cNvPicPr>
      </xdr:nvPicPr>
      <xdr:blipFill>
        <a:blip xmlns:r="http://schemas.openxmlformats.org/officeDocument/2006/relationships" r:embed="rId630"/>
        <a:srcRect/>
        <a:stretch>
          <a:fillRect/>
        </a:stretch>
      </xdr:blipFill>
      <xdr:spPr bwMode="auto">
        <a:xfrm>
          <a:off x="114300" y="1028099925"/>
          <a:ext cx="1190625" cy="1162050"/>
        </a:xfrm>
        <a:prstGeom prst="rect">
          <a:avLst/>
        </a:prstGeom>
        <a:noFill/>
        <a:ln w="1">
          <a:noFill/>
          <a:miter lim="800000"/>
          <a:headEnd/>
          <a:tailEnd type="none" w="med" len="med"/>
        </a:ln>
        <a:effectLst/>
      </xdr:spPr>
    </xdr:pic>
    <xdr:clientData/>
  </xdr:twoCellAnchor>
  <xdr:twoCellAnchor>
    <xdr:from>
      <xdr:col>0</xdr:col>
      <xdr:colOff>57151</xdr:colOff>
      <xdr:row>1003</xdr:row>
      <xdr:rowOff>219075</xdr:rowOff>
    </xdr:from>
    <xdr:to>
      <xdr:col>0</xdr:col>
      <xdr:colOff>1177291</xdr:colOff>
      <xdr:row>1003</xdr:row>
      <xdr:rowOff>1257300</xdr:rowOff>
    </xdr:to>
    <xdr:pic>
      <xdr:nvPicPr>
        <xdr:cNvPr id="285" name="Picture 18"/>
        <xdr:cNvPicPr>
          <a:picLocks noChangeAspect="1" noChangeArrowheads="1"/>
        </xdr:cNvPicPr>
      </xdr:nvPicPr>
      <xdr:blipFill>
        <a:blip xmlns:r="http://schemas.openxmlformats.org/officeDocument/2006/relationships" r:embed="rId631"/>
        <a:srcRect/>
        <a:stretch>
          <a:fillRect/>
        </a:stretch>
      </xdr:blipFill>
      <xdr:spPr bwMode="auto">
        <a:xfrm>
          <a:off x="57151" y="1018917825"/>
          <a:ext cx="1143000" cy="1038225"/>
        </a:xfrm>
        <a:prstGeom prst="rect">
          <a:avLst/>
        </a:prstGeom>
        <a:noFill/>
        <a:ln w="1">
          <a:noFill/>
          <a:miter lim="800000"/>
          <a:headEnd/>
          <a:tailEnd type="none" w="med" len="med"/>
        </a:ln>
        <a:effectLst/>
      </xdr:spPr>
    </xdr:pic>
    <xdr:clientData/>
  </xdr:twoCellAnchor>
  <xdr:twoCellAnchor>
    <xdr:from>
      <xdr:col>0</xdr:col>
      <xdr:colOff>1</xdr:colOff>
      <xdr:row>1011</xdr:row>
      <xdr:rowOff>1</xdr:rowOff>
    </xdr:from>
    <xdr:to>
      <xdr:col>1</xdr:col>
      <xdr:colOff>1</xdr:colOff>
      <xdr:row>1011</xdr:row>
      <xdr:rowOff>1257301</xdr:rowOff>
    </xdr:to>
    <xdr:pic>
      <xdr:nvPicPr>
        <xdr:cNvPr id="286" name="Picture 19"/>
        <xdr:cNvPicPr>
          <a:picLocks noChangeAspect="1" noChangeArrowheads="1"/>
        </xdr:cNvPicPr>
      </xdr:nvPicPr>
      <xdr:blipFill>
        <a:blip xmlns:r="http://schemas.openxmlformats.org/officeDocument/2006/relationships" r:embed="rId632"/>
        <a:srcRect/>
        <a:stretch>
          <a:fillRect/>
        </a:stretch>
      </xdr:blipFill>
      <xdr:spPr bwMode="auto">
        <a:xfrm>
          <a:off x="1" y="1029366751"/>
          <a:ext cx="1371600" cy="1257300"/>
        </a:xfrm>
        <a:prstGeom prst="rect">
          <a:avLst/>
        </a:prstGeom>
        <a:noFill/>
        <a:ln w="1">
          <a:noFill/>
          <a:miter lim="800000"/>
          <a:headEnd/>
          <a:tailEnd type="none" w="med" len="med"/>
        </a:ln>
        <a:effectLst/>
      </xdr:spPr>
    </xdr:pic>
    <xdr:clientData/>
  </xdr:twoCellAnchor>
  <xdr:twoCellAnchor>
    <xdr:from>
      <xdr:col>0</xdr:col>
      <xdr:colOff>66675</xdr:colOff>
      <xdr:row>1012</xdr:row>
      <xdr:rowOff>28575</xdr:rowOff>
    </xdr:from>
    <xdr:to>
      <xdr:col>1</xdr:col>
      <xdr:colOff>635</xdr:colOff>
      <xdr:row>1012</xdr:row>
      <xdr:rowOff>1257300</xdr:rowOff>
    </xdr:to>
    <xdr:pic>
      <xdr:nvPicPr>
        <xdr:cNvPr id="287" name="Picture 20"/>
        <xdr:cNvPicPr>
          <a:picLocks noChangeAspect="1" noChangeArrowheads="1"/>
        </xdr:cNvPicPr>
      </xdr:nvPicPr>
      <xdr:blipFill>
        <a:blip xmlns:r="http://schemas.openxmlformats.org/officeDocument/2006/relationships" r:embed="rId633"/>
        <a:srcRect/>
        <a:stretch>
          <a:fillRect/>
        </a:stretch>
      </xdr:blipFill>
      <xdr:spPr bwMode="auto">
        <a:xfrm>
          <a:off x="66675" y="1030728825"/>
          <a:ext cx="1257300" cy="1228725"/>
        </a:xfrm>
        <a:prstGeom prst="rect">
          <a:avLst/>
        </a:prstGeom>
        <a:noFill/>
        <a:ln w="1">
          <a:noFill/>
          <a:miter lim="800000"/>
          <a:headEnd/>
          <a:tailEnd type="none" w="med" len="med"/>
        </a:ln>
        <a:effectLst/>
      </xdr:spPr>
    </xdr:pic>
    <xdr:clientData/>
  </xdr:twoCellAnchor>
  <xdr:twoCellAnchor>
    <xdr:from>
      <xdr:col>0</xdr:col>
      <xdr:colOff>123825</xdr:colOff>
      <xdr:row>1013</xdr:row>
      <xdr:rowOff>76200</xdr:rowOff>
    </xdr:from>
    <xdr:to>
      <xdr:col>1</xdr:col>
      <xdr:colOff>1905</xdr:colOff>
      <xdr:row>1013</xdr:row>
      <xdr:rowOff>1228725</xdr:rowOff>
    </xdr:to>
    <xdr:pic>
      <xdr:nvPicPr>
        <xdr:cNvPr id="1045" name="Picture 21"/>
        <xdr:cNvPicPr>
          <a:picLocks noChangeAspect="1" noChangeArrowheads="1"/>
        </xdr:cNvPicPr>
      </xdr:nvPicPr>
      <xdr:blipFill>
        <a:blip xmlns:r="http://schemas.openxmlformats.org/officeDocument/2006/relationships" r:embed="rId634"/>
        <a:srcRect/>
        <a:stretch>
          <a:fillRect/>
        </a:stretch>
      </xdr:blipFill>
      <xdr:spPr bwMode="auto">
        <a:xfrm>
          <a:off x="123825" y="1032109950"/>
          <a:ext cx="1181100" cy="1152525"/>
        </a:xfrm>
        <a:prstGeom prst="rect">
          <a:avLst/>
        </a:prstGeom>
        <a:noFill/>
        <a:ln w="1">
          <a:noFill/>
          <a:miter lim="800000"/>
          <a:headEnd/>
          <a:tailEnd type="none" w="med" len="med"/>
        </a:ln>
        <a:effectLst/>
      </xdr:spPr>
    </xdr:pic>
    <xdr:clientData/>
  </xdr:twoCellAnchor>
  <xdr:twoCellAnchor>
    <xdr:from>
      <xdr:col>0</xdr:col>
      <xdr:colOff>180975</xdr:colOff>
      <xdr:row>993</xdr:row>
      <xdr:rowOff>209550</xdr:rowOff>
    </xdr:from>
    <xdr:to>
      <xdr:col>1</xdr:col>
      <xdr:colOff>0</xdr:colOff>
      <xdr:row>993</xdr:row>
      <xdr:rowOff>1133476</xdr:rowOff>
    </xdr:to>
    <xdr:pic>
      <xdr:nvPicPr>
        <xdr:cNvPr id="288" name="Picture 22"/>
        <xdr:cNvPicPr>
          <a:picLocks noChangeAspect="1" noChangeArrowheads="1"/>
        </xdr:cNvPicPr>
      </xdr:nvPicPr>
      <xdr:blipFill>
        <a:blip xmlns:r="http://schemas.openxmlformats.org/officeDocument/2006/relationships" r:embed="rId635"/>
        <a:srcRect/>
        <a:stretch>
          <a:fillRect/>
        </a:stretch>
      </xdr:blipFill>
      <xdr:spPr bwMode="auto">
        <a:xfrm>
          <a:off x="180975" y="1006906800"/>
          <a:ext cx="1152525" cy="923926"/>
        </a:xfrm>
        <a:prstGeom prst="rect">
          <a:avLst/>
        </a:prstGeom>
        <a:noFill/>
        <a:ln w="1">
          <a:noFill/>
          <a:miter lim="800000"/>
          <a:headEnd/>
          <a:tailEnd type="none" w="med" len="med"/>
        </a:ln>
        <a:effectLst/>
      </xdr:spPr>
    </xdr:pic>
    <xdr:clientData/>
  </xdr:twoCellAnchor>
  <xdr:twoCellAnchor>
    <xdr:from>
      <xdr:col>0</xdr:col>
      <xdr:colOff>304800</xdr:colOff>
      <xdr:row>992</xdr:row>
      <xdr:rowOff>123826</xdr:rowOff>
    </xdr:from>
    <xdr:to>
      <xdr:col>0</xdr:col>
      <xdr:colOff>1177290</xdr:colOff>
      <xdr:row>992</xdr:row>
      <xdr:rowOff>990600</xdr:rowOff>
    </xdr:to>
    <xdr:pic>
      <xdr:nvPicPr>
        <xdr:cNvPr id="290" name="Picture 24"/>
        <xdr:cNvPicPr>
          <a:picLocks noChangeAspect="1" noChangeArrowheads="1"/>
        </xdr:cNvPicPr>
      </xdr:nvPicPr>
      <xdr:blipFill>
        <a:blip xmlns:r="http://schemas.openxmlformats.org/officeDocument/2006/relationships" r:embed="rId636"/>
        <a:srcRect/>
        <a:stretch>
          <a:fillRect/>
        </a:stretch>
      </xdr:blipFill>
      <xdr:spPr bwMode="auto">
        <a:xfrm>
          <a:off x="304800" y="1005487576"/>
          <a:ext cx="971550" cy="866774"/>
        </a:xfrm>
        <a:prstGeom prst="rect">
          <a:avLst/>
        </a:prstGeom>
        <a:noFill/>
        <a:ln w="1">
          <a:noFill/>
          <a:miter lim="800000"/>
          <a:headEnd/>
          <a:tailEnd type="none" w="med" len="med"/>
        </a:ln>
        <a:effectLst/>
      </xdr:spPr>
    </xdr:pic>
    <xdr:clientData/>
  </xdr:twoCellAnchor>
  <xdr:twoCellAnchor>
    <xdr:from>
      <xdr:col>0</xdr:col>
      <xdr:colOff>228600</xdr:colOff>
      <xdr:row>1024</xdr:row>
      <xdr:rowOff>95250</xdr:rowOff>
    </xdr:from>
    <xdr:to>
      <xdr:col>1</xdr:col>
      <xdr:colOff>0</xdr:colOff>
      <xdr:row>1024</xdr:row>
      <xdr:rowOff>1285875</xdr:rowOff>
    </xdr:to>
    <xdr:pic>
      <xdr:nvPicPr>
        <xdr:cNvPr id="291" name="Picture 25"/>
        <xdr:cNvPicPr>
          <a:picLocks noChangeAspect="1" noChangeArrowheads="1"/>
        </xdr:cNvPicPr>
      </xdr:nvPicPr>
      <xdr:blipFill>
        <a:blip xmlns:r="http://schemas.openxmlformats.org/officeDocument/2006/relationships" r:embed="rId637"/>
        <a:srcRect/>
        <a:stretch>
          <a:fillRect/>
        </a:stretch>
      </xdr:blipFill>
      <xdr:spPr bwMode="auto">
        <a:xfrm>
          <a:off x="228600" y="1034796000"/>
          <a:ext cx="1028700" cy="1190625"/>
        </a:xfrm>
        <a:prstGeom prst="rect">
          <a:avLst/>
        </a:prstGeom>
        <a:noFill/>
        <a:ln w="1">
          <a:noFill/>
          <a:miter lim="800000"/>
          <a:headEnd/>
          <a:tailEnd type="none" w="med" len="med"/>
        </a:ln>
        <a:effectLst/>
      </xdr:spPr>
    </xdr:pic>
    <xdr:clientData/>
  </xdr:twoCellAnchor>
  <xdr:twoCellAnchor>
    <xdr:from>
      <xdr:col>0</xdr:col>
      <xdr:colOff>0</xdr:colOff>
      <xdr:row>1026</xdr:row>
      <xdr:rowOff>95249</xdr:rowOff>
    </xdr:from>
    <xdr:to>
      <xdr:col>1</xdr:col>
      <xdr:colOff>1905</xdr:colOff>
      <xdr:row>1026</xdr:row>
      <xdr:rowOff>1276350</xdr:rowOff>
    </xdr:to>
    <xdr:pic>
      <xdr:nvPicPr>
        <xdr:cNvPr id="302" name="Picture 26"/>
        <xdr:cNvPicPr>
          <a:picLocks noChangeAspect="1" noChangeArrowheads="1"/>
        </xdr:cNvPicPr>
      </xdr:nvPicPr>
      <xdr:blipFill>
        <a:blip xmlns:r="http://schemas.openxmlformats.org/officeDocument/2006/relationships" r:embed="rId638"/>
        <a:srcRect/>
        <a:stretch>
          <a:fillRect/>
        </a:stretch>
      </xdr:blipFill>
      <xdr:spPr bwMode="auto">
        <a:xfrm>
          <a:off x="0" y="1036129499"/>
          <a:ext cx="1228725" cy="1181101"/>
        </a:xfrm>
        <a:prstGeom prst="rect">
          <a:avLst/>
        </a:prstGeom>
        <a:noFill/>
        <a:ln w="1">
          <a:noFill/>
          <a:miter lim="800000"/>
          <a:headEnd/>
          <a:tailEnd type="none" w="med" len="med"/>
        </a:ln>
        <a:effectLst/>
      </xdr:spPr>
    </xdr:pic>
    <xdr:clientData/>
  </xdr:twoCellAnchor>
  <xdr:twoCellAnchor>
    <xdr:from>
      <xdr:col>0</xdr:col>
      <xdr:colOff>257174</xdr:colOff>
      <xdr:row>1025</xdr:row>
      <xdr:rowOff>47624</xdr:rowOff>
    </xdr:from>
    <xdr:to>
      <xdr:col>0</xdr:col>
      <xdr:colOff>1114425</xdr:colOff>
      <xdr:row>1025</xdr:row>
      <xdr:rowOff>1028699</xdr:rowOff>
    </xdr:to>
    <xdr:pic>
      <xdr:nvPicPr>
        <xdr:cNvPr id="830" name="Picture 1"/>
        <xdr:cNvPicPr>
          <a:picLocks noChangeAspect="1" noChangeArrowheads="1"/>
        </xdr:cNvPicPr>
      </xdr:nvPicPr>
      <xdr:blipFill>
        <a:blip xmlns:r="http://schemas.openxmlformats.org/officeDocument/2006/relationships" r:embed="rId639" cstate="print"/>
        <a:srcRect/>
        <a:stretch>
          <a:fillRect/>
        </a:stretch>
      </xdr:blipFill>
      <xdr:spPr bwMode="auto">
        <a:xfrm>
          <a:off x="257174" y="1036081874"/>
          <a:ext cx="857251" cy="981075"/>
        </a:xfrm>
        <a:prstGeom prst="rect">
          <a:avLst/>
        </a:prstGeom>
        <a:noFill/>
        <a:ln w="1">
          <a:noFill/>
          <a:miter lim="800000"/>
          <a:headEnd/>
          <a:tailEnd type="none" w="med" len="med"/>
        </a:ln>
        <a:effectLst/>
      </xdr:spPr>
    </xdr:pic>
    <xdr:clientData/>
  </xdr:twoCellAnchor>
  <xdr:twoCellAnchor>
    <xdr:from>
      <xdr:col>0</xdr:col>
      <xdr:colOff>295274</xdr:colOff>
      <xdr:row>1027</xdr:row>
      <xdr:rowOff>57151</xdr:rowOff>
    </xdr:from>
    <xdr:to>
      <xdr:col>1</xdr:col>
      <xdr:colOff>1905</xdr:colOff>
      <xdr:row>1027</xdr:row>
      <xdr:rowOff>1276351</xdr:rowOff>
    </xdr:to>
    <xdr:pic>
      <xdr:nvPicPr>
        <xdr:cNvPr id="205" name="Picture 2"/>
        <xdr:cNvPicPr>
          <a:picLocks noChangeAspect="1" noChangeArrowheads="1"/>
        </xdr:cNvPicPr>
      </xdr:nvPicPr>
      <xdr:blipFill>
        <a:blip xmlns:r="http://schemas.openxmlformats.org/officeDocument/2006/relationships" r:embed="rId640"/>
        <a:srcRect/>
        <a:stretch>
          <a:fillRect/>
        </a:stretch>
      </xdr:blipFill>
      <xdr:spPr bwMode="auto">
        <a:xfrm>
          <a:off x="295274" y="1038758401"/>
          <a:ext cx="971551" cy="1219200"/>
        </a:xfrm>
        <a:prstGeom prst="rect">
          <a:avLst/>
        </a:prstGeom>
        <a:noFill/>
        <a:ln w="1">
          <a:noFill/>
          <a:miter lim="800000"/>
          <a:headEnd/>
          <a:tailEnd type="none" w="med" len="med"/>
        </a:ln>
        <a:effectLst/>
      </xdr:spPr>
    </xdr:pic>
    <xdr:clientData/>
  </xdr:twoCellAnchor>
  <xdr:twoCellAnchor>
    <xdr:from>
      <xdr:col>0</xdr:col>
      <xdr:colOff>219075</xdr:colOff>
      <xdr:row>1028</xdr:row>
      <xdr:rowOff>123826</xdr:rowOff>
    </xdr:from>
    <xdr:to>
      <xdr:col>0</xdr:col>
      <xdr:colOff>1143001</xdr:colOff>
      <xdr:row>1028</xdr:row>
      <xdr:rowOff>1285876</xdr:rowOff>
    </xdr:to>
    <xdr:pic>
      <xdr:nvPicPr>
        <xdr:cNvPr id="303" name="Picture 4"/>
        <xdr:cNvPicPr>
          <a:picLocks noChangeAspect="1" noChangeArrowheads="1"/>
        </xdr:cNvPicPr>
      </xdr:nvPicPr>
      <xdr:blipFill>
        <a:blip xmlns:r="http://schemas.openxmlformats.org/officeDocument/2006/relationships" r:embed="rId641"/>
        <a:srcRect/>
        <a:stretch>
          <a:fillRect/>
        </a:stretch>
      </xdr:blipFill>
      <xdr:spPr bwMode="auto">
        <a:xfrm>
          <a:off x="219075" y="1040158576"/>
          <a:ext cx="923926" cy="1162050"/>
        </a:xfrm>
        <a:prstGeom prst="rect">
          <a:avLst/>
        </a:prstGeom>
        <a:noFill/>
        <a:ln w="1">
          <a:noFill/>
          <a:miter lim="800000"/>
          <a:headEnd/>
          <a:tailEnd type="none" w="med" len="med"/>
        </a:ln>
        <a:effectLst/>
      </xdr:spPr>
    </xdr:pic>
    <xdr:clientData/>
  </xdr:twoCellAnchor>
  <xdr:twoCellAnchor>
    <xdr:from>
      <xdr:col>0</xdr:col>
      <xdr:colOff>285749</xdr:colOff>
      <xdr:row>1029</xdr:row>
      <xdr:rowOff>133350</xdr:rowOff>
    </xdr:from>
    <xdr:to>
      <xdr:col>0</xdr:col>
      <xdr:colOff>1104900</xdr:colOff>
      <xdr:row>1029</xdr:row>
      <xdr:rowOff>1076325</xdr:rowOff>
    </xdr:to>
    <xdr:pic>
      <xdr:nvPicPr>
        <xdr:cNvPr id="304" name="Picture 5"/>
        <xdr:cNvPicPr>
          <a:picLocks noChangeAspect="1" noChangeArrowheads="1"/>
        </xdr:cNvPicPr>
      </xdr:nvPicPr>
      <xdr:blipFill>
        <a:blip xmlns:r="http://schemas.openxmlformats.org/officeDocument/2006/relationships" r:embed="rId642"/>
        <a:srcRect/>
        <a:stretch>
          <a:fillRect/>
        </a:stretch>
      </xdr:blipFill>
      <xdr:spPr bwMode="auto">
        <a:xfrm>
          <a:off x="285749" y="1041501600"/>
          <a:ext cx="819151" cy="942975"/>
        </a:xfrm>
        <a:prstGeom prst="rect">
          <a:avLst/>
        </a:prstGeom>
        <a:noFill/>
        <a:ln w="1">
          <a:noFill/>
          <a:miter lim="800000"/>
          <a:headEnd/>
          <a:tailEnd type="none" w="med" len="med"/>
        </a:ln>
        <a:effectLst/>
      </xdr:spPr>
    </xdr:pic>
    <xdr:clientData/>
  </xdr:twoCellAnchor>
  <xdr:twoCellAnchor>
    <xdr:from>
      <xdr:col>0</xdr:col>
      <xdr:colOff>219075</xdr:colOff>
      <xdr:row>1032</xdr:row>
      <xdr:rowOff>180975</xdr:rowOff>
    </xdr:from>
    <xdr:to>
      <xdr:col>0</xdr:col>
      <xdr:colOff>1133475</xdr:colOff>
      <xdr:row>1032</xdr:row>
      <xdr:rowOff>1219201</xdr:rowOff>
    </xdr:to>
    <xdr:pic>
      <xdr:nvPicPr>
        <xdr:cNvPr id="305" name="Picture 6"/>
        <xdr:cNvPicPr>
          <a:picLocks noChangeAspect="1" noChangeArrowheads="1"/>
        </xdr:cNvPicPr>
      </xdr:nvPicPr>
      <xdr:blipFill>
        <a:blip xmlns:r="http://schemas.openxmlformats.org/officeDocument/2006/relationships" r:embed="rId643"/>
        <a:srcRect/>
        <a:stretch>
          <a:fillRect/>
        </a:stretch>
      </xdr:blipFill>
      <xdr:spPr bwMode="auto">
        <a:xfrm>
          <a:off x="219075" y="1042882725"/>
          <a:ext cx="914400" cy="1038226"/>
        </a:xfrm>
        <a:prstGeom prst="rect">
          <a:avLst/>
        </a:prstGeom>
        <a:noFill/>
        <a:ln w="1">
          <a:noFill/>
          <a:miter lim="800000"/>
          <a:headEnd/>
          <a:tailEnd type="none" w="med" len="med"/>
        </a:ln>
        <a:effectLst/>
      </xdr:spPr>
    </xdr:pic>
    <xdr:clientData/>
  </xdr:twoCellAnchor>
  <xdr:twoCellAnchor>
    <xdr:from>
      <xdr:col>0</xdr:col>
      <xdr:colOff>333375</xdr:colOff>
      <xdr:row>1033</xdr:row>
      <xdr:rowOff>247650</xdr:rowOff>
    </xdr:from>
    <xdr:to>
      <xdr:col>0</xdr:col>
      <xdr:colOff>1057275</xdr:colOff>
      <xdr:row>1033</xdr:row>
      <xdr:rowOff>1000125</xdr:rowOff>
    </xdr:to>
    <xdr:pic>
      <xdr:nvPicPr>
        <xdr:cNvPr id="306" name="Picture 7"/>
        <xdr:cNvPicPr>
          <a:picLocks noChangeAspect="1" noChangeArrowheads="1"/>
        </xdr:cNvPicPr>
      </xdr:nvPicPr>
      <xdr:blipFill>
        <a:blip xmlns:r="http://schemas.openxmlformats.org/officeDocument/2006/relationships" r:embed="rId644" cstate="print"/>
        <a:srcRect/>
        <a:stretch>
          <a:fillRect/>
        </a:stretch>
      </xdr:blipFill>
      <xdr:spPr bwMode="auto">
        <a:xfrm>
          <a:off x="333375" y="1044282900"/>
          <a:ext cx="723900" cy="752475"/>
        </a:xfrm>
        <a:prstGeom prst="rect">
          <a:avLst/>
        </a:prstGeom>
        <a:noFill/>
        <a:ln w="1">
          <a:noFill/>
          <a:miter lim="800000"/>
          <a:headEnd/>
          <a:tailEnd type="none" w="med" len="med"/>
        </a:ln>
        <a:effectLst/>
      </xdr:spPr>
    </xdr:pic>
    <xdr:clientData/>
  </xdr:twoCellAnchor>
  <xdr:twoCellAnchor>
    <xdr:from>
      <xdr:col>0</xdr:col>
      <xdr:colOff>285750</xdr:colOff>
      <xdr:row>1035</xdr:row>
      <xdr:rowOff>200025</xdr:rowOff>
    </xdr:from>
    <xdr:to>
      <xdr:col>0</xdr:col>
      <xdr:colOff>1114425</xdr:colOff>
      <xdr:row>1035</xdr:row>
      <xdr:rowOff>1219200</xdr:rowOff>
    </xdr:to>
    <xdr:pic>
      <xdr:nvPicPr>
        <xdr:cNvPr id="307" name="Picture 8"/>
        <xdr:cNvPicPr>
          <a:picLocks noChangeAspect="1" noChangeArrowheads="1"/>
        </xdr:cNvPicPr>
      </xdr:nvPicPr>
      <xdr:blipFill>
        <a:blip xmlns:r="http://schemas.openxmlformats.org/officeDocument/2006/relationships" r:embed="rId645"/>
        <a:srcRect/>
        <a:stretch>
          <a:fillRect/>
        </a:stretch>
      </xdr:blipFill>
      <xdr:spPr bwMode="auto">
        <a:xfrm>
          <a:off x="285750" y="1046902275"/>
          <a:ext cx="828675" cy="1019175"/>
        </a:xfrm>
        <a:prstGeom prst="rect">
          <a:avLst/>
        </a:prstGeom>
        <a:noFill/>
        <a:ln w="1">
          <a:noFill/>
          <a:miter lim="800000"/>
          <a:headEnd/>
          <a:tailEnd type="none" w="med" len="med"/>
        </a:ln>
        <a:effectLst/>
      </xdr:spPr>
    </xdr:pic>
    <xdr:clientData/>
  </xdr:twoCellAnchor>
  <xdr:twoCellAnchor>
    <xdr:from>
      <xdr:col>0</xdr:col>
      <xdr:colOff>323849</xdr:colOff>
      <xdr:row>1034</xdr:row>
      <xdr:rowOff>285750</xdr:rowOff>
    </xdr:from>
    <xdr:to>
      <xdr:col>0</xdr:col>
      <xdr:colOff>1019174</xdr:colOff>
      <xdr:row>1034</xdr:row>
      <xdr:rowOff>1181100</xdr:rowOff>
    </xdr:to>
    <xdr:pic>
      <xdr:nvPicPr>
        <xdr:cNvPr id="308" name="Picture 9"/>
        <xdr:cNvPicPr>
          <a:picLocks noChangeAspect="1" noChangeArrowheads="1"/>
        </xdr:cNvPicPr>
      </xdr:nvPicPr>
      <xdr:blipFill>
        <a:blip xmlns:r="http://schemas.openxmlformats.org/officeDocument/2006/relationships" r:embed="rId646" cstate="print"/>
        <a:srcRect/>
        <a:stretch>
          <a:fillRect/>
        </a:stretch>
      </xdr:blipFill>
      <xdr:spPr bwMode="auto">
        <a:xfrm rot="10800000" flipV="1">
          <a:off x="323849" y="1045654500"/>
          <a:ext cx="695325" cy="895350"/>
        </a:xfrm>
        <a:prstGeom prst="rect">
          <a:avLst/>
        </a:prstGeom>
        <a:noFill/>
        <a:ln w="1">
          <a:noFill/>
          <a:miter lim="800000"/>
          <a:headEnd/>
          <a:tailEnd type="none" w="med" len="med"/>
        </a:ln>
        <a:effectLst/>
      </xdr:spPr>
    </xdr:pic>
    <xdr:clientData/>
  </xdr:twoCellAnchor>
  <xdr:twoCellAnchor>
    <xdr:from>
      <xdr:col>0</xdr:col>
      <xdr:colOff>238125</xdr:colOff>
      <xdr:row>1039</xdr:row>
      <xdr:rowOff>266700</xdr:rowOff>
    </xdr:from>
    <xdr:to>
      <xdr:col>0</xdr:col>
      <xdr:colOff>990600</xdr:colOff>
      <xdr:row>1039</xdr:row>
      <xdr:rowOff>1019176</xdr:rowOff>
    </xdr:to>
    <xdr:pic>
      <xdr:nvPicPr>
        <xdr:cNvPr id="309" name="Picture 10"/>
        <xdr:cNvPicPr>
          <a:picLocks noChangeAspect="1" noChangeArrowheads="1"/>
        </xdr:cNvPicPr>
      </xdr:nvPicPr>
      <xdr:blipFill>
        <a:blip xmlns:r="http://schemas.openxmlformats.org/officeDocument/2006/relationships" r:embed="rId647"/>
        <a:srcRect/>
        <a:stretch>
          <a:fillRect/>
        </a:stretch>
      </xdr:blipFill>
      <xdr:spPr bwMode="auto">
        <a:xfrm>
          <a:off x="238125" y="1049635950"/>
          <a:ext cx="752475" cy="752476"/>
        </a:xfrm>
        <a:prstGeom prst="rect">
          <a:avLst/>
        </a:prstGeom>
        <a:noFill/>
        <a:ln w="1">
          <a:noFill/>
          <a:miter lim="800000"/>
          <a:headEnd/>
          <a:tailEnd type="none" w="med" len="med"/>
        </a:ln>
        <a:effectLst/>
      </xdr:spPr>
    </xdr:pic>
    <xdr:clientData/>
  </xdr:twoCellAnchor>
  <xdr:twoCellAnchor>
    <xdr:from>
      <xdr:col>0</xdr:col>
      <xdr:colOff>219074</xdr:colOff>
      <xdr:row>1038</xdr:row>
      <xdr:rowOff>161924</xdr:rowOff>
    </xdr:from>
    <xdr:to>
      <xdr:col>0</xdr:col>
      <xdr:colOff>1076325</xdr:colOff>
      <xdr:row>1038</xdr:row>
      <xdr:rowOff>1162049</xdr:rowOff>
    </xdr:to>
    <xdr:pic>
      <xdr:nvPicPr>
        <xdr:cNvPr id="310" name="Picture 11"/>
        <xdr:cNvPicPr>
          <a:picLocks noChangeAspect="1" noChangeArrowheads="1"/>
        </xdr:cNvPicPr>
      </xdr:nvPicPr>
      <xdr:blipFill>
        <a:blip xmlns:r="http://schemas.openxmlformats.org/officeDocument/2006/relationships" r:embed="rId648"/>
        <a:srcRect/>
        <a:stretch>
          <a:fillRect/>
        </a:stretch>
      </xdr:blipFill>
      <xdr:spPr bwMode="auto">
        <a:xfrm>
          <a:off x="219074" y="1048197674"/>
          <a:ext cx="857251" cy="1000125"/>
        </a:xfrm>
        <a:prstGeom prst="rect">
          <a:avLst/>
        </a:prstGeom>
        <a:noFill/>
        <a:ln w="1">
          <a:noFill/>
          <a:miter lim="800000"/>
          <a:headEnd/>
          <a:tailEnd type="none" w="med" len="med"/>
        </a:ln>
        <a:effectLst/>
      </xdr:spPr>
    </xdr:pic>
    <xdr:clientData/>
  </xdr:twoCellAnchor>
  <xdr:twoCellAnchor>
    <xdr:from>
      <xdr:col>0</xdr:col>
      <xdr:colOff>409575</xdr:colOff>
      <xdr:row>1030</xdr:row>
      <xdr:rowOff>161925</xdr:rowOff>
    </xdr:from>
    <xdr:to>
      <xdr:col>0</xdr:col>
      <xdr:colOff>1177290</xdr:colOff>
      <xdr:row>1030</xdr:row>
      <xdr:rowOff>1181101</xdr:rowOff>
    </xdr:to>
    <xdr:pic>
      <xdr:nvPicPr>
        <xdr:cNvPr id="311" name="Picture 12"/>
        <xdr:cNvPicPr>
          <a:picLocks noChangeAspect="1" noChangeArrowheads="1"/>
        </xdr:cNvPicPr>
      </xdr:nvPicPr>
      <xdr:blipFill>
        <a:blip xmlns:r="http://schemas.openxmlformats.org/officeDocument/2006/relationships" r:embed="rId649"/>
        <a:srcRect/>
        <a:stretch>
          <a:fillRect/>
        </a:stretch>
      </xdr:blipFill>
      <xdr:spPr bwMode="auto">
        <a:xfrm>
          <a:off x="409575" y="1042863675"/>
          <a:ext cx="904875" cy="1019176"/>
        </a:xfrm>
        <a:prstGeom prst="rect">
          <a:avLst/>
        </a:prstGeom>
        <a:noFill/>
        <a:ln w="1">
          <a:noFill/>
          <a:miter lim="800000"/>
          <a:headEnd/>
          <a:tailEnd type="none" w="med" len="med"/>
        </a:ln>
        <a:effectLst/>
      </xdr:spPr>
    </xdr:pic>
    <xdr:clientData/>
  </xdr:twoCellAnchor>
  <xdr:twoCellAnchor>
    <xdr:from>
      <xdr:col>0</xdr:col>
      <xdr:colOff>295275</xdr:colOff>
      <xdr:row>1031</xdr:row>
      <xdr:rowOff>161925</xdr:rowOff>
    </xdr:from>
    <xdr:to>
      <xdr:col>1</xdr:col>
      <xdr:colOff>0</xdr:colOff>
      <xdr:row>1031</xdr:row>
      <xdr:rowOff>1190625</xdr:rowOff>
    </xdr:to>
    <xdr:pic>
      <xdr:nvPicPr>
        <xdr:cNvPr id="312" name="Picture 13"/>
        <xdr:cNvPicPr>
          <a:picLocks noChangeAspect="1" noChangeArrowheads="1"/>
        </xdr:cNvPicPr>
      </xdr:nvPicPr>
      <xdr:blipFill>
        <a:blip xmlns:r="http://schemas.openxmlformats.org/officeDocument/2006/relationships" r:embed="rId650"/>
        <a:srcRect/>
        <a:stretch>
          <a:fillRect/>
        </a:stretch>
      </xdr:blipFill>
      <xdr:spPr bwMode="auto">
        <a:xfrm>
          <a:off x="295275" y="1044197175"/>
          <a:ext cx="962025" cy="1028700"/>
        </a:xfrm>
        <a:prstGeom prst="rect">
          <a:avLst/>
        </a:prstGeom>
        <a:noFill/>
        <a:ln w="1">
          <a:noFill/>
          <a:miter lim="800000"/>
          <a:headEnd/>
          <a:tailEnd type="none" w="med" len="med"/>
        </a:ln>
        <a:effectLst/>
      </xdr:spPr>
    </xdr:pic>
    <xdr:clientData/>
  </xdr:twoCellAnchor>
  <xdr:twoCellAnchor>
    <xdr:from>
      <xdr:col>0</xdr:col>
      <xdr:colOff>190499</xdr:colOff>
      <xdr:row>1036</xdr:row>
      <xdr:rowOff>161925</xdr:rowOff>
    </xdr:from>
    <xdr:to>
      <xdr:col>0</xdr:col>
      <xdr:colOff>1177290</xdr:colOff>
      <xdr:row>1036</xdr:row>
      <xdr:rowOff>1181101</xdr:rowOff>
    </xdr:to>
    <xdr:pic>
      <xdr:nvPicPr>
        <xdr:cNvPr id="313" name="Picture 14"/>
        <xdr:cNvPicPr>
          <a:picLocks noChangeAspect="1" noChangeArrowheads="1"/>
        </xdr:cNvPicPr>
      </xdr:nvPicPr>
      <xdr:blipFill>
        <a:blip xmlns:r="http://schemas.openxmlformats.org/officeDocument/2006/relationships" r:embed="rId651"/>
        <a:srcRect/>
        <a:stretch>
          <a:fillRect/>
        </a:stretch>
      </xdr:blipFill>
      <xdr:spPr bwMode="auto">
        <a:xfrm>
          <a:off x="190499" y="1050864675"/>
          <a:ext cx="1009651" cy="1019176"/>
        </a:xfrm>
        <a:prstGeom prst="rect">
          <a:avLst/>
        </a:prstGeom>
        <a:noFill/>
        <a:ln w="1">
          <a:noFill/>
          <a:miter lim="800000"/>
          <a:headEnd/>
          <a:tailEnd type="none" w="med" len="med"/>
        </a:ln>
        <a:effectLst/>
      </xdr:spPr>
    </xdr:pic>
    <xdr:clientData/>
  </xdr:twoCellAnchor>
  <xdr:twoCellAnchor>
    <xdr:from>
      <xdr:col>0</xdr:col>
      <xdr:colOff>323850</xdr:colOff>
      <xdr:row>1037</xdr:row>
      <xdr:rowOff>190500</xdr:rowOff>
    </xdr:from>
    <xdr:to>
      <xdr:col>0</xdr:col>
      <xdr:colOff>1143000</xdr:colOff>
      <xdr:row>1037</xdr:row>
      <xdr:rowOff>1162050</xdr:rowOff>
    </xdr:to>
    <xdr:pic>
      <xdr:nvPicPr>
        <xdr:cNvPr id="314" name="Picture 15"/>
        <xdr:cNvPicPr>
          <a:picLocks noChangeAspect="1" noChangeArrowheads="1"/>
        </xdr:cNvPicPr>
      </xdr:nvPicPr>
      <xdr:blipFill>
        <a:blip xmlns:r="http://schemas.openxmlformats.org/officeDocument/2006/relationships" r:embed="rId652" cstate="print"/>
        <a:srcRect/>
        <a:stretch>
          <a:fillRect/>
        </a:stretch>
      </xdr:blipFill>
      <xdr:spPr bwMode="auto">
        <a:xfrm>
          <a:off x="323850" y="1052226750"/>
          <a:ext cx="819150" cy="971550"/>
        </a:xfrm>
        <a:prstGeom prst="rect">
          <a:avLst/>
        </a:prstGeom>
        <a:noFill/>
        <a:ln w="1">
          <a:noFill/>
          <a:miter lim="800000"/>
          <a:headEnd/>
          <a:tailEnd type="none" w="med" len="med"/>
        </a:ln>
        <a:effectLst/>
      </xdr:spPr>
    </xdr:pic>
    <xdr:clientData/>
  </xdr:twoCellAnchor>
  <xdr:twoCellAnchor>
    <xdr:from>
      <xdr:col>0</xdr:col>
      <xdr:colOff>104775</xdr:colOff>
      <xdr:row>1014</xdr:row>
      <xdr:rowOff>152400</xdr:rowOff>
    </xdr:from>
    <xdr:to>
      <xdr:col>1</xdr:col>
      <xdr:colOff>1</xdr:colOff>
      <xdr:row>1014</xdr:row>
      <xdr:rowOff>1152525</xdr:rowOff>
    </xdr:to>
    <xdr:pic>
      <xdr:nvPicPr>
        <xdr:cNvPr id="289" name="Picture 1"/>
        <xdr:cNvPicPr>
          <a:picLocks noChangeAspect="1" noChangeArrowheads="1"/>
        </xdr:cNvPicPr>
      </xdr:nvPicPr>
      <xdr:blipFill>
        <a:blip xmlns:r="http://schemas.openxmlformats.org/officeDocument/2006/relationships" r:embed="rId653" cstate="print"/>
        <a:srcRect/>
        <a:stretch>
          <a:fillRect/>
        </a:stretch>
      </xdr:blipFill>
      <xdr:spPr bwMode="auto">
        <a:xfrm>
          <a:off x="104775" y="1034853150"/>
          <a:ext cx="1152526" cy="1000125"/>
        </a:xfrm>
        <a:prstGeom prst="rect">
          <a:avLst/>
        </a:prstGeom>
        <a:noFill/>
        <a:ln w="1">
          <a:noFill/>
          <a:miter lim="800000"/>
          <a:headEnd/>
          <a:tailEnd type="none" w="med" len="med"/>
        </a:ln>
        <a:effectLst/>
      </xdr:spPr>
    </xdr:pic>
    <xdr:clientData/>
  </xdr:twoCellAnchor>
  <xdr:twoCellAnchor>
    <xdr:from>
      <xdr:col>0</xdr:col>
      <xdr:colOff>0</xdr:colOff>
      <xdr:row>1015</xdr:row>
      <xdr:rowOff>0</xdr:rowOff>
    </xdr:from>
    <xdr:to>
      <xdr:col>1</xdr:col>
      <xdr:colOff>635</xdr:colOff>
      <xdr:row>1015</xdr:row>
      <xdr:rowOff>1133475</xdr:rowOff>
    </xdr:to>
    <xdr:pic>
      <xdr:nvPicPr>
        <xdr:cNvPr id="315" name="Picture 2"/>
        <xdr:cNvPicPr>
          <a:picLocks noChangeAspect="1" noChangeArrowheads="1"/>
        </xdr:cNvPicPr>
      </xdr:nvPicPr>
      <xdr:blipFill>
        <a:blip xmlns:r="http://schemas.openxmlformats.org/officeDocument/2006/relationships" r:embed="rId654" cstate="print"/>
        <a:srcRect/>
        <a:stretch>
          <a:fillRect/>
        </a:stretch>
      </xdr:blipFill>
      <xdr:spPr bwMode="auto">
        <a:xfrm>
          <a:off x="0" y="1036034250"/>
          <a:ext cx="1247775" cy="1133475"/>
        </a:xfrm>
        <a:prstGeom prst="rect">
          <a:avLst/>
        </a:prstGeom>
        <a:noFill/>
        <a:ln w="1">
          <a:noFill/>
          <a:miter lim="800000"/>
          <a:headEnd/>
          <a:tailEnd type="none" w="med" len="med"/>
        </a:ln>
        <a:effectLst/>
      </xdr:spPr>
    </xdr:pic>
    <xdr:clientData/>
  </xdr:twoCellAnchor>
  <xdr:twoCellAnchor>
    <xdr:from>
      <xdr:col>0</xdr:col>
      <xdr:colOff>85725</xdr:colOff>
      <xdr:row>1016</xdr:row>
      <xdr:rowOff>0</xdr:rowOff>
    </xdr:from>
    <xdr:to>
      <xdr:col>1</xdr:col>
      <xdr:colOff>635</xdr:colOff>
      <xdr:row>1016</xdr:row>
      <xdr:rowOff>1209675</xdr:rowOff>
    </xdr:to>
    <xdr:pic>
      <xdr:nvPicPr>
        <xdr:cNvPr id="316" name="Picture 3"/>
        <xdr:cNvPicPr>
          <a:picLocks noChangeAspect="1" noChangeArrowheads="1"/>
        </xdr:cNvPicPr>
      </xdr:nvPicPr>
      <xdr:blipFill>
        <a:blip xmlns:r="http://schemas.openxmlformats.org/officeDocument/2006/relationships" r:embed="rId655" cstate="print"/>
        <a:srcRect/>
        <a:stretch>
          <a:fillRect/>
        </a:stretch>
      </xdr:blipFill>
      <xdr:spPr bwMode="auto">
        <a:xfrm>
          <a:off x="85725" y="1037367750"/>
          <a:ext cx="1200150" cy="1209675"/>
        </a:xfrm>
        <a:prstGeom prst="rect">
          <a:avLst/>
        </a:prstGeom>
        <a:noFill/>
        <a:ln w="1">
          <a:noFill/>
          <a:miter lim="800000"/>
          <a:headEnd/>
          <a:tailEnd type="none" w="med" len="med"/>
        </a:ln>
        <a:effectLst/>
      </xdr:spPr>
    </xdr:pic>
    <xdr:clientData/>
  </xdr:twoCellAnchor>
  <xdr:twoCellAnchor>
    <xdr:from>
      <xdr:col>0</xdr:col>
      <xdr:colOff>0</xdr:colOff>
      <xdr:row>1017</xdr:row>
      <xdr:rowOff>0</xdr:rowOff>
    </xdr:from>
    <xdr:to>
      <xdr:col>1</xdr:col>
      <xdr:colOff>1905</xdr:colOff>
      <xdr:row>1017</xdr:row>
      <xdr:rowOff>933450</xdr:rowOff>
    </xdr:to>
    <xdr:pic>
      <xdr:nvPicPr>
        <xdr:cNvPr id="317" name="Picture 4"/>
        <xdr:cNvPicPr>
          <a:picLocks noChangeAspect="1" noChangeArrowheads="1"/>
        </xdr:cNvPicPr>
      </xdr:nvPicPr>
      <xdr:blipFill>
        <a:blip xmlns:r="http://schemas.openxmlformats.org/officeDocument/2006/relationships" r:embed="rId656" cstate="print"/>
        <a:srcRect/>
        <a:stretch>
          <a:fillRect/>
        </a:stretch>
      </xdr:blipFill>
      <xdr:spPr bwMode="auto">
        <a:xfrm>
          <a:off x="0" y="1038701250"/>
          <a:ext cx="1457325" cy="933450"/>
        </a:xfrm>
        <a:prstGeom prst="rect">
          <a:avLst/>
        </a:prstGeom>
        <a:noFill/>
        <a:ln w="1">
          <a:noFill/>
          <a:miter lim="800000"/>
          <a:headEnd/>
          <a:tailEnd type="none" w="med" len="med"/>
        </a:ln>
        <a:effectLst/>
      </xdr:spPr>
    </xdr:pic>
    <xdr:clientData/>
  </xdr:twoCellAnchor>
  <xdr:twoCellAnchor>
    <xdr:from>
      <xdr:col>0</xdr:col>
      <xdr:colOff>0</xdr:colOff>
      <xdr:row>1018</xdr:row>
      <xdr:rowOff>66674</xdr:rowOff>
    </xdr:from>
    <xdr:to>
      <xdr:col>1</xdr:col>
      <xdr:colOff>635</xdr:colOff>
      <xdr:row>1018</xdr:row>
      <xdr:rowOff>1085849</xdr:rowOff>
    </xdr:to>
    <xdr:pic>
      <xdr:nvPicPr>
        <xdr:cNvPr id="318" name="Picture 5"/>
        <xdr:cNvPicPr>
          <a:picLocks noChangeAspect="1" noChangeArrowheads="1"/>
        </xdr:cNvPicPr>
      </xdr:nvPicPr>
      <xdr:blipFill>
        <a:blip xmlns:r="http://schemas.openxmlformats.org/officeDocument/2006/relationships" r:embed="rId657" cstate="print"/>
        <a:srcRect/>
        <a:stretch>
          <a:fillRect/>
        </a:stretch>
      </xdr:blipFill>
      <xdr:spPr bwMode="auto">
        <a:xfrm>
          <a:off x="0" y="1040101424"/>
          <a:ext cx="1362075" cy="1019175"/>
        </a:xfrm>
        <a:prstGeom prst="rect">
          <a:avLst/>
        </a:prstGeom>
        <a:noFill/>
        <a:ln w="1">
          <a:noFill/>
          <a:miter lim="800000"/>
          <a:headEnd/>
          <a:tailEnd type="none" w="med" len="med"/>
        </a:ln>
        <a:effectLst/>
      </xdr:spPr>
    </xdr:pic>
    <xdr:clientData/>
  </xdr:twoCellAnchor>
  <xdr:twoCellAnchor>
    <xdr:from>
      <xdr:col>0</xdr:col>
      <xdr:colOff>28575</xdr:colOff>
      <xdr:row>1019</xdr:row>
      <xdr:rowOff>152401</xdr:rowOff>
    </xdr:from>
    <xdr:to>
      <xdr:col>1</xdr:col>
      <xdr:colOff>0</xdr:colOff>
      <xdr:row>1019</xdr:row>
      <xdr:rowOff>1009651</xdr:rowOff>
    </xdr:to>
    <xdr:pic>
      <xdr:nvPicPr>
        <xdr:cNvPr id="319" name="Picture 6"/>
        <xdr:cNvPicPr>
          <a:picLocks noChangeAspect="1" noChangeArrowheads="1"/>
        </xdr:cNvPicPr>
      </xdr:nvPicPr>
      <xdr:blipFill>
        <a:blip xmlns:r="http://schemas.openxmlformats.org/officeDocument/2006/relationships" r:embed="rId658" cstate="print"/>
        <a:srcRect/>
        <a:stretch>
          <a:fillRect/>
        </a:stretch>
      </xdr:blipFill>
      <xdr:spPr bwMode="auto">
        <a:xfrm>
          <a:off x="28575" y="1041520651"/>
          <a:ext cx="1266825" cy="857250"/>
        </a:xfrm>
        <a:prstGeom prst="rect">
          <a:avLst/>
        </a:prstGeom>
        <a:noFill/>
        <a:ln w="1">
          <a:noFill/>
          <a:miter lim="800000"/>
          <a:headEnd/>
          <a:tailEnd type="none" w="med" len="med"/>
        </a:ln>
        <a:effectLst/>
      </xdr:spPr>
    </xdr:pic>
    <xdr:clientData/>
  </xdr:twoCellAnchor>
  <xdr:twoCellAnchor>
    <xdr:from>
      <xdr:col>0</xdr:col>
      <xdr:colOff>171450</xdr:colOff>
      <xdr:row>1020</xdr:row>
      <xdr:rowOff>190500</xdr:rowOff>
    </xdr:from>
    <xdr:to>
      <xdr:col>0</xdr:col>
      <xdr:colOff>1177290</xdr:colOff>
      <xdr:row>1020</xdr:row>
      <xdr:rowOff>1209675</xdr:rowOff>
    </xdr:to>
    <xdr:pic>
      <xdr:nvPicPr>
        <xdr:cNvPr id="1024" name="Picture 7"/>
        <xdr:cNvPicPr>
          <a:picLocks noChangeAspect="1" noChangeArrowheads="1"/>
        </xdr:cNvPicPr>
      </xdr:nvPicPr>
      <xdr:blipFill>
        <a:blip xmlns:r="http://schemas.openxmlformats.org/officeDocument/2006/relationships" r:embed="rId659" cstate="print"/>
        <a:srcRect/>
        <a:stretch>
          <a:fillRect/>
        </a:stretch>
      </xdr:blipFill>
      <xdr:spPr bwMode="auto">
        <a:xfrm>
          <a:off x="171450" y="1042892250"/>
          <a:ext cx="1066800" cy="1019175"/>
        </a:xfrm>
        <a:prstGeom prst="rect">
          <a:avLst/>
        </a:prstGeom>
        <a:noFill/>
        <a:ln w="1">
          <a:noFill/>
          <a:miter lim="800000"/>
          <a:headEnd/>
          <a:tailEnd type="none" w="med" len="med"/>
        </a:ln>
        <a:effectLst/>
      </xdr:spPr>
    </xdr:pic>
    <xdr:clientData/>
  </xdr:twoCellAnchor>
  <xdr:twoCellAnchor>
    <xdr:from>
      <xdr:col>0</xdr:col>
      <xdr:colOff>133350</xdr:colOff>
      <xdr:row>1040</xdr:row>
      <xdr:rowOff>38100</xdr:rowOff>
    </xdr:from>
    <xdr:to>
      <xdr:col>1</xdr:col>
      <xdr:colOff>1905</xdr:colOff>
      <xdr:row>1040</xdr:row>
      <xdr:rowOff>1171575</xdr:rowOff>
    </xdr:to>
    <xdr:pic>
      <xdr:nvPicPr>
        <xdr:cNvPr id="1051" name="Picture 8"/>
        <xdr:cNvPicPr>
          <a:picLocks noChangeAspect="1" noChangeArrowheads="1"/>
        </xdr:cNvPicPr>
      </xdr:nvPicPr>
      <xdr:blipFill>
        <a:blip xmlns:r="http://schemas.openxmlformats.org/officeDocument/2006/relationships" r:embed="rId660" cstate="print"/>
        <a:srcRect/>
        <a:stretch>
          <a:fillRect/>
        </a:stretch>
      </xdr:blipFill>
      <xdr:spPr bwMode="auto">
        <a:xfrm>
          <a:off x="133350" y="1065409350"/>
          <a:ext cx="1095375" cy="1133475"/>
        </a:xfrm>
        <a:prstGeom prst="rect">
          <a:avLst/>
        </a:prstGeom>
        <a:noFill/>
        <a:ln w="1">
          <a:noFill/>
          <a:miter lim="800000"/>
          <a:headEnd/>
          <a:tailEnd type="none" w="med" len="med"/>
        </a:ln>
        <a:effectLst/>
      </xdr:spPr>
    </xdr:pic>
    <xdr:clientData/>
  </xdr:twoCellAnchor>
  <xdr:twoCellAnchor>
    <xdr:from>
      <xdr:col>0</xdr:col>
      <xdr:colOff>209550</xdr:colOff>
      <xdr:row>1041</xdr:row>
      <xdr:rowOff>219075</xdr:rowOff>
    </xdr:from>
    <xdr:to>
      <xdr:col>1</xdr:col>
      <xdr:colOff>1905</xdr:colOff>
      <xdr:row>1041</xdr:row>
      <xdr:rowOff>1200150</xdr:rowOff>
    </xdr:to>
    <xdr:pic>
      <xdr:nvPicPr>
        <xdr:cNvPr id="1054" name="Picture 9"/>
        <xdr:cNvPicPr>
          <a:picLocks noChangeAspect="1" noChangeArrowheads="1"/>
        </xdr:cNvPicPr>
      </xdr:nvPicPr>
      <xdr:blipFill>
        <a:blip xmlns:r="http://schemas.openxmlformats.org/officeDocument/2006/relationships" r:embed="rId661" cstate="print"/>
        <a:srcRect/>
        <a:stretch>
          <a:fillRect/>
        </a:stretch>
      </xdr:blipFill>
      <xdr:spPr bwMode="auto">
        <a:xfrm>
          <a:off x="209550" y="1066923825"/>
          <a:ext cx="981075" cy="981075"/>
        </a:xfrm>
        <a:prstGeom prst="rect">
          <a:avLst/>
        </a:prstGeom>
        <a:noFill/>
        <a:ln w="1">
          <a:noFill/>
          <a:miter lim="800000"/>
          <a:headEnd/>
          <a:tailEnd type="none" w="med" len="med"/>
        </a:ln>
        <a:effectLst/>
      </xdr:spPr>
    </xdr:pic>
    <xdr:clientData/>
  </xdr:twoCellAnchor>
  <xdr:twoCellAnchor>
    <xdr:from>
      <xdr:col>0</xdr:col>
      <xdr:colOff>190500</xdr:colOff>
      <xdr:row>1042</xdr:row>
      <xdr:rowOff>66675</xdr:rowOff>
    </xdr:from>
    <xdr:to>
      <xdr:col>1</xdr:col>
      <xdr:colOff>0</xdr:colOff>
      <xdr:row>1042</xdr:row>
      <xdr:rowOff>1114425</xdr:rowOff>
    </xdr:to>
    <xdr:pic>
      <xdr:nvPicPr>
        <xdr:cNvPr id="320" name="Picture 11"/>
        <xdr:cNvPicPr>
          <a:picLocks noChangeAspect="1" noChangeArrowheads="1"/>
        </xdr:cNvPicPr>
      </xdr:nvPicPr>
      <xdr:blipFill>
        <a:blip xmlns:r="http://schemas.openxmlformats.org/officeDocument/2006/relationships" r:embed="rId662" cstate="print"/>
        <a:srcRect/>
        <a:stretch>
          <a:fillRect/>
        </a:stretch>
      </xdr:blipFill>
      <xdr:spPr bwMode="auto">
        <a:xfrm>
          <a:off x="190500" y="1068104925"/>
          <a:ext cx="1028700" cy="1047750"/>
        </a:xfrm>
        <a:prstGeom prst="rect">
          <a:avLst/>
        </a:prstGeom>
        <a:noFill/>
        <a:ln w="1">
          <a:noFill/>
          <a:miter lim="800000"/>
          <a:headEnd/>
          <a:tailEnd type="none" w="med" len="med"/>
        </a:ln>
        <a:effectLst/>
      </xdr:spPr>
    </xdr:pic>
    <xdr:clientData/>
  </xdr:twoCellAnchor>
  <xdr:twoCellAnchor>
    <xdr:from>
      <xdr:col>0</xdr:col>
      <xdr:colOff>295276</xdr:colOff>
      <xdr:row>1043</xdr:row>
      <xdr:rowOff>323850</xdr:rowOff>
    </xdr:from>
    <xdr:to>
      <xdr:col>0</xdr:col>
      <xdr:colOff>981076</xdr:colOff>
      <xdr:row>1043</xdr:row>
      <xdr:rowOff>1171575</xdr:rowOff>
    </xdr:to>
    <xdr:pic>
      <xdr:nvPicPr>
        <xdr:cNvPr id="321" name="Picture 12"/>
        <xdr:cNvPicPr>
          <a:picLocks noChangeAspect="1" noChangeArrowheads="1"/>
        </xdr:cNvPicPr>
      </xdr:nvPicPr>
      <xdr:blipFill>
        <a:blip xmlns:r="http://schemas.openxmlformats.org/officeDocument/2006/relationships" r:embed="rId663" cstate="print"/>
        <a:srcRect/>
        <a:stretch>
          <a:fillRect/>
        </a:stretch>
      </xdr:blipFill>
      <xdr:spPr bwMode="auto">
        <a:xfrm>
          <a:off x="295276" y="1071029100"/>
          <a:ext cx="685800" cy="847725"/>
        </a:xfrm>
        <a:prstGeom prst="rect">
          <a:avLst/>
        </a:prstGeom>
        <a:noFill/>
        <a:ln w="1">
          <a:noFill/>
          <a:miter lim="800000"/>
          <a:headEnd/>
          <a:tailEnd type="none" w="med" len="med"/>
        </a:ln>
        <a:effectLst/>
      </xdr:spPr>
    </xdr:pic>
    <xdr:clientData/>
  </xdr:twoCellAnchor>
  <xdr:twoCellAnchor>
    <xdr:from>
      <xdr:col>0</xdr:col>
      <xdr:colOff>285751</xdr:colOff>
      <xdr:row>984</xdr:row>
      <xdr:rowOff>266701</xdr:rowOff>
    </xdr:from>
    <xdr:to>
      <xdr:col>0</xdr:col>
      <xdr:colOff>1085851</xdr:colOff>
      <xdr:row>984</xdr:row>
      <xdr:rowOff>1104901</xdr:rowOff>
    </xdr:to>
    <xdr:pic>
      <xdr:nvPicPr>
        <xdr:cNvPr id="322" name="Picture 13"/>
        <xdr:cNvPicPr>
          <a:picLocks noChangeAspect="1" noChangeArrowheads="1"/>
        </xdr:cNvPicPr>
      </xdr:nvPicPr>
      <xdr:blipFill>
        <a:blip xmlns:r="http://schemas.openxmlformats.org/officeDocument/2006/relationships" r:embed="rId664" cstate="print"/>
        <a:srcRect/>
        <a:stretch>
          <a:fillRect/>
        </a:stretch>
      </xdr:blipFill>
      <xdr:spPr bwMode="auto">
        <a:xfrm>
          <a:off x="285751" y="996295951"/>
          <a:ext cx="800100" cy="838200"/>
        </a:xfrm>
        <a:prstGeom prst="rect">
          <a:avLst/>
        </a:prstGeom>
        <a:noFill/>
        <a:ln w="1">
          <a:noFill/>
          <a:miter lim="800000"/>
          <a:headEnd/>
          <a:tailEnd type="none" w="med" len="med"/>
        </a:ln>
        <a:effectLst/>
      </xdr:spPr>
    </xdr:pic>
    <xdr:clientData/>
  </xdr:twoCellAnchor>
  <xdr:twoCellAnchor>
    <xdr:from>
      <xdr:col>0</xdr:col>
      <xdr:colOff>38099</xdr:colOff>
      <xdr:row>1044</xdr:row>
      <xdr:rowOff>85725</xdr:rowOff>
    </xdr:from>
    <xdr:to>
      <xdr:col>0</xdr:col>
      <xdr:colOff>1152524</xdr:colOff>
      <xdr:row>1044</xdr:row>
      <xdr:rowOff>1228725</xdr:rowOff>
    </xdr:to>
    <xdr:pic>
      <xdr:nvPicPr>
        <xdr:cNvPr id="324" name="Picture 15"/>
        <xdr:cNvPicPr>
          <a:picLocks noChangeAspect="1" noChangeArrowheads="1"/>
        </xdr:cNvPicPr>
      </xdr:nvPicPr>
      <xdr:blipFill>
        <a:blip xmlns:r="http://schemas.openxmlformats.org/officeDocument/2006/relationships" r:embed="rId665" cstate="print"/>
        <a:srcRect/>
        <a:stretch>
          <a:fillRect/>
        </a:stretch>
      </xdr:blipFill>
      <xdr:spPr bwMode="auto">
        <a:xfrm>
          <a:off x="38099" y="1072124475"/>
          <a:ext cx="1114425" cy="1143000"/>
        </a:xfrm>
        <a:prstGeom prst="rect">
          <a:avLst/>
        </a:prstGeom>
        <a:noFill/>
        <a:ln w="1">
          <a:noFill/>
          <a:miter lim="800000"/>
          <a:headEnd/>
          <a:tailEnd type="none" w="med" len="med"/>
        </a:ln>
        <a:effectLst/>
      </xdr:spPr>
    </xdr:pic>
    <xdr:clientData/>
  </xdr:twoCellAnchor>
  <xdr:twoCellAnchor>
    <xdr:from>
      <xdr:col>0</xdr:col>
      <xdr:colOff>142875</xdr:colOff>
      <xdr:row>1021</xdr:row>
      <xdr:rowOff>104775</xdr:rowOff>
    </xdr:from>
    <xdr:to>
      <xdr:col>1</xdr:col>
      <xdr:colOff>635</xdr:colOff>
      <xdr:row>1021</xdr:row>
      <xdr:rowOff>1181101</xdr:rowOff>
    </xdr:to>
    <xdr:pic>
      <xdr:nvPicPr>
        <xdr:cNvPr id="326" name="Picture 17"/>
        <xdr:cNvPicPr>
          <a:picLocks noChangeAspect="1" noChangeArrowheads="1"/>
        </xdr:cNvPicPr>
      </xdr:nvPicPr>
      <xdr:blipFill>
        <a:blip xmlns:r="http://schemas.openxmlformats.org/officeDocument/2006/relationships" r:embed="rId666" cstate="print"/>
        <a:srcRect/>
        <a:stretch>
          <a:fillRect/>
        </a:stretch>
      </xdr:blipFill>
      <xdr:spPr bwMode="auto">
        <a:xfrm>
          <a:off x="142875" y="1045473525"/>
          <a:ext cx="1295400" cy="1076326"/>
        </a:xfrm>
        <a:prstGeom prst="rect">
          <a:avLst/>
        </a:prstGeom>
        <a:noFill/>
        <a:ln w="1">
          <a:noFill/>
          <a:miter lim="800000"/>
          <a:headEnd/>
          <a:tailEnd type="none" w="med" len="med"/>
        </a:ln>
        <a:effectLst/>
      </xdr:spPr>
    </xdr:pic>
    <xdr:clientData/>
  </xdr:twoCellAnchor>
  <xdr:twoCellAnchor>
    <xdr:from>
      <xdr:col>0</xdr:col>
      <xdr:colOff>161925</xdr:colOff>
      <xdr:row>1023</xdr:row>
      <xdr:rowOff>85726</xdr:rowOff>
    </xdr:from>
    <xdr:to>
      <xdr:col>0</xdr:col>
      <xdr:colOff>1177290</xdr:colOff>
      <xdr:row>1024</xdr:row>
      <xdr:rowOff>399038</xdr:rowOff>
    </xdr:to>
    <xdr:pic>
      <xdr:nvPicPr>
        <xdr:cNvPr id="327" name="Picture 18"/>
        <xdr:cNvPicPr>
          <a:picLocks noChangeAspect="1" noChangeArrowheads="1"/>
        </xdr:cNvPicPr>
      </xdr:nvPicPr>
      <xdr:blipFill>
        <a:blip xmlns:r="http://schemas.openxmlformats.org/officeDocument/2006/relationships" r:embed="rId667" cstate="print"/>
        <a:srcRect/>
        <a:stretch>
          <a:fillRect/>
        </a:stretch>
      </xdr:blipFill>
      <xdr:spPr bwMode="auto">
        <a:xfrm>
          <a:off x="161925" y="1046787976"/>
          <a:ext cx="1228725" cy="1123950"/>
        </a:xfrm>
        <a:prstGeom prst="rect">
          <a:avLst/>
        </a:prstGeom>
        <a:noFill/>
        <a:ln w="1">
          <a:noFill/>
          <a:miter lim="800000"/>
          <a:headEnd/>
          <a:tailEnd type="none" w="med" len="med"/>
        </a:ln>
        <a:effectLst/>
      </xdr:spPr>
    </xdr:pic>
    <xdr:clientData/>
  </xdr:twoCellAnchor>
  <xdr:twoCellAnchor>
    <xdr:from>
      <xdr:col>0</xdr:col>
      <xdr:colOff>190500</xdr:colOff>
      <xdr:row>1022</xdr:row>
      <xdr:rowOff>171450</xdr:rowOff>
    </xdr:from>
    <xdr:to>
      <xdr:col>1</xdr:col>
      <xdr:colOff>0</xdr:colOff>
      <xdr:row>1022</xdr:row>
      <xdr:rowOff>1162050</xdr:rowOff>
    </xdr:to>
    <xdr:pic>
      <xdr:nvPicPr>
        <xdr:cNvPr id="328" name="Picture 19"/>
        <xdr:cNvPicPr>
          <a:picLocks noChangeAspect="1" noChangeArrowheads="1"/>
        </xdr:cNvPicPr>
      </xdr:nvPicPr>
      <xdr:blipFill>
        <a:blip xmlns:r="http://schemas.openxmlformats.org/officeDocument/2006/relationships" r:embed="rId668" cstate="print"/>
        <a:srcRect/>
        <a:stretch>
          <a:fillRect/>
        </a:stretch>
      </xdr:blipFill>
      <xdr:spPr bwMode="auto">
        <a:xfrm>
          <a:off x="190500" y="1046873700"/>
          <a:ext cx="1104900" cy="990600"/>
        </a:xfrm>
        <a:prstGeom prst="rect">
          <a:avLst/>
        </a:prstGeom>
        <a:noFill/>
        <a:ln w="1">
          <a:noFill/>
          <a:miter lim="800000"/>
          <a:headEnd/>
          <a:tailEnd type="none" w="med" len="med"/>
        </a:ln>
        <a:effectLst/>
      </xdr:spPr>
    </xdr:pic>
    <xdr:clientData/>
  </xdr:twoCellAnchor>
  <xdr:twoCellAnchor>
    <xdr:from>
      <xdr:col>0</xdr:col>
      <xdr:colOff>247651</xdr:colOff>
      <xdr:row>1046</xdr:row>
      <xdr:rowOff>190500</xdr:rowOff>
    </xdr:from>
    <xdr:to>
      <xdr:col>0</xdr:col>
      <xdr:colOff>1177291</xdr:colOff>
      <xdr:row>1046</xdr:row>
      <xdr:rowOff>1143000</xdr:rowOff>
    </xdr:to>
    <xdr:pic>
      <xdr:nvPicPr>
        <xdr:cNvPr id="1055" name="Picture 1"/>
        <xdr:cNvPicPr>
          <a:picLocks noChangeAspect="1" noChangeArrowheads="1"/>
        </xdr:cNvPicPr>
      </xdr:nvPicPr>
      <xdr:blipFill>
        <a:blip xmlns:r="http://schemas.openxmlformats.org/officeDocument/2006/relationships" r:embed="rId669" cstate="print"/>
        <a:srcRect/>
        <a:stretch>
          <a:fillRect/>
        </a:stretch>
      </xdr:blipFill>
      <xdr:spPr bwMode="auto">
        <a:xfrm>
          <a:off x="247651" y="1079706375"/>
          <a:ext cx="1028700" cy="952500"/>
        </a:xfrm>
        <a:prstGeom prst="rect">
          <a:avLst/>
        </a:prstGeom>
        <a:noFill/>
        <a:ln w="1">
          <a:noFill/>
          <a:miter lim="800000"/>
          <a:headEnd/>
          <a:tailEnd type="none" w="med" len="med"/>
        </a:ln>
        <a:effectLst/>
      </xdr:spPr>
    </xdr:pic>
    <xdr:clientData/>
  </xdr:twoCellAnchor>
  <xdr:twoCellAnchor>
    <xdr:from>
      <xdr:col>0</xdr:col>
      <xdr:colOff>400050</xdr:colOff>
      <xdr:row>1047</xdr:row>
      <xdr:rowOff>285750</xdr:rowOff>
    </xdr:from>
    <xdr:to>
      <xdr:col>0</xdr:col>
      <xdr:colOff>1038225</xdr:colOff>
      <xdr:row>1047</xdr:row>
      <xdr:rowOff>1095375</xdr:rowOff>
    </xdr:to>
    <xdr:pic>
      <xdr:nvPicPr>
        <xdr:cNvPr id="323" name="Picture 2"/>
        <xdr:cNvPicPr>
          <a:picLocks noChangeAspect="1" noChangeArrowheads="1"/>
        </xdr:cNvPicPr>
      </xdr:nvPicPr>
      <xdr:blipFill>
        <a:blip xmlns:r="http://schemas.openxmlformats.org/officeDocument/2006/relationships" r:embed="rId670"/>
        <a:srcRect/>
        <a:stretch>
          <a:fillRect/>
        </a:stretch>
      </xdr:blipFill>
      <xdr:spPr bwMode="auto">
        <a:xfrm>
          <a:off x="400050" y="1081135125"/>
          <a:ext cx="638175" cy="809625"/>
        </a:xfrm>
        <a:prstGeom prst="rect">
          <a:avLst/>
        </a:prstGeom>
        <a:noFill/>
        <a:ln w="1">
          <a:noFill/>
          <a:miter lim="800000"/>
          <a:headEnd/>
          <a:tailEnd type="none" w="med" len="med"/>
        </a:ln>
        <a:effectLst/>
      </xdr:spPr>
    </xdr:pic>
    <xdr:clientData/>
  </xdr:twoCellAnchor>
  <xdr:twoCellAnchor>
    <xdr:from>
      <xdr:col>0</xdr:col>
      <xdr:colOff>485775</xdr:colOff>
      <xdr:row>1048</xdr:row>
      <xdr:rowOff>266700</xdr:rowOff>
    </xdr:from>
    <xdr:to>
      <xdr:col>0</xdr:col>
      <xdr:colOff>981075</xdr:colOff>
      <xdr:row>1048</xdr:row>
      <xdr:rowOff>942975</xdr:rowOff>
    </xdr:to>
    <xdr:pic>
      <xdr:nvPicPr>
        <xdr:cNvPr id="330" name="Picture 4"/>
        <xdr:cNvPicPr>
          <a:picLocks noChangeAspect="1" noChangeArrowheads="1"/>
        </xdr:cNvPicPr>
      </xdr:nvPicPr>
      <xdr:blipFill>
        <a:blip xmlns:r="http://schemas.openxmlformats.org/officeDocument/2006/relationships" r:embed="rId671" cstate="print"/>
        <a:srcRect/>
        <a:stretch>
          <a:fillRect/>
        </a:stretch>
      </xdr:blipFill>
      <xdr:spPr bwMode="auto">
        <a:xfrm>
          <a:off x="485775" y="1082449575"/>
          <a:ext cx="495300" cy="676275"/>
        </a:xfrm>
        <a:prstGeom prst="rect">
          <a:avLst/>
        </a:prstGeom>
        <a:noFill/>
        <a:ln w="1">
          <a:noFill/>
          <a:miter lim="800000"/>
          <a:headEnd/>
          <a:tailEnd type="none" w="med" len="med"/>
        </a:ln>
        <a:effectLst/>
      </xdr:spPr>
    </xdr:pic>
    <xdr:clientData/>
  </xdr:twoCellAnchor>
  <xdr:twoCellAnchor>
    <xdr:from>
      <xdr:col>0</xdr:col>
      <xdr:colOff>114300</xdr:colOff>
      <xdr:row>1049</xdr:row>
      <xdr:rowOff>133351</xdr:rowOff>
    </xdr:from>
    <xdr:to>
      <xdr:col>0</xdr:col>
      <xdr:colOff>1085850</xdr:colOff>
      <xdr:row>1049</xdr:row>
      <xdr:rowOff>1076325</xdr:rowOff>
    </xdr:to>
    <xdr:pic>
      <xdr:nvPicPr>
        <xdr:cNvPr id="331" name="Picture 5"/>
        <xdr:cNvPicPr>
          <a:picLocks noChangeAspect="1" noChangeArrowheads="1"/>
        </xdr:cNvPicPr>
      </xdr:nvPicPr>
      <xdr:blipFill>
        <a:blip xmlns:r="http://schemas.openxmlformats.org/officeDocument/2006/relationships" r:embed="rId672" cstate="print"/>
        <a:srcRect/>
        <a:stretch>
          <a:fillRect/>
        </a:stretch>
      </xdr:blipFill>
      <xdr:spPr bwMode="auto">
        <a:xfrm>
          <a:off x="114300" y="1083649726"/>
          <a:ext cx="971550" cy="942974"/>
        </a:xfrm>
        <a:prstGeom prst="rect">
          <a:avLst/>
        </a:prstGeom>
        <a:noFill/>
        <a:ln w="1">
          <a:noFill/>
          <a:miter lim="800000"/>
          <a:headEnd/>
          <a:tailEnd type="none" w="med" len="med"/>
        </a:ln>
        <a:effectLst/>
      </xdr:spPr>
    </xdr:pic>
    <xdr:clientData/>
  </xdr:twoCellAnchor>
  <xdr:twoCellAnchor>
    <xdr:from>
      <xdr:col>0</xdr:col>
      <xdr:colOff>333375</xdr:colOff>
      <xdr:row>1050</xdr:row>
      <xdr:rowOff>133350</xdr:rowOff>
    </xdr:from>
    <xdr:to>
      <xdr:col>0</xdr:col>
      <xdr:colOff>1123950</xdr:colOff>
      <xdr:row>1050</xdr:row>
      <xdr:rowOff>981075</xdr:rowOff>
    </xdr:to>
    <xdr:pic>
      <xdr:nvPicPr>
        <xdr:cNvPr id="332" name="Picture 6"/>
        <xdr:cNvPicPr>
          <a:picLocks noChangeAspect="1" noChangeArrowheads="1"/>
        </xdr:cNvPicPr>
      </xdr:nvPicPr>
      <xdr:blipFill>
        <a:blip xmlns:r="http://schemas.openxmlformats.org/officeDocument/2006/relationships" r:embed="rId673" cstate="print"/>
        <a:srcRect/>
        <a:stretch>
          <a:fillRect/>
        </a:stretch>
      </xdr:blipFill>
      <xdr:spPr bwMode="auto">
        <a:xfrm>
          <a:off x="333375" y="1084983225"/>
          <a:ext cx="790575" cy="847725"/>
        </a:xfrm>
        <a:prstGeom prst="rect">
          <a:avLst/>
        </a:prstGeom>
        <a:noFill/>
        <a:ln w="1">
          <a:noFill/>
          <a:miter lim="800000"/>
          <a:headEnd/>
          <a:tailEnd type="none" w="med" len="med"/>
        </a:ln>
        <a:effectLst/>
      </xdr:spPr>
    </xdr:pic>
    <xdr:clientData/>
  </xdr:twoCellAnchor>
  <xdr:twoCellAnchor>
    <xdr:from>
      <xdr:col>0</xdr:col>
      <xdr:colOff>428625</xdr:colOff>
      <xdr:row>1051</xdr:row>
      <xdr:rowOff>228600</xdr:rowOff>
    </xdr:from>
    <xdr:to>
      <xdr:col>1</xdr:col>
      <xdr:colOff>635</xdr:colOff>
      <xdr:row>1051</xdr:row>
      <xdr:rowOff>1114425</xdr:rowOff>
    </xdr:to>
    <xdr:pic>
      <xdr:nvPicPr>
        <xdr:cNvPr id="333" name="Picture 7"/>
        <xdr:cNvPicPr>
          <a:picLocks noChangeAspect="1" noChangeArrowheads="1"/>
        </xdr:cNvPicPr>
      </xdr:nvPicPr>
      <xdr:blipFill>
        <a:blip xmlns:r="http://schemas.openxmlformats.org/officeDocument/2006/relationships" r:embed="rId674" cstate="print"/>
        <a:srcRect/>
        <a:stretch>
          <a:fillRect/>
        </a:stretch>
      </xdr:blipFill>
      <xdr:spPr bwMode="auto">
        <a:xfrm>
          <a:off x="428625" y="1086411975"/>
          <a:ext cx="781050" cy="885825"/>
        </a:xfrm>
        <a:prstGeom prst="rect">
          <a:avLst/>
        </a:prstGeom>
        <a:noFill/>
        <a:ln w="1">
          <a:noFill/>
          <a:miter lim="800000"/>
          <a:headEnd/>
          <a:tailEnd type="none" w="med" len="med"/>
        </a:ln>
        <a:effectLst/>
      </xdr:spPr>
    </xdr:pic>
    <xdr:clientData/>
  </xdr:twoCellAnchor>
  <xdr:twoCellAnchor>
    <xdr:from>
      <xdr:col>0</xdr:col>
      <xdr:colOff>476250</xdr:colOff>
      <xdr:row>1052</xdr:row>
      <xdr:rowOff>238126</xdr:rowOff>
    </xdr:from>
    <xdr:to>
      <xdr:col>1</xdr:col>
      <xdr:colOff>0</xdr:colOff>
      <xdr:row>1052</xdr:row>
      <xdr:rowOff>1019176</xdr:rowOff>
    </xdr:to>
    <xdr:pic>
      <xdr:nvPicPr>
        <xdr:cNvPr id="334" name="Picture 8"/>
        <xdr:cNvPicPr>
          <a:picLocks noChangeAspect="1" noChangeArrowheads="1"/>
        </xdr:cNvPicPr>
      </xdr:nvPicPr>
      <xdr:blipFill>
        <a:blip xmlns:r="http://schemas.openxmlformats.org/officeDocument/2006/relationships" r:embed="rId675" cstate="print"/>
        <a:srcRect/>
        <a:stretch>
          <a:fillRect/>
        </a:stretch>
      </xdr:blipFill>
      <xdr:spPr bwMode="auto">
        <a:xfrm>
          <a:off x="476250" y="1087755001"/>
          <a:ext cx="704850" cy="781050"/>
        </a:xfrm>
        <a:prstGeom prst="rect">
          <a:avLst/>
        </a:prstGeom>
        <a:noFill/>
        <a:ln w="1">
          <a:noFill/>
          <a:miter lim="800000"/>
          <a:headEnd/>
          <a:tailEnd type="none" w="med" len="med"/>
        </a:ln>
        <a:effectLst/>
      </xdr:spPr>
    </xdr:pic>
    <xdr:clientData/>
  </xdr:twoCellAnchor>
  <xdr:twoCellAnchor>
    <xdr:from>
      <xdr:col>0</xdr:col>
      <xdr:colOff>333375</xdr:colOff>
      <xdr:row>1053</xdr:row>
      <xdr:rowOff>114301</xdr:rowOff>
    </xdr:from>
    <xdr:to>
      <xdr:col>1</xdr:col>
      <xdr:colOff>0</xdr:colOff>
      <xdr:row>1053</xdr:row>
      <xdr:rowOff>1095375</xdr:rowOff>
    </xdr:to>
    <xdr:pic>
      <xdr:nvPicPr>
        <xdr:cNvPr id="335" name="Picture 9"/>
        <xdr:cNvPicPr>
          <a:picLocks noChangeAspect="1" noChangeArrowheads="1"/>
        </xdr:cNvPicPr>
      </xdr:nvPicPr>
      <xdr:blipFill>
        <a:blip xmlns:r="http://schemas.openxmlformats.org/officeDocument/2006/relationships" r:embed="rId676" cstate="print"/>
        <a:srcRect/>
        <a:stretch>
          <a:fillRect/>
        </a:stretch>
      </xdr:blipFill>
      <xdr:spPr bwMode="auto">
        <a:xfrm>
          <a:off x="333375" y="1088964676"/>
          <a:ext cx="847725" cy="981074"/>
        </a:xfrm>
        <a:prstGeom prst="rect">
          <a:avLst/>
        </a:prstGeom>
        <a:noFill/>
        <a:ln w="1">
          <a:noFill/>
          <a:miter lim="800000"/>
          <a:headEnd/>
          <a:tailEnd type="none" w="med" len="med"/>
        </a:ln>
        <a:effectLst/>
      </xdr:spPr>
    </xdr:pic>
    <xdr:clientData/>
  </xdr:twoCellAnchor>
  <xdr:twoCellAnchor>
    <xdr:from>
      <xdr:col>0</xdr:col>
      <xdr:colOff>257176</xdr:colOff>
      <xdr:row>1054</xdr:row>
      <xdr:rowOff>114300</xdr:rowOff>
    </xdr:from>
    <xdr:to>
      <xdr:col>0</xdr:col>
      <xdr:colOff>942975</xdr:colOff>
      <xdr:row>1054</xdr:row>
      <xdr:rowOff>971550</xdr:rowOff>
    </xdr:to>
    <xdr:pic>
      <xdr:nvPicPr>
        <xdr:cNvPr id="336" name="Picture 10"/>
        <xdr:cNvPicPr>
          <a:picLocks noChangeAspect="1" noChangeArrowheads="1"/>
        </xdr:cNvPicPr>
      </xdr:nvPicPr>
      <xdr:blipFill>
        <a:blip xmlns:r="http://schemas.openxmlformats.org/officeDocument/2006/relationships" r:embed="rId677" cstate="print"/>
        <a:srcRect/>
        <a:stretch>
          <a:fillRect/>
        </a:stretch>
      </xdr:blipFill>
      <xdr:spPr bwMode="auto">
        <a:xfrm>
          <a:off x="257176" y="1090298175"/>
          <a:ext cx="685799" cy="857250"/>
        </a:xfrm>
        <a:prstGeom prst="rect">
          <a:avLst/>
        </a:prstGeom>
        <a:noFill/>
        <a:ln w="1">
          <a:noFill/>
          <a:miter lim="800000"/>
          <a:headEnd/>
          <a:tailEnd type="none" w="med" len="med"/>
        </a:ln>
        <a:effectLst/>
      </xdr:spPr>
    </xdr:pic>
    <xdr:clientData/>
  </xdr:twoCellAnchor>
  <xdr:twoCellAnchor>
    <xdr:from>
      <xdr:col>0</xdr:col>
      <xdr:colOff>285750</xdr:colOff>
      <xdr:row>1055</xdr:row>
      <xdr:rowOff>323850</xdr:rowOff>
    </xdr:from>
    <xdr:to>
      <xdr:col>0</xdr:col>
      <xdr:colOff>1104899</xdr:colOff>
      <xdr:row>1055</xdr:row>
      <xdr:rowOff>1329933</xdr:rowOff>
    </xdr:to>
    <xdr:pic>
      <xdr:nvPicPr>
        <xdr:cNvPr id="438" name="Picture 11"/>
        <xdr:cNvPicPr>
          <a:picLocks noChangeAspect="1" noChangeArrowheads="1"/>
        </xdr:cNvPicPr>
      </xdr:nvPicPr>
      <xdr:blipFill>
        <a:blip xmlns:r="http://schemas.openxmlformats.org/officeDocument/2006/relationships" r:embed="rId678" cstate="print"/>
        <a:srcRect/>
        <a:stretch>
          <a:fillRect/>
        </a:stretch>
      </xdr:blipFill>
      <xdr:spPr bwMode="auto">
        <a:xfrm>
          <a:off x="285750" y="1091841225"/>
          <a:ext cx="819149" cy="1009650"/>
        </a:xfrm>
        <a:prstGeom prst="rect">
          <a:avLst/>
        </a:prstGeom>
        <a:noFill/>
        <a:ln w="1">
          <a:noFill/>
          <a:miter lim="800000"/>
          <a:headEnd/>
          <a:tailEnd type="none" w="med" len="med"/>
        </a:ln>
        <a:effectLst/>
      </xdr:spPr>
    </xdr:pic>
    <xdr:clientData/>
  </xdr:twoCellAnchor>
  <xdr:twoCellAnchor>
    <xdr:from>
      <xdr:col>0</xdr:col>
      <xdr:colOff>333376</xdr:colOff>
      <xdr:row>1056</xdr:row>
      <xdr:rowOff>123827</xdr:rowOff>
    </xdr:from>
    <xdr:to>
      <xdr:col>1</xdr:col>
      <xdr:colOff>1906</xdr:colOff>
      <xdr:row>1056</xdr:row>
      <xdr:rowOff>1276351</xdr:rowOff>
    </xdr:to>
    <xdr:pic>
      <xdr:nvPicPr>
        <xdr:cNvPr id="534" name="Picture 12"/>
        <xdr:cNvPicPr>
          <a:picLocks noChangeAspect="1" noChangeArrowheads="1"/>
        </xdr:cNvPicPr>
      </xdr:nvPicPr>
      <xdr:blipFill>
        <a:blip xmlns:r="http://schemas.openxmlformats.org/officeDocument/2006/relationships" r:embed="rId679" cstate="print"/>
        <a:srcRect/>
        <a:stretch>
          <a:fillRect/>
        </a:stretch>
      </xdr:blipFill>
      <xdr:spPr bwMode="auto">
        <a:xfrm>
          <a:off x="333376" y="1092974702"/>
          <a:ext cx="857250" cy="1152524"/>
        </a:xfrm>
        <a:prstGeom prst="rect">
          <a:avLst/>
        </a:prstGeom>
        <a:noFill/>
        <a:ln w="1">
          <a:noFill/>
          <a:miter lim="800000"/>
          <a:headEnd/>
          <a:tailEnd type="none" w="med" len="med"/>
        </a:ln>
        <a:effectLst/>
      </xdr:spPr>
    </xdr:pic>
    <xdr:clientData/>
  </xdr:twoCellAnchor>
  <xdr:twoCellAnchor>
    <xdr:from>
      <xdr:col>0</xdr:col>
      <xdr:colOff>323850</xdr:colOff>
      <xdr:row>1057</xdr:row>
      <xdr:rowOff>285750</xdr:rowOff>
    </xdr:from>
    <xdr:to>
      <xdr:col>0</xdr:col>
      <xdr:colOff>790575</xdr:colOff>
      <xdr:row>1057</xdr:row>
      <xdr:rowOff>828675</xdr:rowOff>
    </xdr:to>
    <xdr:pic>
      <xdr:nvPicPr>
        <xdr:cNvPr id="540" name="Picture 13"/>
        <xdr:cNvPicPr>
          <a:picLocks noChangeAspect="1" noChangeArrowheads="1"/>
        </xdr:cNvPicPr>
      </xdr:nvPicPr>
      <xdr:blipFill>
        <a:blip xmlns:r="http://schemas.openxmlformats.org/officeDocument/2006/relationships" r:embed="rId680" cstate="print"/>
        <a:srcRect/>
        <a:stretch>
          <a:fillRect/>
        </a:stretch>
      </xdr:blipFill>
      <xdr:spPr bwMode="auto">
        <a:xfrm>
          <a:off x="323850" y="1094470125"/>
          <a:ext cx="466725" cy="542925"/>
        </a:xfrm>
        <a:prstGeom prst="rect">
          <a:avLst/>
        </a:prstGeom>
        <a:noFill/>
        <a:ln w="1">
          <a:noFill/>
          <a:miter lim="800000"/>
          <a:headEnd/>
          <a:tailEnd type="none" w="med" len="med"/>
        </a:ln>
        <a:effectLst/>
      </xdr:spPr>
    </xdr:pic>
    <xdr:clientData/>
  </xdr:twoCellAnchor>
  <xdr:twoCellAnchor>
    <xdr:from>
      <xdr:col>0</xdr:col>
      <xdr:colOff>276226</xdr:colOff>
      <xdr:row>1058</xdr:row>
      <xdr:rowOff>209550</xdr:rowOff>
    </xdr:from>
    <xdr:to>
      <xdr:col>0</xdr:col>
      <xdr:colOff>1019176</xdr:colOff>
      <xdr:row>1058</xdr:row>
      <xdr:rowOff>1209676</xdr:rowOff>
    </xdr:to>
    <xdr:pic>
      <xdr:nvPicPr>
        <xdr:cNvPr id="541" name="Picture 14"/>
        <xdr:cNvPicPr>
          <a:picLocks noChangeAspect="1" noChangeArrowheads="1"/>
        </xdr:cNvPicPr>
      </xdr:nvPicPr>
      <xdr:blipFill>
        <a:blip xmlns:r="http://schemas.openxmlformats.org/officeDocument/2006/relationships" r:embed="rId681" cstate="print"/>
        <a:srcRect/>
        <a:stretch>
          <a:fillRect/>
        </a:stretch>
      </xdr:blipFill>
      <xdr:spPr bwMode="auto">
        <a:xfrm>
          <a:off x="276226" y="1095727425"/>
          <a:ext cx="742950" cy="1000126"/>
        </a:xfrm>
        <a:prstGeom prst="rect">
          <a:avLst/>
        </a:prstGeom>
        <a:noFill/>
        <a:ln w="1">
          <a:noFill/>
          <a:miter lim="800000"/>
          <a:headEnd/>
          <a:tailEnd type="none" w="med" len="med"/>
        </a:ln>
        <a:effectLst/>
      </xdr:spPr>
    </xdr:pic>
    <xdr:clientData/>
  </xdr:twoCellAnchor>
  <xdr:twoCellAnchor>
    <xdr:from>
      <xdr:col>0</xdr:col>
      <xdr:colOff>381000</xdr:colOff>
      <xdr:row>1059</xdr:row>
      <xdr:rowOff>219075</xdr:rowOff>
    </xdr:from>
    <xdr:to>
      <xdr:col>0</xdr:col>
      <xdr:colOff>1038225</xdr:colOff>
      <xdr:row>1059</xdr:row>
      <xdr:rowOff>1104900</xdr:rowOff>
    </xdr:to>
    <xdr:pic>
      <xdr:nvPicPr>
        <xdr:cNvPr id="625" name="Picture 15"/>
        <xdr:cNvPicPr>
          <a:picLocks noChangeAspect="1" noChangeArrowheads="1"/>
        </xdr:cNvPicPr>
      </xdr:nvPicPr>
      <xdr:blipFill>
        <a:blip xmlns:r="http://schemas.openxmlformats.org/officeDocument/2006/relationships" r:embed="rId682" cstate="print"/>
        <a:srcRect/>
        <a:stretch>
          <a:fillRect/>
        </a:stretch>
      </xdr:blipFill>
      <xdr:spPr bwMode="auto">
        <a:xfrm>
          <a:off x="381000" y="1097070450"/>
          <a:ext cx="657225" cy="885825"/>
        </a:xfrm>
        <a:prstGeom prst="rect">
          <a:avLst/>
        </a:prstGeom>
        <a:noFill/>
        <a:ln w="1">
          <a:noFill/>
          <a:miter lim="800000"/>
          <a:headEnd/>
          <a:tailEnd type="none" w="med" len="med"/>
        </a:ln>
        <a:effectLst/>
      </xdr:spPr>
    </xdr:pic>
    <xdr:clientData/>
  </xdr:twoCellAnchor>
  <xdr:twoCellAnchor>
    <xdr:from>
      <xdr:col>0</xdr:col>
      <xdr:colOff>276225</xdr:colOff>
      <xdr:row>1060</xdr:row>
      <xdr:rowOff>238125</xdr:rowOff>
    </xdr:from>
    <xdr:to>
      <xdr:col>0</xdr:col>
      <xdr:colOff>1028700</xdr:colOff>
      <xdr:row>1060</xdr:row>
      <xdr:rowOff>1190625</xdr:rowOff>
    </xdr:to>
    <xdr:pic>
      <xdr:nvPicPr>
        <xdr:cNvPr id="644" name="Picture 16"/>
        <xdr:cNvPicPr>
          <a:picLocks noChangeAspect="1" noChangeArrowheads="1"/>
        </xdr:cNvPicPr>
      </xdr:nvPicPr>
      <xdr:blipFill>
        <a:blip xmlns:r="http://schemas.openxmlformats.org/officeDocument/2006/relationships" r:embed="rId683" cstate="print"/>
        <a:srcRect/>
        <a:stretch>
          <a:fillRect/>
        </a:stretch>
      </xdr:blipFill>
      <xdr:spPr bwMode="auto">
        <a:xfrm>
          <a:off x="276225" y="1098423000"/>
          <a:ext cx="752475" cy="952500"/>
        </a:xfrm>
        <a:prstGeom prst="rect">
          <a:avLst/>
        </a:prstGeom>
        <a:noFill/>
        <a:ln w="1">
          <a:noFill/>
          <a:miter lim="800000"/>
          <a:headEnd/>
          <a:tailEnd type="none" w="med" len="med"/>
        </a:ln>
        <a:effectLst/>
      </xdr:spPr>
    </xdr:pic>
    <xdr:clientData/>
  </xdr:twoCellAnchor>
  <xdr:twoCellAnchor>
    <xdr:from>
      <xdr:col>0</xdr:col>
      <xdr:colOff>135255</xdr:colOff>
      <xdr:row>1061</xdr:row>
      <xdr:rowOff>93344</xdr:rowOff>
    </xdr:from>
    <xdr:to>
      <xdr:col>0</xdr:col>
      <xdr:colOff>1061085</xdr:colOff>
      <xdr:row>1061</xdr:row>
      <xdr:rowOff>1245869</xdr:rowOff>
    </xdr:to>
    <xdr:pic>
      <xdr:nvPicPr>
        <xdr:cNvPr id="1056" name="Picture 18"/>
        <xdr:cNvPicPr>
          <a:picLocks noChangeAspect="1" noChangeArrowheads="1"/>
        </xdr:cNvPicPr>
      </xdr:nvPicPr>
      <xdr:blipFill>
        <a:blip xmlns:r="http://schemas.openxmlformats.org/officeDocument/2006/relationships" r:embed="rId684" cstate="print"/>
        <a:srcRect/>
        <a:stretch>
          <a:fillRect/>
        </a:stretch>
      </xdr:blipFill>
      <xdr:spPr bwMode="auto">
        <a:xfrm>
          <a:off x="135255" y="1186405424"/>
          <a:ext cx="925830" cy="1152525"/>
        </a:xfrm>
        <a:prstGeom prst="rect">
          <a:avLst/>
        </a:prstGeom>
        <a:noFill/>
        <a:ln w="1">
          <a:noFill/>
          <a:miter lim="800000"/>
          <a:headEnd/>
          <a:tailEnd type="none" w="med" len="med"/>
        </a:ln>
        <a:effectLst/>
      </xdr:spPr>
    </xdr:pic>
    <xdr:clientData/>
  </xdr:twoCellAnchor>
  <xdr:twoCellAnchor>
    <xdr:from>
      <xdr:col>0</xdr:col>
      <xdr:colOff>276225</xdr:colOff>
      <xdr:row>1062</xdr:row>
      <xdr:rowOff>180974</xdr:rowOff>
    </xdr:from>
    <xdr:to>
      <xdr:col>1</xdr:col>
      <xdr:colOff>635</xdr:colOff>
      <xdr:row>1062</xdr:row>
      <xdr:rowOff>1219199</xdr:rowOff>
    </xdr:to>
    <xdr:pic>
      <xdr:nvPicPr>
        <xdr:cNvPr id="1057" name="Picture 19"/>
        <xdr:cNvPicPr>
          <a:picLocks noChangeAspect="1" noChangeArrowheads="1"/>
        </xdr:cNvPicPr>
      </xdr:nvPicPr>
      <xdr:blipFill>
        <a:blip xmlns:r="http://schemas.openxmlformats.org/officeDocument/2006/relationships" r:embed="rId685" cstate="print"/>
        <a:srcRect/>
        <a:stretch>
          <a:fillRect/>
        </a:stretch>
      </xdr:blipFill>
      <xdr:spPr bwMode="auto">
        <a:xfrm>
          <a:off x="276225" y="1102366349"/>
          <a:ext cx="1047750" cy="1038225"/>
        </a:xfrm>
        <a:prstGeom prst="rect">
          <a:avLst/>
        </a:prstGeom>
        <a:noFill/>
        <a:ln w="1">
          <a:noFill/>
          <a:miter lim="800000"/>
          <a:headEnd/>
          <a:tailEnd type="none" w="med" len="med"/>
        </a:ln>
        <a:effectLst/>
      </xdr:spPr>
    </xdr:pic>
    <xdr:clientData/>
  </xdr:twoCellAnchor>
  <xdr:twoCellAnchor>
    <xdr:from>
      <xdr:col>0</xdr:col>
      <xdr:colOff>342900</xdr:colOff>
      <xdr:row>1063</xdr:row>
      <xdr:rowOff>238124</xdr:rowOff>
    </xdr:from>
    <xdr:to>
      <xdr:col>1</xdr:col>
      <xdr:colOff>1906</xdr:colOff>
      <xdr:row>1063</xdr:row>
      <xdr:rowOff>1142999</xdr:rowOff>
    </xdr:to>
    <xdr:pic>
      <xdr:nvPicPr>
        <xdr:cNvPr id="1058" name="Picture 20"/>
        <xdr:cNvPicPr>
          <a:picLocks noChangeAspect="1" noChangeArrowheads="1"/>
        </xdr:cNvPicPr>
      </xdr:nvPicPr>
      <xdr:blipFill>
        <a:blip xmlns:r="http://schemas.openxmlformats.org/officeDocument/2006/relationships" r:embed="rId686" cstate="print"/>
        <a:srcRect/>
        <a:stretch>
          <a:fillRect/>
        </a:stretch>
      </xdr:blipFill>
      <xdr:spPr bwMode="auto">
        <a:xfrm>
          <a:off x="342900" y="1146428999"/>
          <a:ext cx="923926" cy="904875"/>
        </a:xfrm>
        <a:prstGeom prst="rect">
          <a:avLst/>
        </a:prstGeom>
        <a:noFill/>
        <a:ln w="1">
          <a:noFill/>
          <a:miter lim="800000"/>
          <a:headEnd/>
          <a:tailEnd type="none" w="med" len="med"/>
        </a:ln>
        <a:effectLst/>
      </xdr:spPr>
    </xdr:pic>
    <xdr:clientData/>
  </xdr:twoCellAnchor>
  <xdr:twoCellAnchor>
    <xdr:from>
      <xdr:col>0</xdr:col>
      <xdr:colOff>314325</xdr:colOff>
      <xdr:row>1064</xdr:row>
      <xdr:rowOff>114300</xdr:rowOff>
    </xdr:from>
    <xdr:to>
      <xdr:col>0</xdr:col>
      <xdr:colOff>1162051</xdr:colOff>
      <xdr:row>1064</xdr:row>
      <xdr:rowOff>1152526</xdr:rowOff>
    </xdr:to>
    <xdr:pic>
      <xdr:nvPicPr>
        <xdr:cNvPr id="1059" name="Picture 21"/>
        <xdr:cNvPicPr>
          <a:picLocks noChangeAspect="1" noChangeArrowheads="1"/>
        </xdr:cNvPicPr>
      </xdr:nvPicPr>
      <xdr:blipFill>
        <a:blip xmlns:r="http://schemas.openxmlformats.org/officeDocument/2006/relationships" r:embed="rId687" cstate="print"/>
        <a:srcRect/>
        <a:stretch>
          <a:fillRect/>
        </a:stretch>
      </xdr:blipFill>
      <xdr:spPr bwMode="auto">
        <a:xfrm>
          <a:off x="314325" y="1147638675"/>
          <a:ext cx="847726" cy="1038226"/>
        </a:xfrm>
        <a:prstGeom prst="rect">
          <a:avLst/>
        </a:prstGeom>
        <a:noFill/>
        <a:ln w="1">
          <a:noFill/>
          <a:miter lim="800000"/>
          <a:headEnd/>
          <a:tailEnd type="none" w="med" len="med"/>
        </a:ln>
        <a:effectLst/>
      </xdr:spPr>
    </xdr:pic>
    <xdr:clientData/>
  </xdr:twoCellAnchor>
  <xdr:twoCellAnchor>
    <xdr:from>
      <xdr:col>0</xdr:col>
      <xdr:colOff>380999</xdr:colOff>
      <xdr:row>1065</xdr:row>
      <xdr:rowOff>66675</xdr:rowOff>
    </xdr:from>
    <xdr:to>
      <xdr:col>1</xdr:col>
      <xdr:colOff>634</xdr:colOff>
      <xdr:row>1065</xdr:row>
      <xdr:rowOff>1114425</xdr:rowOff>
    </xdr:to>
    <xdr:pic>
      <xdr:nvPicPr>
        <xdr:cNvPr id="329" name="Picture 1"/>
        <xdr:cNvPicPr>
          <a:picLocks noChangeAspect="1" noChangeArrowheads="1"/>
        </xdr:cNvPicPr>
      </xdr:nvPicPr>
      <xdr:blipFill>
        <a:blip xmlns:r="http://schemas.openxmlformats.org/officeDocument/2006/relationships" r:embed="rId688" cstate="print"/>
        <a:srcRect/>
        <a:stretch>
          <a:fillRect/>
        </a:stretch>
      </xdr:blipFill>
      <xdr:spPr bwMode="auto">
        <a:xfrm>
          <a:off x="380999" y="1148924550"/>
          <a:ext cx="866775" cy="1047750"/>
        </a:xfrm>
        <a:prstGeom prst="rect">
          <a:avLst/>
        </a:prstGeom>
        <a:noFill/>
        <a:ln w="1">
          <a:noFill/>
          <a:miter lim="800000"/>
          <a:headEnd/>
          <a:tailEnd type="none" w="med" len="med"/>
        </a:ln>
        <a:effectLst/>
      </xdr:spPr>
    </xdr:pic>
    <xdr:clientData/>
  </xdr:twoCellAnchor>
  <xdr:twoCellAnchor>
    <xdr:from>
      <xdr:col>0</xdr:col>
      <xdr:colOff>333376</xdr:colOff>
      <xdr:row>1066</xdr:row>
      <xdr:rowOff>161925</xdr:rowOff>
    </xdr:from>
    <xdr:to>
      <xdr:col>0</xdr:col>
      <xdr:colOff>1114425</xdr:colOff>
      <xdr:row>1066</xdr:row>
      <xdr:rowOff>952500</xdr:rowOff>
    </xdr:to>
    <xdr:pic>
      <xdr:nvPicPr>
        <xdr:cNvPr id="1061" name="Picture 3"/>
        <xdr:cNvPicPr>
          <a:picLocks noChangeAspect="1" noChangeArrowheads="1"/>
        </xdr:cNvPicPr>
      </xdr:nvPicPr>
      <xdr:blipFill>
        <a:blip xmlns:r="http://schemas.openxmlformats.org/officeDocument/2006/relationships" r:embed="rId689" cstate="print"/>
        <a:srcRect/>
        <a:stretch>
          <a:fillRect/>
        </a:stretch>
      </xdr:blipFill>
      <xdr:spPr bwMode="auto">
        <a:xfrm>
          <a:off x="333376" y="1107681300"/>
          <a:ext cx="781049" cy="790575"/>
        </a:xfrm>
        <a:prstGeom prst="rect">
          <a:avLst/>
        </a:prstGeom>
        <a:noFill/>
        <a:ln w="1">
          <a:noFill/>
          <a:miter lim="800000"/>
          <a:headEnd/>
          <a:tailEnd type="none" w="med" len="med"/>
        </a:ln>
        <a:effectLst/>
      </xdr:spPr>
    </xdr:pic>
    <xdr:clientData/>
  </xdr:twoCellAnchor>
  <xdr:twoCellAnchor>
    <xdr:from>
      <xdr:col>0</xdr:col>
      <xdr:colOff>276225</xdr:colOff>
      <xdr:row>1067</xdr:row>
      <xdr:rowOff>123825</xdr:rowOff>
    </xdr:from>
    <xdr:to>
      <xdr:col>0</xdr:col>
      <xdr:colOff>1162050</xdr:colOff>
      <xdr:row>1067</xdr:row>
      <xdr:rowOff>971550</xdr:rowOff>
    </xdr:to>
    <xdr:pic>
      <xdr:nvPicPr>
        <xdr:cNvPr id="1062" name="Picture 4"/>
        <xdr:cNvPicPr>
          <a:picLocks noChangeAspect="1" noChangeArrowheads="1"/>
        </xdr:cNvPicPr>
      </xdr:nvPicPr>
      <xdr:blipFill>
        <a:blip xmlns:r="http://schemas.openxmlformats.org/officeDocument/2006/relationships" r:embed="rId690" cstate="print"/>
        <a:srcRect/>
        <a:stretch>
          <a:fillRect/>
        </a:stretch>
      </xdr:blipFill>
      <xdr:spPr bwMode="auto">
        <a:xfrm>
          <a:off x="276225" y="1108976700"/>
          <a:ext cx="885825" cy="847725"/>
        </a:xfrm>
        <a:prstGeom prst="rect">
          <a:avLst/>
        </a:prstGeom>
        <a:noFill/>
        <a:ln w="1">
          <a:noFill/>
          <a:miter lim="800000"/>
          <a:headEnd/>
          <a:tailEnd type="none" w="med" len="med"/>
        </a:ln>
        <a:effectLst/>
      </xdr:spPr>
    </xdr:pic>
    <xdr:clientData/>
  </xdr:twoCellAnchor>
  <xdr:twoCellAnchor>
    <xdr:from>
      <xdr:col>0</xdr:col>
      <xdr:colOff>361951</xdr:colOff>
      <xdr:row>1068</xdr:row>
      <xdr:rowOff>171450</xdr:rowOff>
    </xdr:from>
    <xdr:to>
      <xdr:col>1</xdr:col>
      <xdr:colOff>1</xdr:colOff>
      <xdr:row>1068</xdr:row>
      <xdr:rowOff>1019175</xdr:rowOff>
    </xdr:to>
    <xdr:pic>
      <xdr:nvPicPr>
        <xdr:cNvPr id="1065" name="Picture 7"/>
        <xdr:cNvPicPr>
          <a:picLocks noChangeAspect="1" noChangeArrowheads="1"/>
        </xdr:cNvPicPr>
      </xdr:nvPicPr>
      <xdr:blipFill>
        <a:blip xmlns:r="http://schemas.openxmlformats.org/officeDocument/2006/relationships" r:embed="rId691" cstate="print"/>
        <a:srcRect/>
        <a:stretch>
          <a:fillRect/>
        </a:stretch>
      </xdr:blipFill>
      <xdr:spPr bwMode="auto">
        <a:xfrm>
          <a:off x="361951" y="1111691325"/>
          <a:ext cx="895350" cy="847725"/>
        </a:xfrm>
        <a:prstGeom prst="rect">
          <a:avLst/>
        </a:prstGeom>
        <a:noFill/>
        <a:ln w="1">
          <a:noFill/>
          <a:miter lim="800000"/>
          <a:headEnd/>
          <a:tailEnd type="none" w="med" len="med"/>
        </a:ln>
        <a:effectLst/>
      </xdr:spPr>
    </xdr:pic>
    <xdr:clientData/>
  </xdr:twoCellAnchor>
  <xdr:twoCellAnchor>
    <xdr:from>
      <xdr:col>0</xdr:col>
      <xdr:colOff>219075</xdr:colOff>
      <xdr:row>1069</xdr:row>
      <xdr:rowOff>66675</xdr:rowOff>
    </xdr:from>
    <xdr:to>
      <xdr:col>0</xdr:col>
      <xdr:colOff>1177290</xdr:colOff>
      <xdr:row>1069</xdr:row>
      <xdr:rowOff>990600</xdr:rowOff>
    </xdr:to>
    <xdr:pic>
      <xdr:nvPicPr>
        <xdr:cNvPr id="1066" name="Picture 8"/>
        <xdr:cNvPicPr>
          <a:picLocks noChangeAspect="1" noChangeArrowheads="1"/>
        </xdr:cNvPicPr>
      </xdr:nvPicPr>
      <xdr:blipFill>
        <a:blip xmlns:r="http://schemas.openxmlformats.org/officeDocument/2006/relationships" r:embed="rId692" cstate="print"/>
        <a:srcRect/>
        <a:stretch>
          <a:fillRect/>
        </a:stretch>
      </xdr:blipFill>
      <xdr:spPr bwMode="auto">
        <a:xfrm>
          <a:off x="219075" y="1112920050"/>
          <a:ext cx="1057275" cy="923925"/>
        </a:xfrm>
        <a:prstGeom prst="rect">
          <a:avLst/>
        </a:prstGeom>
        <a:noFill/>
        <a:ln w="1">
          <a:noFill/>
          <a:miter lim="800000"/>
          <a:headEnd/>
          <a:tailEnd type="none" w="med" len="med"/>
        </a:ln>
        <a:effectLst/>
      </xdr:spPr>
    </xdr:pic>
    <xdr:clientData/>
  </xdr:twoCellAnchor>
  <xdr:twoCellAnchor>
    <xdr:from>
      <xdr:col>0</xdr:col>
      <xdr:colOff>180976</xdr:colOff>
      <xdr:row>1070</xdr:row>
      <xdr:rowOff>133350</xdr:rowOff>
    </xdr:from>
    <xdr:to>
      <xdr:col>0</xdr:col>
      <xdr:colOff>1162050</xdr:colOff>
      <xdr:row>1070</xdr:row>
      <xdr:rowOff>952500</xdr:rowOff>
    </xdr:to>
    <xdr:pic>
      <xdr:nvPicPr>
        <xdr:cNvPr id="1067" name="Picture 9"/>
        <xdr:cNvPicPr>
          <a:picLocks noChangeAspect="1" noChangeArrowheads="1"/>
        </xdr:cNvPicPr>
      </xdr:nvPicPr>
      <xdr:blipFill>
        <a:blip xmlns:r="http://schemas.openxmlformats.org/officeDocument/2006/relationships" r:embed="rId693" cstate="print"/>
        <a:srcRect/>
        <a:stretch>
          <a:fillRect/>
        </a:stretch>
      </xdr:blipFill>
      <xdr:spPr bwMode="auto">
        <a:xfrm>
          <a:off x="180976" y="1114320225"/>
          <a:ext cx="981074" cy="819150"/>
        </a:xfrm>
        <a:prstGeom prst="rect">
          <a:avLst/>
        </a:prstGeom>
        <a:noFill/>
        <a:ln w="1">
          <a:noFill/>
          <a:miter lim="800000"/>
          <a:headEnd/>
          <a:tailEnd type="none" w="med" len="med"/>
        </a:ln>
        <a:effectLst/>
      </xdr:spPr>
    </xdr:pic>
    <xdr:clientData/>
  </xdr:twoCellAnchor>
  <xdr:twoCellAnchor>
    <xdr:from>
      <xdr:col>0</xdr:col>
      <xdr:colOff>314326</xdr:colOff>
      <xdr:row>1071</xdr:row>
      <xdr:rowOff>66675</xdr:rowOff>
    </xdr:from>
    <xdr:to>
      <xdr:col>0</xdr:col>
      <xdr:colOff>1171575</xdr:colOff>
      <xdr:row>1071</xdr:row>
      <xdr:rowOff>1209675</xdr:rowOff>
    </xdr:to>
    <xdr:pic>
      <xdr:nvPicPr>
        <xdr:cNvPr id="1068" name="Picture 10"/>
        <xdr:cNvPicPr>
          <a:picLocks noChangeAspect="1" noChangeArrowheads="1"/>
        </xdr:cNvPicPr>
      </xdr:nvPicPr>
      <xdr:blipFill>
        <a:blip xmlns:r="http://schemas.openxmlformats.org/officeDocument/2006/relationships" r:embed="rId694" cstate="print"/>
        <a:srcRect/>
        <a:stretch>
          <a:fillRect/>
        </a:stretch>
      </xdr:blipFill>
      <xdr:spPr bwMode="auto">
        <a:xfrm>
          <a:off x="314326" y="1158259050"/>
          <a:ext cx="857249" cy="1143000"/>
        </a:xfrm>
        <a:prstGeom prst="rect">
          <a:avLst/>
        </a:prstGeom>
        <a:noFill/>
        <a:ln w="1">
          <a:noFill/>
          <a:miter lim="800000"/>
          <a:headEnd/>
          <a:tailEnd type="none" w="med" len="med"/>
        </a:ln>
        <a:effectLst/>
      </xdr:spPr>
    </xdr:pic>
    <xdr:clientData/>
  </xdr:twoCellAnchor>
  <xdr:twoCellAnchor>
    <xdr:from>
      <xdr:col>0</xdr:col>
      <xdr:colOff>390525</xdr:colOff>
      <xdr:row>1072</xdr:row>
      <xdr:rowOff>352426</xdr:rowOff>
    </xdr:from>
    <xdr:to>
      <xdr:col>0</xdr:col>
      <xdr:colOff>1104900</xdr:colOff>
      <xdr:row>1072</xdr:row>
      <xdr:rowOff>952500</xdr:rowOff>
    </xdr:to>
    <xdr:pic>
      <xdr:nvPicPr>
        <xdr:cNvPr id="1069" name="Picture 11"/>
        <xdr:cNvPicPr>
          <a:picLocks noChangeAspect="1" noChangeArrowheads="1"/>
        </xdr:cNvPicPr>
      </xdr:nvPicPr>
      <xdr:blipFill>
        <a:blip xmlns:r="http://schemas.openxmlformats.org/officeDocument/2006/relationships" r:embed="rId695" cstate="print"/>
        <a:srcRect/>
        <a:stretch>
          <a:fillRect/>
        </a:stretch>
      </xdr:blipFill>
      <xdr:spPr bwMode="auto">
        <a:xfrm>
          <a:off x="390525" y="1117206301"/>
          <a:ext cx="714375" cy="600074"/>
        </a:xfrm>
        <a:prstGeom prst="rect">
          <a:avLst/>
        </a:prstGeom>
        <a:noFill/>
        <a:ln w="1">
          <a:noFill/>
          <a:miter lim="800000"/>
          <a:headEnd/>
          <a:tailEnd type="none" w="med" len="med"/>
        </a:ln>
        <a:effectLst/>
      </xdr:spPr>
    </xdr:pic>
    <xdr:clientData/>
  </xdr:twoCellAnchor>
  <xdr:twoCellAnchor>
    <xdr:from>
      <xdr:col>0</xdr:col>
      <xdr:colOff>342900</xdr:colOff>
      <xdr:row>1073</xdr:row>
      <xdr:rowOff>104775</xdr:rowOff>
    </xdr:from>
    <xdr:to>
      <xdr:col>0</xdr:col>
      <xdr:colOff>1152525</xdr:colOff>
      <xdr:row>1073</xdr:row>
      <xdr:rowOff>923924</xdr:rowOff>
    </xdr:to>
    <xdr:pic>
      <xdr:nvPicPr>
        <xdr:cNvPr id="1070" name="Picture 12"/>
        <xdr:cNvPicPr>
          <a:picLocks noChangeAspect="1" noChangeArrowheads="1"/>
        </xdr:cNvPicPr>
      </xdr:nvPicPr>
      <xdr:blipFill>
        <a:blip xmlns:r="http://schemas.openxmlformats.org/officeDocument/2006/relationships" r:embed="rId696" cstate="print"/>
        <a:srcRect/>
        <a:stretch>
          <a:fillRect/>
        </a:stretch>
      </xdr:blipFill>
      <xdr:spPr bwMode="auto">
        <a:xfrm>
          <a:off x="342900" y="1118292150"/>
          <a:ext cx="809625" cy="819149"/>
        </a:xfrm>
        <a:prstGeom prst="rect">
          <a:avLst/>
        </a:prstGeom>
        <a:noFill/>
        <a:ln w="1">
          <a:noFill/>
          <a:miter lim="800000"/>
          <a:headEnd/>
          <a:tailEnd type="none" w="med" len="med"/>
        </a:ln>
        <a:effectLst/>
      </xdr:spPr>
    </xdr:pic>
    <xdr:clientData/>
  </xdr:twoCellAnchor>
  <xdr:twoCellAnchor>
    <xdr:from>
      <xdr:col>0</xdr:col>
      <xdr:colOff>428625</xdr:colOff>
      <xdr:row>1074</xdr:row>
      <xdr:rowOff>285750</xdr:rowOff>
    </xdr:from>
    <xdr:to>
      <xdr:col>0</xdr:col>
      <xdr:colOff>1177291</xdr:colOff>
      <xdr:row>1074</xdr:row>
      <xdr:rowOff>1047750</xdr:rowOff>
    </xdr:to>
    <xdr:pic>
      <xdr:nvPicPr>
        <xdr:cNvPr id="1071" name="Picture 13"/>
        <xdr:cNvPicPr>
          <a:picLocks noChangeAspect="1" noChangeArrowheads="1"/>
        </xdr:cNvPicPr>
      </xdr:nvPicPr>
      <xdr:blipFill>
        <a:blip xmlns:r="http://schemas.openxmlformats.org/officeDocument/2006/relationships" r:embed="rId697" cstate="print"/>
        <a:srcRect/>
        <a:stretch>
          <a:fillRect/>
        </a:stretch>
      </xdr:blipFill>
      <xdr:spPr bwMode="auto">
        <a:xfrm>
          <a:off x="428625" y="1119806625"/>
          <a:ext cx="809626" cy="762000"/>
        </a:xfrm>
        <a:prstGeom prst="rect">
          <a:avLst/>
        </a:prstGeom>
        <a:noFill/>
        <a:ln w="1">
          <a:noFill/>
          <a:miter lim="800000"/>
          <a:headEnd/>
          <a:tailEnd type="none" w="med" len="med"/>
        </a:ln>
        <a:effectLst/>
      </xdr:spPr>
    </xdr:pic>
    <xdr:clientData/>
  </xdr:twoCellAnchor>
  <xdr:twoCellAnchor>
    <xdr:from>
      <xdr:col>0</xdr:col>
      <xdr:colOff>342901</xdr:colOff>
      <xdr:row>1075</xdr:row>
      <xdr:rowOff>390524</xdr:rowOff>
    </xdr:from>
    <xdr:to>
      <xdr:col>0</xdr:col>
      <xdr:colOff>1177290</xdr:colOff>
      <xdr:row>1075</xdr:row>
      <xdr:rowOff>1057275</xdr:rowOff>
    </xdr:to>
    <xdr:pic>
      <xdr:nvPicPr>
        <xdr:cNvPr id="1072" name="Picture 14"/>
        <xdr:cNvPicPr>
          <a:picLocks noChangeAspect="1" noChangeArrowheads="1"/>
        </xdr:cNvPicPr>
      </xdr:nvPicPr>
      <xdr:blipFill>
        <a:blip xmlns:r="http://schemas.openxmlformats.org/officeDocument/2006/relationships" r:embed="rId698" cstate="print"/>
        <a:srcRect/>
        <a:stretch>
          <a:fillRect/>
        </a:stretch>
      </xdr:blipFill>
      <xdr:spPr bwMode="auto">
        <a:xfrm>
          <a:off x="342901" y="1121244899"/>
          <a:ext cx="857249" cy="666751"/>
        </a:xfrm>
        <a:prstGeom prst="rect">
          <a:avLst/>
        </a:prstGeom>
        <a:noFill/>
        <a:ln w="1">
          <a:noFill/>
          <a:miter lim="800000"/>
          <a:headEnd/>
          <a:tailEnd type="none" w="med" len="med"/>
        </a:ln>
        <a:effectLst/>
      </xdr:spPr>
    </xdr:pic>
    <xdr:clientData/>
  </xdr:twoCellAnchor>
  <xdr:twoCellAnchor>
    <xdr:from>
      <xdr:col>0</xdr:col>
      <xdr:colOff>295275</xdr:colOff>
      <xdr:row>1076</xdr:row>
      <xdr:rowOff>190500</xdr:rowOff>
    </xdr:from>
    <xdr:to>
      <xdr:col>0</xdr:col>
      <xdr:colOff>1038225</xdr:colOff>
      <xdr:row>1076</xdr:row>
      <xdr:rowOff>971550</xdr:rowOff>
    </xdr:to>
    <xdr:pic>
      <xdr:nvPicPr>
        <xdr:cNvPr id="1060" name="Picture 1"/>
        <xdr:cNvPicPr>
          <a:picLocks noChangeAspect="1" noChangeArrowheads="1"/>
        </xdr:cNvPicPr>
      </xdr:nvPicPr>
      <xdr:blipFill>
        <a:blip xmlns:r="http://schemas.openxmlformats.org/officeDocument/2006/relationships" r:embed="rId699" cstate="print"/>
        <a:srcRect/>
        <a:stretch>
          <a:fillRect/>
        </a:stretch>
      </xdr:blipFill>
      <xdr:spPr bwMode="auto">
        <a:xfrm>
          <a:off x="295275" y="1122378375"/>
          <a:ext cx="742950" cy="781050"/>
        </a:xfrm>
        <a:prstGeom prst="rect">
          <a:avLst/>
        </a:prstGeom>
        <a:noFill/>
        <a:ln w="1">
          <a:noFill/>
          <a:miter lim="800000"/>
          <a:headEnd/>
          <a:tailEnd type="none" w="med" len="med"/>
        </a:ln>
        <a:effectLst/>
      </xdr:spPr>
    </xdr:pic>
    <xdr:clientData/>
  </xdr:twoCellAnchor>
  <xdr:twoCellAnchor>
    <xdr:from>
      <xdr:col>0</xdr:col>
      <xdr:colOff>247650</xdr:colOff>
      <xdr:row>1077</xdr:row>
      <xdr:rowOff>295275</xdr:rowOff>
    </xdr:from>
    <xdr:to>
      <xdr:col>0</xdr:col>
      <xdr:colOff>1095375</xdr:colOff>
      <xdr:row>1077</xdr:row>
      <xdr:rowOff>1152525</xdr:rowOff>
    </xdr:to>
    <xdr:pic>
      <xdr:nvPicPr>
        <xdr:cNvPr id="1063" name="Picture 2"/>
        <xdr:cNvPicPr>
          <a:picLocks noChangeAspect="1" noChangeArrowheads="1"/>
        </xdr:cNvPicPr>
      </xdr:nvPicPr>
      <xdr:blipFill>
        <a:blip xmlns:r="http://schemas.openxmlformats.org/officeDocument/2006/relationships" r:embed="rId700" cstate="print"/>
        <a:srcRect/>
        <a:stretch>
          <a:fillRect/>
        </a:stretch>
      </xdr:blipFill>
      <xdr:spPr bwMode="auto">
        <a:xfrm>
          <a:off x="247650" y="1123816650"/>
          <a:ext cx="847725" cy="857250"/>
        </a:xfrm>
        <a:prstGeom prst="rect">
          <a:avLst/>
        </a:prstGeom>
        <a:noFill/>
        <a:ln w="1">
          <a:noFill/>
          <a:miter lim="800000"/>
          <a:headEnd/>
          <a:tailEnd type="none" w="med" len="med"/>
        </a:ln>
        <a:effectLst/>
      </xdr:spPr>
    </xdr:pic>
    <xdr:clientData/>
  </xdr:twoCellAnchor>
  <xdr:twoCellAnchor>
    <xdr:from>
      <xdr:col>0</xdr:col>
      <xdr:colOff>295275</xdr:colOff>
      <xdr:row>1078</xdr:row>
      <xdr:rowOff>266699</xdr:rowOff>
    </xdr:from>
    <xdr:to>
      <xdr:col>0</xdr:col>
      <xdr:colOff>952500</xdr:colOff>
      <xdr:row>1078</xdr:row>
      <xdr:rowOff>990600</xdr:rowOff>
    </xdr:to>
    <xdr:pic>
      <xdr:nvPicPr>
        <xdr:cNvPr id="1073" name="Picture 3"/>
        <xdr:cNvPicPr>
          <a:picLocks noChangeAspect="1" noChangeArrowheads="1"/>
        </xdr:cNvPicPr>
      </xdr:nvPicPr>
      <xdr:blipFill>
        <a:blip xmlns:r="http://schemas.openxmlformats.org/officeDocument/2006/relationships" r:embed="rId701" cstate="print"/>
        <a:srcRect/>
        <a:stretch>
          <a:fillRect/>
        </a:stretch>
      </xdr:blipFill>
      <xdr:spPr bwMode="auto">
        <a:xfrm>
          <a:off x="295275" y="1125121574"/>
          <a:ext cx="657225" cy="723901"/>
        </a:xfrm>
        <a:prstGeom prst="rect">
          <a:avLst/>
        </a:prstGeom>
        <a:noFill/>
        <a:ln w="1">
          <a:noFill/>
          <a:miter lim="800000"/>
          <a:headEnd/>
          <a:tailEnd type="none" w="med" len="med"/>
        </a:ln>
        <a:effectLst/>
      </xdr:spPr>
    </xdr:pic>
    <xdr:clientData/>
  </xdr:twoCellAnchor>
  <xdr:twoCellAnchor>
    <xdr:from>
      <xdr:col>0</xdr:col>
      <xdr:colOff>257175</xdr:colOff>
      <xdr:row>1079</xdr:row>
      <xdr:rowOff>123825</xdr:rowOff>
    </xdr:from>
    <xdr:to>
      <xdr:col>0</xdr:col>
      <xdr:colOff>1123950</xdr:colOff>
      <xdr:row>1079</xdr:row>
      <xdr:rowOff>895350</xdr:rowOff>
    </xdr:to>
    <xdr:pic>
      <xdr:nvPicPr>
        <xdr:cNvPr id="1075" name="Picture 5"/>
        <xdr:cNvPicPr>
          <a:picLocks noChangeAspect="1" noChangeArrowheads="1"/>
        </xdr:cNvPicPr>
      </xdr:nvPicPr>
      <xdr:blipFill>
        <a:blip xmlns:r="http://schemas.openxmlformats.org/officeDocument/2006/relationships" r:embed="rId702" cstate="print"/>
        <a:srcRect/>
        <a:stretch>
          <a:fillRect/>
        </a:stretch>
      </xdr:blipFill>
      <xdr:spPr bwMode="auto">
        <a:xfrm>
          <a:off x="257175" y="1126312200"/>
          <a:ext cx="866775" cy="771525"/>
        </a:xfrm>
        <a:prstGeom prst="rect">
          <a:avLst/>
        </a:prstGeom>
        <a:noFill/>
        <a:ln w="1">
          <a:noFill/>
          <a:miter lim="800000"/>
          <a:headEnd/>
          <a:tailEnd type="none" w="med" len="med"/>
        </a:ln>
        <a:effectLst/>
      </xdr:spPr>
    </xdr:pic>
    <xdr:clientData/>
  </xdr:twoCellAnchor>
  <xdr:twoCellAnchor>
    <xdr:from>
      <xdr:col>0</xdr:col>
      <xdr:colOff>409575</xdr:colOff>
      <xdr:row>1080</xdr:row>
      <xdr:rowOff>200025</xdr:rowOff>
    </xdr:from>
    <xdr:to>
      <xdr:col>0</xdr:col>
      <xdr:colOff>923924</xdr:colOff>
      <xdr:row>1080</xdr:row>
      <xdr:rowOff>790575</xdr:rowOff>
    </xdr:to>
    <xdr:pic>
      <xdr:nvPicPr>
        <xdr:cNvPr id="1076" name="Picture 6"/>
        <xdr:cNvPicPr>
          <a:picLocks noChangeAspect="1" noChangeArrowheads="1"/>
        </xdr:cNvPicPr>
      </xdr:nvPicPr>
      <xdr:blipFill>
        <a:blip xmlns:r="http://schemas.openxmlformats.org/officeDocument/2006/relationships" r:embed="rId703" cstate="print"/>
        <a:srcRect/>
        <a:stretch>
          <a:fillRect/>
        </a:stretch>
      </xdr:blipFill>
      <xdr:spPr bwMode="auto">
        <a:xfrm>
          <a:off x="409575" y="1127721900"/>
          <a:ext cx="514349" cy="590550"/>
        </a:xfrm>
        <a:prstGeom prst="rect">
          <a:avLst/>
        </a:prstGeom>
        <a:noFill/>
        <a:ln w="1">
          <a:noFill/>
          <a:miter lim="800000"/>
          <a:headEnd/>
          <a:tailEnd type="none" w="med" len="med"/>
        </a:ln>
        <a:effectLst/>
      </xdr:spPr>
    </xdr:pic>
    <xdr:clientData/>
  </xdr:twoCellAnchor>
  <xdr:twoCellAnchor>
    <xdr:from>
      <xdr:col>0</xdr:col>
      <xdr:colOff>428626</xdr:colOff>
      <xdr:row>1081</xdr:row>
      <xdr:rowOff>352426</xdr:rowOff>
    </xdr:from>
    <xdr:to>
      <xdr:col>0</xdr:col>
      <xdr:colOff>981076</xdr:colOff>
      <xdr:row>1081</xdr:row>
      <xdr:rowOff>1000126</xdr:rowOff>
    </xdr:to>
    <xdr:pic>
      <xdr:nvPicPr>
        <xdr:cNvPr id="1077" name="Picture 7"/>
        <xdr:cNvPicPr>
          <a:picLocks noChangeAspect="1" noChangeArrowheads="1"/>
        </xdr:cNvPicPr>
      </xdr:nvPicPr>
      <xdr:blipFill>
        <a:blip xmlns:r="http://schemas.openxmlformats.org/officeDocument/2006/relationships" r:embed="rId704" cstate="print"/>
        <a:srcRect/>
        <a:stretch>
          <a:fillRect/>
        </a:stretch>
      </xdr:blipFill>
      <xdr:spPr bwMode="auto">
        <a:xfrm>
          <a:off x="428626" y="1129207801"/>
          <a:ext cx="552450" cy="647700"/>
        </a:xfrm>
        <a:prstGeom prst="rect">
          <a:avLst/>
        </a:prstGeom>
        <a:noFill/>
        <a:ln w="1">
          <a:noFill/>
          <a:miter lim="800000"/>
          <a:headEnd/>
          <a:tailEnd type="none" w="med" len="med"/>
        </a:ln>
        <a:effectLst/>
      </xdr:spPr>
    </xdr:pic>
    <xdr:clientData/>
  </xdr:twoCellAnchor>
  <xdr:twoCellAnchor>
    <xdr:from>
      <xdr:col>0</xdr:col>
      <xdr:colOff>285750</xdr:colOff>
      <xdr:row>1082</xdr:row>
      <xdr:rowOff>180975</xdr:rowOff>
    </xdr:from>
    <xdr:to>
      <xdr:col>1</xdr:col>
      <xdr:colOff>1905</xdr:colOff>
      <xdr:row>1082</xdr:row>
      <xdr:rowOff>923925</xdr:rowOff>
    </xdr:to>
    <xdr:pic>
      <xdr:nvPicPr>
        <xdr:cNvPr id="1078" name="Picture 8"/>
        <xdr:cNvPicPr>
          <a:picLocks noChangeAspect="1" noChangeArrowheads="1"/>
        </xdr:cNvPicPr>
      </xdr:nvPicPr>
      <xdr:blipFill>
        <a:blip xmlns:r="http://schemas.openxmlformats.org/officeDocument/2006/relationships" r:embed="rId705" cstate="print"/>
        <a:srcRect/>
        <a:stretch>
          <a:fillRect/>
        </a:stretch>
      </xdr:blipFill>
      <xdr:spPr bwMode="auto">
        <a:xfrm>
          <a:off x="285750" y="1130369850"/>
          <a:ext cx="904875" cy="742950"/>
        </a:xfrm>
        <a:prstGeom prst="rect">
          <a:avLst/>
        </a:prstGeom>
        <a:noFill/>
        <a:ln w="1">
          <a:noFill/>
          <a:miter lim="800000"/>
          <a:headEnd/>
          <a:tailEnd type="none" w="med" len="med"/>
        </a:ln>
        <a:effectLst/>
      </xdr:spPr>
    </xdr:pic>
    <xdr:clientData/>
  </xdr:twoCellAnchor>
  <xdr:twoCellAnchor>
    <xdr:from>
      <xdr:col>0</xdr:col>
      <xdr:colOff>485775</xdr:colOff>
      <xdr:row>1083</xdr:row>
      <xdr:rowOff>171450</xdr:rowOff>
    </xdr:from>
    <xdr:to>
      <xdr:col>0</xdr:col>
      <xdr:colOff>819150</xdr:colOff>
      <xdr:row>1083</xdr:row>
      <xdr:rowOff>952500</xdr:rowOff>
    </xdr:to>
    <xdr:pic>
      <xdr:nvPicPr>
        <xdr:cNvPr id="1079" name="Picture 9"/>
        <xdr:cNvPicPr>
          <a:picLocks noChangeAspect="1" noChangeArrowheads="1"/>
        </xdr:cNvPicPr>
      </xdr:nvPicPr>
      <xdr:blipFill>
        <a:blip xmlns:r="http://schemas.openxmlformats.org/officeDocument/2006/relationships" r:embed="rId706" cstate="print"/>
        <a:srcRect/>
        <a:stretch>
          <a:fillRect/>
        </a:stretch>
      </xdr:blipFill>
      <xdr:spPr bwMode="auto">
        <a:xfrm>
          <a:off x="485775" y="1131693825"/>
          <a:ext cx="333375" cy="781050"/>
        </a:xfrm>
        <a:prstGeom prst="rect">
          <a:avLst/>
        </a:prstGeom>
        <a:noFill/>
        <a:ln w="1">
          <a:noFill/>
          <a:miter lim="800000"/>
          <a:headEnd/>
          <a:tailEnd type="none" w="med" len="med"/>
        </a:ln>
        <a:effectLst/>
      </xdr:spPr>
    </xdr:pic>
    <xdr:clientData/>
  </xdr:twoCellAnchor>
  <xdr:twoCellAnchor>
    <xdr:from>
      <xdr:col>0</xdr:col>
      <xdr:colOff>333374</xdr:colOff>
      <xdr:row>1084</xdr:row>
      <xdr:rowOff>38101</xdr:rowOff>
    </xdr:from>
    <xdr:to>
      <xdr:col>1</xdr:col>
      <xdr:colOff>635</xdr:colOff>
      <xdr:row>1084</xdr:row>
      <xdr:rowOff>1143001</xdr:rowOff>
    </xdr:to>
    <xdr:pic>
      <xdr:nvPicPr>
        <xdr:cNvPr id="1080" name="Picture 10"/>
        <xdr:cNvPicPr>
          <a:picLocks noChangeAspect="1" noChangeArrowheads="1"/>
        </xdr:cNvPicPr>
      </xdr:nvPicPr>
      <xdr:blipFill>
        <a:blip xmlns:r="http://schemas.openxmlformats.org/officeDocument/2006/relationships" r:embed="rId707" cstate="print"/>
        <a:srcRect/>
        <a:stretch>
          <a:fillRect/>
        </a:stretch>
      </xdr:blipFill>
      <xdr:spPr bwMode="auto">
        <a:xfrm>
          <a:off x="333374" y="1132893976"/>
          <a:ext cx="914401" cy="1104900"/>
        </a:xfrm>
        <a:prstGeom prst="rect">
          <a:avLst/>
        </a:prstGeom>
        <a:noFill/>
        <a:ln w="1">
          <a:noFill/>
          <a:miter lim="800000"/>
          <a:headEnd/>
          <a:tailEnd type="none" w="med" len="med"/>
        </a:ln>
        <a:effectLst/>
      </xdr:spPr>
    </xdr:pic>
    <xdr:clientData/>
  </xdr:twoCellAnchor>
  <xdr:twoCellAnchor>
    <xdr:from>
      <xdr:col>0</xdr:col>
      <xdr:colOff>190500</xdr:colOff>
      <xdr:row>1085</xdr:row>
      <xdr:rowOff>161926</xdr:rowOff>
    </xdr:from>
    <xdr:to>
      <xdr:col>0</xdr:col>
      <xdr:colOff>1000125</xdr:colOff>
      <xdr:row>1086</xdr:row>
      <xdr:rowOff>322026</xdr:rowOff>
    </xdr:to>
    <xdr:pic>
      <xdr:nvPicPr>
        <xdr:cNvPr id="1081" name="Picture 11"/>
        <xdr:cNvPicPr>
          <a:picLocks noChangeAspect="1" noChangeArrowheads="1"/>
        </xdr:cNvPicPr>
      </xdr:nvPicPr>
      <xdr:blipFill>
        <a:blip xmlns:r="http://schemas.openxmlformats.org/officeDocument/2006/relationships" r:embed="rId708" cstate="print"/>
        <a:srcRect/>
        <a:stretch>
          <a:fillRect/>
        </a:stretch>
      </xdr:blipFill>
      <xdr:spPr bwMode="auto">
        <a:xfrm>
          <a:off x="190500" y="1134351301"/>
          <a:ext cx="809625" cy="857249"/>
        </a:xfrm>
        <a:prstGeom prst="rect">
          <a:avLst/>
        </a:prstGeom>
        <a:noFill/>
        <a:ln w="1">
          <a:noFill/>
          <a:miter lim="800000"/>
          <a:headEnd/>
          <a:tailEnd type="none" w="med" len="med"/>
        </a:ln>
        <a:effectLst/>
      </xdr:spPr>
    </xdr:pic>
    <xdr:clientData/>
  </xdr:twoCellAnchor>
  <xdr:twoCellAnchor>
    <xdr:from>
      <xdr:col>0</xdr:col>
      <xdr:colOff>238126</xdr:colOff>
      <xdr:row>1086</xdr:row>
      <xdr:rowOff>76200</xdr:rowOff>
    </xdr:from>
    <xdr:to>
      <xdr:col>1</xdr:col>
      <xdr:colOff>636</xdr:colOff>
      <xdr:row>1086</xdr:row>
      <xdr:rowOff>1104900</xdr:rowOff>
    </xdr:to>
    <xdr:pic>
      <xdr:nvPicPr>
        <xdr:cNvPr id="1082" name="Picture 12"/>
        <xdr:cNvPicPr>
          <a:picLocks noChangeAspect="1" noChangeArrowheads="1"/>
        </xdr:cNvPicPr>
      </xdr:nvPicPr>
      <xdr:blipFill>
        <a:blip xmlns:r="http://schemas.openxmlformats.org/officeDocument/2006/relationships" r:embed="rId709" cstate="print"/>
        <a:srcRect/>
        <a:stretch>
          <a:fillRect/>
        </a:stretch>
      </xdr:blipFill>
      <xdr:spPr bwMode="auto">
        <a:xfrm>
          <a:off x="238126" y="1135599075"/>
          <a:ext cx="1009650" cy="1028700"/>
        </a:xfrm>
        <a:prstGeom prst="rect">
          <a:avLst/>
        </a:prstGeom>
        <a:noFill/>
        <a:ln w="1">
          <a:noFill/>
          <a:miter lim="800000"/>
          <a:headEnd/>
          <a:tailEnd type="none" w="med" len="med"/>
        </a:ln>
        <a:effectLst/>
      </xdr:spPr>
    </xdr:pic>
    <xdr:clientData/>
  </xdr:twoCellAnchor>
  <xdr:twoCellAnchor>
    <xdr:from>
      <xdr:col>0</xdr:col>
      <xdr:colOff>95250</xdr:colOff>
      <xdr:row>1087</xdr:row>
      <xdr:rowOff>190499</xdr:rowOff>
    </xdr:from>
    <xdr:to>
      <xdr:col>0</xdr:col>
      <xdr:colOff>1095375</xdr:colOff>
      <xdr:row>1087</xdr:row>
      <xdr:rowOff>1152524</xdr:rowOff>
    </xdr:to>
    <xdr:pic>
      <xdr:nvPicPr>
        <xdr:cNvPr id="1083" name="Picture 13"/>
        <xdr:cNvPicPr>
          <a:picLocks noChangeAspect="1" noChangeArrowheads="1"/>
        </xdr:cNvPicPr>
      </xdr:nvPicPr>
      <xdr:blipFill>
        <a:blip xmlns:r="http://schemas.openxmlformats.org/officeDocument/2006/relationships" r:embed="rId710" cstate="print"/>
        <a:srcRect/>
        <a:stretch>
          <a:fillRect/>
        </a:stretch>
      </xdr:blipFill>
      <xdr:spPr bwMode="auto">
        <a:xfrm>
          <a:off x="95250" y="1137046874"/>
          <a:ext cx="1000125" cy="962025"/>
        </a:xfrm>
        <a:prstGeom prst="rect">
          <a:avLst/>
        </a:prstGeom>
        <a:noFill/>
        <a:ln w="1">
          <a:noFill/>
          <a:miter lim="800000"/>
          <a:headEnd/>
          <a:tailEnd type="none" w="med" len="med"/>
        </a:ln>
        <a:effectLst/>
      </xdr:spPr>
    </xdr:pic>
    <xdr:clientData/>
  </xdr:twoCellAnchor>
  <xdr:twoCellAnchor>
    <xdr:from>
      <xdr:col>0</xdr:col>
      <xdr:colOff>123825</xdr:colOff>
      <xdr:row>1088</xdr:row>
      <xdr:rowOff>161925</xdr:rowOff>
    </xdr:from>
    <xdr:to>
      <xdr:col>0</xdr:col>
      <xdr:colOff>1047750</xdr:colOff>
      <xdr:row>1088</xdr:row>
      <xdr:rowOff>1057275</xdr:rowOff>
    </xdr:to>
    <xdr:pic>
      <xdr:nvPicPr>
        <xdr:cNvPr id="1084" name="Picture 14"/>
        <xdr:cNvPicPr>
          <a:picLocks noChangeAspect="1" noChangeArrowheads="1"/>
        </xdr:cNvPicPr>
      </xdr:nvPicPr>
      <xdr:blipFill>
        <a:blip xmlns:r="http://schemas.openxmlformats.org/officeDocument/2006/relationships" r:embed="rId711" cstate="print"/>
        <a:srcRect/>
        <a:stretch>
          <a:fillRect/>
        </a:stretch>
      </xdr:blipFill>
      <xdr:spPr bwMode="auto">
        <a:xfrm>
          <a:off x="123825" y="1138351800"/>
          <a:ext cx="923925" cy="895350"/>
        </a:xfrm>
        <a:prstGeom prst="rect">
          <a:avLst/>
        </a:prstGeom>
        <a:noFill/>
        <a:ln w="1">
          <a:noFill/>
          <a:miter lim="800000"/>
          <a:headEnd/>
          <a:tailEnd type="none" w="med" len="med"/>
        </a:ln>
        <a:effectLst/>
      </xdr:spPr>
    </xdr:pic>
    <xdr:clientData/>
  </xdr:twoCellAnchor>
  <xdr:twoCellAnchor>
    <xdr:from>
      <xdr:col>0</xdr:col>
      <xdr:colOff>333375</xdr:colOff>
      <xdr:row>1089</xdr:row>
      <xdr:rowOff>247649</xdr:rowOff>
    </xdr:from>
    <xdr:to>
      <xdr:col>0</xdr:col>
      <xdr:colOff>1171575</xdr:colOff>
      <xdr:row>1089</xdr:row>
      <xdr:rowOff>1133474</xdr:rowOff>
    </xdr:to>
    <xdr:pic>
      <xdr:nvPicPr>
        <xdr:cNvPr id="1086" name="Picture 16"/>
        <xdr:cNvPicPr>
          <a:picLocks noChangeAspect="1" noChangeArrowheads="1"/>
        </xdr:cNvPicPr>
      </xdr:nvPicPr>
      <xdr:blipFill>
        <a:blip xmlns:r="http://schemas.openxmlformats.org/officeDocument/2006/relationships" r:embed="rId712" cstate="print"/>
        <a:srcRect/>
        <a:stretch>
          <a:fillRect/>
        </a:stretch>
      </xdr:blipFill>
      <xdr:spPr bwMode="auto">
        <a:xfrm>
          <a:off x="333375" y="1139771024"/>
          <a:ext cx="838200" cy="885825"/>
        </a:xfrm>
        <a:prstGeom prst="rect">
          <a:avLst/>
        </a:prstGeom>
        <a:noFill/>
        <a:ln w="1">
          <a:noFill/>
          <a:miter lim="800000"/>
          <a:headEnd/>
          <a:tailEnd type="none" w="med" len="med"/>
        </a:ln>
        <a:effectLst/>
      </xdr:spPr>
    </xdr:pic>
    <xdr:clientData/>
  </xdr:twoCellAnchor>
  <xdr:twoCellAnchor>
    <xdr:from>
      <xdr:col>0</xdr:col>
      <xdr:colOff>495300</xdr:colOff>
      <xdr:row>1090</xdr:row>
      <xdr:rowOff>190500</xdr:rowOff>
    </xdr:from>
    <xdr:to>
      <xdr:col>0</xdr:col>
      <xdr:colOff>981076</xdr:colOff>
      <xdr:row>1090</xdr:row>
      <xdr:rowOff>1047750</xdr:rowOff>
    </xdr:to>
    <xdr:pic>
      <xdr:nvPicPr>
        <xdr:cNvPr id="1087" name="Picture 17"/>
        <xdr:cNvPicPr>
          <a:picLocks noChangeAspect="1" noChangeArrowheads="1"/>
        </xdr:cNvPicPr>
      </xdr:nvPicPr>
      <xdr:blipFill>
        <a:blip xmlns:r="http://schemas.openxmlformats.org/officeDocument/2006/relationships" r:embed="rId713" cstate="print"/>
        <a:srcRect/>
        <a:stretch>
          <a:fillRect/>
        </a:stretch>
      </xdr:blipFill>
      <xdr:spPr bwMode="auto">
        <a:xfrm>
          <a:off x="495300" y="1141047375"/>
          <a:ext cx="485776" cy="857250"/>
        </a:xfrm>
        <a:prstGeom prst="rect">
          <a:avLst/>
        </a:prstGeom>
        <a:noFill/>
        <a:ln w="1">
          <a:noFill/>
          <a:miter lim="800000"/>
          <a:headEnd/>
          <a:tailEnd type="none" w="med" len="med"/>
        </a:ln>
        <a:effectLst/>
      </xdr:spPr>
    </xdr:pic>
    <xdr:clientData/>
  </xdr:twoCellAnchor>
  <xdr:twoCellAnchor>
    <xdr:from>
      <xdr:col>0</xdr:col>
      <xdr:colOff>371476</xdr:colOff>
      <xdr:row>1091</xdr:row>
      <xdr:rowOff>114299</xdr:rowOff>
    </xdr:from>
    <xdr:to>
      <xdr:col>0</xdr:col>
      <xdr:colOff>1009650</xdr:colOff>
      <xdr:row>1091</xdr:row>
      <xdr:rowOff>1057274</xdr:rowOff>
    </xdr:to>
    <xdr:pic>
      <xdr:nvPicPr>
        <xdr:cNvPr id="1088" name="Picture 18"/>
        <xdr:cNvPicPr>
          <a:picLocks noChangeAspect="1" noChangeArrowheads="1"/>
        </xdr:cNvPicPr>
      </xdr:nvPicPr>
      <xdr:blipFill>
        <a:blip xmlns:r="http://schemas.openxmlformats.org/officeDocument/2006/relationships" r:embed="rId714" cstate="print"/>
        <a:srcRect/>
        <a:stretch>
          <a:fillRect/>
        </a:stretch>
      </xdr:blipFill>
      <xdr:spPr bwMode="auto">
        <a:xfrm>
          <a:off x="371476" y="1142304674"/>
          <a:ext cx="638174" cy="942975"/>
        </a:xfrm>
        <a:prstGeom prst="rect">
          <a:avLst/>
        </a:prstGeom>
        <a:noFill/>
        <a:ln w="1">
          <a:noFill/>
          <a:miter lim="800000"/>
          <a:headEnd/>
          <a:tailEnd type="none" w="med" len="med"/>
        </a:ln>
        <a:effectLst/>
      </xdr:spPr>
    </xdr:pic>
    <xdr:clientData/>
  </xdr:twoCellAnchor>
  <xdr:twoCellAnchor>
    <xdr:from>
      <xdr:col>0</xdr:col>
      <xdr:colOff>409575</xdr:colOff>
      <xdr:row>1092</xdr:row>
      <xdr:rowOff>171451</xdr:rowOff>
    </xdr:from>
    <xdr:to>
      <xdr:col>0</xdr:col>
      <xdr:colOff>1095375</xdr:colOff>
      <xdr:row>1092</xdr:row>
      <xdr:rowOff>1162051</xdr:rowOff>
    </xdr:to>
    <xdr:pic>
      <xdr:nvPicPr>
        <xdr:cNvPr id="1089" name="Picture 19"/>
        <xdr:cNvPicPr>
          <a:picLocks noChangeAspect="1" noChangeArrowheads="1"/>
        </xdr:cNvPicPr>
      </xdr:nvPicPr>
      <xdr:blipFill>
        <a:blip xmlns:r="http://schemas.openxmlformats.org/officeDocument/2006/relationships" r:embed="rId715" cstate="print"/>
        <a:srcRect/>
        <a:stretch>
          <a:fillRect/>
        </a:stretch>
      </xdr:blipFill>
      <xdr:spPr bwMode="auto">
        <a:xfrm>
          <a:off x="409575" y="1143695326"/>
          <a:ext cx="685800" cy="990600"/>
        </a:xfrm>
        <a:prstGeom prst="rect">
          <a:avLst/>
        </a:prstGeom>
        <a:noFill/>
        <a:ln w="1">
          <a:noFill/>
          <a:miter lim="800000"/>
          <a:headEnd/>
          <a:tailEnd type="none" w="med" len="med"/>
        </a:ln>
        <a:effectLst/>
      </xdr:spPr>
    </xdr:pic>
    <xdr:clientData/>
  </xdr:twoCellAnchor>
  <xdr:twoCellAnchor>
    <xdr:from>
      <xdr:col>0</xdr:col>
      <xdr:colOff>390526</xdr:colOff>
      <xdr:row>1093</xdr:row>
      <xdr:rowOff>219075</xdr:rowOff>
    </xdr:from>
    <xdr:to>
      <xdr:col>0</xdr:col>
      <xdr:colOff>1076326</xdr:colOff>
      <xdr:row>1093</xdr:row>
      <xdr:rowOff>1181100</xdr:rowOff>
    </xdr:to>
    <xdr:pic>
      <xdr:nvPicPr>
        <xdr:cNvPr id="1090" name="Picture 20"/>
        <xdr:cNvPicPr>
          <a:picLocks noChangeAspect="1" noChangeArrowheads="1"/>
        </xdr:cNvPicPr>
      </xdr:nvPicPr>
      <xdr:blipFill>
        <a:blip xmlns:r="http://schemas.openxmlformats.org/officeDocument/2006/relationships" r:embed="rId716" cstate="print"/>
        <a:srcRect/>
        <a:stretch>
          <a:fillRect/>
        </a:stretch>
      </xdr:blipFill>
      <xdr:spPr bwMode="auto">
        <a:xfrm>
          <a:off x="390526" y="1145076450"/>
          <a:ext cx="685800" cy="962025"/>
        </a:xfrm>
        <a:prstGeom prst="rect">
          <a:avLst/>
        </a:prstGeom>
        <a:noFill/>
        <a:ln w="1">
          <a:noFill/>
          <a:miter lim="800000"/>
          <a:headEnd/>
          <a:tailEnd type="none" w="med" len="med"/>
        </a:ln>
        <a:effectLst/>
      </xdr:spPr>
    </xdr:pic>
    <xdr:clientData/>
  </xdr:twoCellAnchor>
  <xdr:twoCellAnchor>
    <xdr:from>
      <xdr:col>0</xdr:col>
      <xdr:colOff>295276</xdr:colOff>
      <xdr:row>1094</xdr:row>
      <xdr:rowOff>152399</xdr:rowOff>
    </xdr:from>
    <xdr:to>
      <xdr:col>0</xdr:col>
      <xdr:colOff>990600</xdr:colOff>
      <xdr:row>1094</xdr:row>
      <xdr:rowOff>1200150</xdr:rowOff>
    </xdr:to>
    <xdr:pic>
      <xdr:nvPicPr>
        <xdr:cNvPr id="1091" name="Picture 21"/>
        <xdr:cNvPicPr>
          <a:picLocks noChangeAspect="1" noChangeArrowheads="1"/>
        </xdr:cNvPicPr>
      </xdr:nvPicPr>
      <xdr:blipFill>
        <a:blip xmlns:r="http://schemas.openxmlformats.org/officeDocument/2006/relationships" r:embed="rId717" cstate="print"/>
        <a:srcRect/>
        <a:stretch>
          <a:fillRect/>
        </a:stretch>
      </xdr:blipFill>
      <xdr:spPr bwMode="auto">
        <a:xfrm>
          <a:off x="295276" y="1146343274"/>
          <a:ext cx="695324" cy="1047751"/>
        </a:xfrm>
        <a:prstGeom prst="rect">
          <a:avLst/>
        </a:prstGeom>
        <a:noFill/>
        <a:ln w="1">
          <a:noFill/>
          <a:miter lim="800000"/>
          <a:headEnd/>
          <a:tailEnd type="none" w="med" len="med"/>
        </a:ln>
        <a:effectLst/>
      </xdr:spPr>
    </xdr:pic>
    <xdr:clientData/>
  </xdr:twoCellAnchor>
  <xdr:twoCellAnchor>
    <xdr:from>
      <xdr:col>0</xdr:col>
      <xdr:colOff>228600</xdr:colOff>
      <xdr:row>1095</xdr:row>
      <xdr:rowOff>266700</xdr:rowOff>
    </xdr:from>
    <xdr:to>
      <xdr:col>0</xdr:col>
      <xdr:colOff>1133475</xdr:colOff>
      <xdr:row>1095</xdr:row>
      <xdr:rowOff>1047750</xdr:rowOff>
    </xdr:to>
    <xdr:pic>
      <xdr:nvPicPr>
        <xdr:cNvPr id="1092" name="Picture 22"/>
        <xdr:cNvPicPr>
          <a:picLocks noChangeAspect="1" noChangeArrowheads="1"/>
        </xdr:cNvPicPr>
      </xdr:nvPicPr>
      <xdr:blipFill>
        <a:blip xmlns:r="http://schemas.openxmlformats.org/officeDocument/2006/relationships" r:embed="rId718" cstate="print"/>
        <a:srcRect/>
        <a:stretch>
          <a:fillRect/>
        </a:stretch>
      </xdr:blipFill>
      <xdr:spPr bwMode="auto">
        <a:xfrm>
          <a:off x="228600" y="1147791075"/>
          <a:ext cx="904875" cy="781050"/>
        </a:xfrm>
        <a:prstGeom prst="rect">
          <a:avLst/>
        </a:prstGeom>
        <a:noFill/>
        <a:ln w="1">
          <a:noFill/>
          <a:miter lim="800000"/>
          <a:headEnd/>
          <a:tailEnd type="none" w="med" len="med"/>
        </a:ln>
        <a:effectLst/>
      </xdr:spPr>
    </xdr:pic>
    <xdr:clientData/>
  </xdr:twoCellAnchor>
  <xdr:twoCellAnchor>
    <xdr:from>
      <xdr:col>0</xdr:col>
      <xdr:colOff>504826</xdr:colOff>
      <xdr:row>1096</xdr:row>
      <xdr:rowOff>228600</xdr:rowOff>
    </xdr:from>
    <xdr:to>
      <xdr:col>0</xdr:col>
      <xdr:colOff>866775</xdr:colOff>
      <xdr:row>1096</xdr:row>
      <xdr:rowOff>1019175</xdr:rowOff>
    </xdr:to>
    <xdr:pic>
      <xdr:nvPicPr>
        <xdr:cNvPr id="1093" name="Picture 23"/>
        <xdr:cNvPicPr>
          <a:picLocks noChangeAspect="1" noChangeArrowheads="1"/>
        </xdr:cNvPicPr>
      </xdr:nvPicPr>
      <xdr:blipFill>
        <a:blip xmlns:r="http://schemas.openxmlformats.org/officeDocument/2006/relationships" r:embed="rId719" cstate="print"/>
        <a:srcRect/>
        <a:stretch>
          <a:fillRect/>
        </a:stretch>
      </xdr:blipFill>
      <xdr:spPr bwMode="auto">
        <a:xfrm>
          <a:off x="504826" y="1149086475"/>
          <a:ext cx="361949" cy="790575"/>
        </a:xfrm>
        <a:prstGeom prst="rect">
          <a:avLst/>
        </a:prstGeom>
        <a:noFill/>
        <a:ln w="1">
          <a:noFill/>
          <a:miter lim="800000"/>
          <a:headEnd/>
          <a:tailEnd type="none" w="med" len="med"/>
        </a:ln>
        <a:effectLst/>
      </xdr:spPr>
    </xdr:pic>
    <xdr:clientData/>
  </xdr:twoCellAnchor>
  <xdr:twoCellAnchor>
    <xdr:from>
      <xdr:col>0</xdr:col>
      <xdr:colOff>171451</xdr:colOff>
      <xdr:row>1097</xdr:row>
      <xdr:rowOff>180975</xdr:rowOff>
    </xdr:from>
    <xdr:to>
      <xdr:col>0</xdr:col>
      <xdr:colOff>1123951</xdr:colOff>
      <xdr:row>1097</xdr:row>
      <xdr:rowOff>1057275</xdr:rowOff>
    </xdr:to>
    <xdr:pic>
      <xdr:nvPicPr>
        <xdr:cNvPr id="1094" name="Picture 24"/>
        <xdr:cNvPicPr>
          <a:picLocks noChangeAspect="1" noChangeArrowheads="1"/>
        </xdr:cNvPicPr>
      </xdr:nvPicPr>
      <xdr:blipFill>
        <a:blip xmlns:r="http://schemas.openxmlformats.org/officeDocument/2006/relationships" r:embed="rId720" cstate="print"/>
        <a:srcRect/>
        <a:stretch>
          <a:fillRect/>
        </a:stretch>
      </xdr:blipFill>
      <xdr:spPr bwMode="auto">
        <a:xfrm>
          <a:off x="171451" y="1150372350"/>
          <a:ext cx="952500" cy="876300"/>
        </a:xfrm>
        <a:prstGeom prst="rect">
          <a:avLst/>
        </a:prstGeom>
        <a:noFill/>
        <a:ln w="1">
          <a:noFill/>
          <a:miter lim="800000"/>
          <a:headEnd/>
          <a:tailEnd type="none" w="med" len="med"/>
        </a:ln>
        <a:effectLst/>
      </xdr:spPr>
    </xdr:pic>
    <xdr:clientData/>
  </xdr:twoCellAnchor>
  <xdr:twoCellAnchor>
    <xdr:from>
      <xdr:col>0</xdr:col>
      <xdr:colOff>304801</xdr:colOff>
      <xdr:row>1098</xdr:row>
      <xdr:rowOff>180976</xdr:rowOff>
    </xdr:from>
    <xdr:to>
      <xdr:col>0</xdr:col>
      <xdr:colOff>1085851</xdr:colOff>
      <xdr:row>1098</xdr:row>
      <xdr:rowOff>1076326</xdr:rowOff>
    </xdr:to>
    <xdr:pic>
      <xdr:nvPicPr>
        <xdr:cNvPr id="1095" name="Picture 25"/>
        <xdr:cNvPicPr>
          <a:picLocks noChangeAspect="1" noChangeArrowheads="1"/>
        </xdr:cNvPicPr>
      </xdr:nvPicPr>
      <xdr:blipFill>
        <a:blip xmlns:r="http://schemas.openxmlformats.org/officeDocument/2006/relationships" r:embed="rId721" cstate="print"/>
        <a:srcRect/>
        <a:stretch>
          <a:fillRect/>
        </a:stretch>
      </xdr:blipFill>
      <xdr:spPr bwMode="auto">
        <a:xfrm>
          <a:off x="304801" y="1151705851"/>
          <a:ext cx="781050" cy="895350"/>
        </a:xfrm>
        <a:prstGeom prst="rect">
          <a:avLst/>
        </a:prstGeom>
        <a:noFill/>
        <a:ln w="1">
          <a:noFill/>
          <a:miter lim="800000"/>
          <a:headEnd/>
          <a:tailEnd type="none" w="med" len="med"/>
        </a:ln>
        <a:effectLst/>
      </xdr:spPr>
    </xdr:pic>
    <xdr:clientData/>
  </xdr:twoCellAnchor>
  <xdr:twoCellAnchor>
    <xdr:from>
      <xdr:col>0</xdr:col>
      <xdr:colOff>476251</xdr:colOff>
      <xdr:row>1099</xdr:row>
      <xdr:rowOff>219075</xdr:rowOff>
    </xdr:from>
    <xdr:to>
      <xdr:col>0</xdr:col>
      <xdr:colOff>819150</xdr:colOff>
      <xdr:row>1099</xdr:row>
      <xdr:rowOff>1104901</xdr:rowOff>
    </xdr:to>
    <xdr:pic>
      <xdr:nvPicPr>
        <xdr:cNvPr id="1096" name="Picture 26"/>
        <xdr:cNvPicPr>
          <a:picLocks noChangeAspect="1" noChangeArrowheads="1"/>
        </xdr:cNvPicPr>
      </xdr:nvPicPr>
      <xdr:blipFill>
        <a:blip xmlns:r="http://schemas.openxmlformats.org/officeDocument/2006/relationships" r:embed="rId722" cstate="print"/>
        <a:srcRect/>
        <a:stretch>
          <a:fillRect/>
        </a:stretch>
      </xdr:blipFill>
      <xdr:spPr bwMode="auto">
        <a:xfrm>
          <a:off x="476251" y="1153077450"/>
          <a:ext cx="342899" cy="885826"/>
        </a:xfrm>
        <a:prstGeom prst="rect">
          <a:avLst/>
        </a:prstGeom>
        <a:noFill/>
        <a:ln w="1">
          <a:noFill/>
          <a:miter lim="800000"/>
          <a:headEnd/>
          <a:tailEnd type="none" w="med" len="med"/>
        </a:ln>
        <a:effectLst/>
      </xdr:spPr>
    </xdr:pic>
    <xdr:clientData/>
  </xdr:twoCellAnchor>
  <xdr:twoCellAnchor>
    <xdr:from>
      <xdr:col>0</xdr:col>
      <xdr:colOff>247651</xdr:colOff>
      <xdr:row>1100</xdr:row>
      <xdr:rowOff>361950</xdr:rowOff>
    </xdr:from>
    <xdr:to>
      <xdr:col>0</xdr:col>
      <xdr:colOff>1009651</xdr:colOff>
      <xdr:row>1100</xdr:row>
      <xdr:rowOff>1009650</xdr:rowOff>
    </xdr:to>
    <xdr:pic>
      <xdr:nvPicPr>
        <xdr:cNvPr id="1097" name="Picture 27"/>
        <xdr:cNvPicPr>
          <a:picLocks noChangeAspect="1" noChangeArrowheads="1"/>
        </xdr:cNvPicPr>
      </xdr:nvPicPr>
      <xdr:blipFill>
        <a:blip xmlns:r="http://schemas.openxmlformats.org/officeDocument/2006/relationships" r:embed="rId723" cstate="print"/>
        <a:srcRect/>
        <a:stretch>
          <a:fillRect/>
        </a:stretch>
      </xdr:blipFill>
      <xdr:spPr bwMode="auto">
        <a:xfrm>
          <a:off x="247651" y="1154553825"/>
          <a:ext cx="762000" cy="647700"/>
        </a:xfrm>
        <a:prstGeom prst="rect">
          <a:avLst/>
        </a:prstGeom>
        <a:noFill/>
        <a:ln w="1">
          <a:noFill/>
          <a:miter lim="800000"/>
          <a:headEnd/>
          <a:tailEnd type="none" w="med" len="med"/>
        </a:ln>
        <a:effectLst/>
      </xdr:spPr>
    </xdr:pic>
    <xdr:clientData/>
  </xdr:twoCellAnchor>
  <xdr:twoCellAnchor>
    <xdr:from>
      <xdr:col>0</xdr:col>
      <xdr:colOff>285751</xdr:colOff>
      <xdr:row>1101</xdr:row>
      <xdr:rowOff>66675</xdr:rowOff>
    </xdr:from>
    <xdr:to>
      <xdr:col>0</xdr:col>
      <xdr:colOff>1143001</xdr:colOff>
      <xdr:row>1101</xdr:row>
      <xdr:rowOff>1123950</xdr:rowOff>
    </xdr:to>
    <xdr:pic>
      <xdr:nvPicPr>
        <xdr:cNvPr id="1098" name="Picture 28"/>
        <xdr:cNvPicPr>
          <a:picLocks noChangeAspect="1" noChangeArrowheads="1"/>
        </xdr:cNvPicPr>
      </xdr:nvPicPr>
      <xdr:blipFill>
        <a:blip xmlns:r="http://schemas.openxmlformats.org/officeDocument/2006/relationships" r:embed="rId724" cstate="print"/>
        <a:srcRect/>
        <a:stretch>
          <a:fillRect/>
        </a:stretch>
      </xdr:blipFill>
      <xdr:spPr bwMode="auto">
        <a:xfrm>
          <a:off x="285751" y="1155592050"/>
          <a:ext cx="857250" cy="1057275"/>
        </a:xfrm>
        <a:prstGeom prst="rect">
          <a:avLst/>
        </a:prstGeom>
        <a:noFill/>
        <a:ln w="1">
          <a:noFill/>
          <a:miter lim="800000"/>
          <a:headEnd/>
          <a:tailEnd type="none" w="med" len="med"/>
        </a:ln>
        <a:effectLst/>
      </xdr:spPr>
    </xdr:pic>
    <xdr:clientData/>
  </xdr:twoCellAnchor>
  <xdr:twoCellAnchor>
    <xdr:from>
      <xdr:col>0</xdr:col>
      <xdr:colOff>323851</xdr:colOff>
      <xdr:row>1102</xdr:row>
      <xdr:rowOff>19050</xdr:rowOff>
    </xdr:from>
    <xdr:to>
      <xdr:col>1</xdr:col>
      <xdr:colOff>1905</xdr:colOff>
      <xdr:row>1102</xdr:row>
      <xdr:rowOff>1171575</xdr:rowOff>
    </xdr:to>
    <xdr:pic>
      <xdr:nvPicPr>
        <xdr:cNvPr id="1099" name="Picture 29"/>
        <xdr:cNvPicPr>
          <a:picLocks noChangeAspect="1" noChangeArrowheads="1"/>
        </xdr:cNvPicPr>
      </xdr:nvPicPr>
      <xdr:blipFill>
        <a:blip xmlns:r="http://schemas.openxmlformats.org/officeDocument/2006/relationships" r:embed="rId725" cstate="print"/>
        <a:srcRect/>
        <a:stretch>
          <a:fillRect/>
        </a:stretch>
      </xdr:blipFill>
      <xdr:spPr bwMode="auto">
        <a:xfrm>
          <a:off x="323851" y="1156877925"/>
          <a:ext cx="942974" cy="1152525"/>
        </a:xfrm>
        <a:prstGeom prst="rect">
          <a:avLst/>
        </a:prstGeom>
        <a:noFill/>
        <a:ln w="1">
          <a:noFill/>
          <a:miter lim="800000"/>
          <a:headEnd/>
          <a:tailEnd type="none" w="med" len="med"/>
        </a:ln>
        <a:effectLst/>
      </xdr:spPr>
    </xdr:pic>
    <xdr:clientData/>
  </xdr:twoCellAnchor>
  <xdr:twoCellAnchor>
    <xdr:from>
      <xdr:col>0</xdr:col>
      <xdr:colOff>195514</xdr:colOff>
      <xdr:row>1103</xdr:row>
      <xdr:rowOff>335281</xdr:rowOff>
    </xdr:from>
    <xdr:to>
      <xdr:col>0</xdr:col>
      <xdr:colOff>1043940</xdr:colOff>
      <xdr:row>1103</xdr:row>
      <xdr:rowOff>1087253</xdr:rowOff>
    </xdr:to>
    <xdr:pic>
      <xdr:nvPicPr>
        <xdr:cNvPr id="1100" name="Picture 30"/>
        <xdr:cNvPicPr>
          <a:picLocks noChangeAspect="1" noChangeArrowheads="1"/>
        </xdr:cNvPicPr>
      </xdr:nvPicPr>
      <xdr:blipFill rotWithShape="1">
        <a:blip xmlns:r="http://schemas.openxmlformats.org/officeDocument/2006/relationships" r:embed="rId726" cstate="print"/>
        <a:srcRect l="12666" t="16052" r="10937" b="15355"/>
        <a:stretch/>
      </xdr:blipFill>
      <xdr:spPr bwMode="auto">
        <a:xfrm>
          <a:off x="195514" y="1214650861"/>
          <a:ext cx="848426" cy="751972"/>
        </a:xfrm>
        <a:prstGeom prst="rect">
          <a:avLst/>
        </a:prstGeom>
        <a:noFill/>
        <a:ln w="1">
          <a:noFill/>
          <a:miter lim="800000"/>
          <a:headEnd/>
          <a:tailEnd type="none" w="med" len="med"/>
        </a:ln>
        <a:effectLst/>
      </xdr:spPr>
    </xdr:pic>
    <xdr:clientData/>
  </xdr:twoCellAnchor>
  <xdr:twoCellAnchor>
    <xdr:from>
      <xdr:col>0</xdr:col>
      <xdr:colOff>342901</xdr:colOff>
      <xdr:row>1104</xdr:row>
      <xdr:rowOff>209550</xdr:rowOff>
    </xdr:from>
    <xdr:to>
      <xdr:col>0</xdr:col>
      <xdr:colOff>1057275</xdr:colOff>
      <xdr:row>1104</xdr:row>
      <xdr:rowOff>1190625</xdr:rowOff>
    </xdr:to>
    <xdr:pic>
      <xdr:nvPicPr>
        <xdr:cNvPr id="1101" name="Picture 31"/>
        <xdr:cNvPicPr>
          <a:picLocks noChangeAspect="1" noChangeArrowheads="1"/>
        </xdr:cNvPicPr>
      </xdr:nvPicPr>
      <xdr:blipFill>
        <a:blip xmlns:r="http://schemas.openxmlformats.org/officeDocument/2006/relationships" r:embed="rId727" cstate="print"/>
        <a:srcRect/>
        <a:stretch>
          <a:fillRect/>
        </a:stretch>
      </xdr:blipFill>
      <xdr:spPr bwMode="auto">
        <a:xfrm>
          <a:off x="342901" y="1159735425"/>
          <a:ext cx="714374" cy="981075"/>
        </a:xfrm>
        <a:prstGeom prst="rect">
          <a:avLst/>
        </a:prstGeom>
        <a:noFill/>
        <a:ln w="1">
          <a:noFill/>
          <a:miter lim="800000"/>
          <a:headEnd/>
          <a:tailEnd type="none" w="med" len="med"/>
        </a:ln>
        <a:effectLst/>
      </xdr:spPr>
    </xdr:pic>
    <xdr:clientData/>
  </xdr:twoCellAnchor>
  <xdr:twoCellAnchor>
    <xdr:from>
      <xdr:col>0</xdr:col>
      <xdr:colOff>400050</xdr:colOff>
      <xdr:row>1105</xdr:row>
      <xdr:rowOff>133349</xdr:rowOff>
    </xdr:from>
    <xdr:to>
      <xdr:col>0</xdr:col>
      <xdr:colOff>971550</xdr:colOff>
      <xdr:row>1105</xdr:row>
      <xdr:rowOff>1133474</xdr:rowOff>
    </xdr:to>
    <xdr:pic>
      <xdr:nvPicPr>
        <xdr:cNvPr id="1102" name="Picture 32"/>
        <xdr:cNvPicPr>
          <a:picLocks noChangeAspect="1" noChangeArrowheads="1"/>
        </xdr:cNvPicPr>
      </xdr:nvPicPr>
      <xdr:blipFill>
        <a:blip xmlns:r="http://schemas.openxmlformats.org/officeDocument/2006/relationships" r:embed="rId728" cstate="print"/>
        <a:srcRect/>
        <a:stretch>
          <a:fillRect/>
        </a:stretch>
      </xdr:blipFill>
      <xdr:spPr bwMode="auto">
        <a:xfrm>
          <a:off x="400050" y="1160992724"/>
          <a:ext cx="571500" cy="1000125"/>
        </a:xfrm>
        <a:prstGeom prst="rect">
          <a:avLst/>
        </a:prstGeom>
        <a:noFill/>
        <a:ln w="1">
          <a:noFill/>
          <a:miter lim="800000"/>
          <a:headEnd/>
          <a:tailEnd type="none" w="med" len="med"/>
        </a:ln>
        <a:effectLst/>
      </xdr:spPr>
    </xdr:pic>
    <xdr:clientData/>
  </xdr:twoCellAnchor>
  <xdr:twoCellAnchor>
    <xdr:from>
      <xdr:col>0</xdr:col>
      <xdr:colOff>390527</xdr:colOff>
      <xdr:row>1106</xdr:row>
      <xdr:rowOff>104775</xdr:rowOff>
    </xdr:from>
    <xdr:to>
      <xdr:col>0</xdr:col>
      <xdr:colOff>1123951</xdr:colOff>
      <xdr:row>1106</xdr:row>
      <xdr:rowOff>1152525</xdr:rowOff>
    </xdr:to>
    <xdr:pic>
      <xdr:nvPicPr>
        <xdr:cNvPr id="1103" name="Picture 33"/>
        <xdr:cNvPicPr>
          <a:picLocks noChangeAspect="1" noChangeArrowheads="1"/>
        </xdr:cNvPicPr>
      </xdr:nvPicPr>
      <xdr:blipFill>
        <a:blip xmlns:r="http://schemas.openxmlformats.org/officeDocument/2006/relationships" r:embed="rId729" cstate="print"/>
        <a:srcRect/>
        <a:stretch>
          <a:fillRect/>
        </a:stretch>
      </xdr:blipFill>
      <xdr:spPr bwMode="auto">
        <a:xfrm>
          <a:off x="390527" y="1162297650"/>
          <a:ext cx="733424" cy="1047750"/>
        </a:xfrm>
        <a:prstGeom prst="rect">
          <a:avLst/>
        </a:prstGeom>
        <a:noFill/>
        <a:ln w="1">
          <a:noFill/>
          <a:miter lim="800000"/>
          <a:headEnd/>
          <a:tailEnd type="none" w="med" len="med"/>
        </a:ln>
        <a:effectLst/>
      </xdr:spPr>
    </xdr:pic>
    <xdr:clientData/>
  </xdr:twoCellAnchor>
  <xdr:twoCellAnchor>
    <xdr:from>
      <xdr:col>0</xdr:col>
      <xdr:colOff>409575</xdr:colOff>
      <xdr:row>1107</xdr:row>
      <xdr:rowOff>219075</xdr:rowOff>
    </xdr:from>
    <xdr:to>
      <xdr:col>0</xdr:col>
      <xdr:colOff>942975</xdr:colOff>
      <xdr:row>1107</xdr:row>
      <xdr:rowOff>1123951</xdr:rowOff>
    </xdr:to>
    <xdr:pic>
      <xdr:nvPicPr>
        <xdr:cNvPr id="1104" name="Picture 34"/>
        <xdr:cNvPicPr>
          <a:picLocks noChangeAspect="1" noChangeArrowheads="1"/>
        </xdr:cNvPicPr>
      </xdr:nvPicPr>
      <xdr:blipFill>
        <a:blip xmlns:r="http://schemas.openxmlformats.org/officeDocument/2006/relationships" r:embed="rId730" cstate="print"/>
        <a:srcRect/>
        <a:stretch>
          <a:fillRect/>
        </a:stretch>
      </xdr:blipFill>
      <xdr:spPr bwMode="auto">
        <a:xfrm>
          <a:off x="409575" y="1163745450"/>
          <a:ext cx="533400" cy="904876"/>
        </a:xfrm>
        <a:prstGeom prst="rect">
          <a:avLst/>
        </a:prstGeom>
        <a:noFill/>
        <a:ln w="1">
          <a:noFill/>
          <a:miter lim="800000"/>
          <a:headEnd/>
          <a:tailEnd type="none" w="med" len="med"/>
        </a:ln>
        <a:effectLst/>
      </xdr:spPr>
    </xdr:pic>
    <xdr:clientData/>
  </xdr:twoCellAnchor>
  <xdr:twoCellAnchor>
    <xdr:from>
      <xdr:col>0</xdr:col>
      <xdr:colOff>180976</xdr:colOff>
      <xdr:row>576</xdr:row>
      <xdr:rowOff>180975</xdr:rowOff>
    </xdr:from>
    <xdr:to>
      <xdr:col>1</xdr:col>
      <xdr:colOff>635</xdr:colOff>
      <xdr:row>576</xdr:row>
      <xdr:rowOff>1057275</xdr:rowOff>
    </xdr:to>
    <xdr:pic>
      <xdr:nvPicPr>
        <xdr:cNvPr id="1105" name="Picture 35"/>
        <xdr:cNvPicPr>
          <a:picLocks noChangeAspect="1" noChangeArrowheads="1"/>
        </xdr:cNvPicPr>
      </xdr:nvPicPr>
      <xdr:blipFill>
        <a:blip xmlns:r="http://schemas.openxmlformats.org/officeDocument/2006/relationships" r:embed="rId731" cstate="print"/>
        <a:srcRect/>
        <a:stretch>
          <a:fillRect/>
        </a:stretch>
      </xdr:blipFill>
      <xdr:spPr bwMode="auto">
        <a:xfrm>
          <a:off x="180976" y="477212025"/>
          <a:ext cx="1066799" cy="876300"/>
        </a:xfrm>
        <a:prstGeom prst="rect">
          <a:avLst/>
        </a:prstGeom>
        <a:noFill/>
        <a:ln w="1">
          <a:noFill/>
          <a:miter lim="800000"/>
          <a:headEnd/>
          <a:tailEnd type="none" w="med" len="med"/>
        </a:ln>
        <a:effectLst/>
      </xdr:spPr>
    </xdr:pic>
    <xdr:clientData/>
  </xdr:twoCellAnchor>
  <xdr:twoCellAnchor>
    <xdr:from>
      <xdr:col>0</xdr:col>
      <xdr:colOff>247651</xdr:colOff>
      <xdr:row>1125</xdr:row>
      <xdr:rowOff>257175</xdr:rowOff>
    </xdr:from>
    <xdr:to>
      <xdr:col>0</xdr:col>
      <xdr:colOff>1085851</xdr:colOff>
      <xdr:row>1125</xdr:row>
      <xdr:rowOff>990600</xdr:rowOff>
    </xdr:to>
    <xdr:pic>
      <xdr:nvPicPr>
        <xdr:cNvPr id="1074" name="Picture 1"/>
        <xdr:cNvPicPr>
          <a:picLocks noChangeAspect="1" noChangeArrowheads="1"/>
        </xdr:cNvPicPr>
      </xdr:nvPicPr>
      <xdr:blipFill>
        <a:blip xmlns:r="http://schemas.openxmlformats.org/officeDocument/2006/relationships" r:embed="rId732" cstate="print"/>
        <a:srcRect/>
        <a:stretch>
          <a:fillRect/>
        </a:stretch>
      </xdr:blipFill>
      <xdr:spPr bwMode="auto">
        <a:xfrm>
          <a:off x="247651" y="1168488900"/>
          <a:ext cx="838200" cy="733425"/>
        </a:xfrm>
        <a:prstGeom prst="rect">
          <a:avLst/>
        </a:prstGeom>
        <a:noFill/>
        <a:ln w="1">
          <a:noFill/>
          <a:miter lim="800000"/>
          <a:headEnd/>
          <a:tailEnd type="none" w="med" len="med"/>
        </a:ln>
        <a:effectLst/>
      </xdr:spPr>
    </xdr:pic>
    <xdr:clientData/>
  </xdr:twoCellAnchor>
  <xdr:twoCellAnchor>
    <xdr:from>
      <xdr:col>0</xdr:col>
      <xdr:colOff>352425</xdr:colOff>
      <xdr:row>1126</xdr:row>
      <xdr:rowOff>428625</xdr:rowOff>
    </xdr:from>
    <xdr:to>
      <xdr:col>0</xdr:col>
      <xdr:colOff>1104900</xdr:colOff>
      <xdr:row>1126</xdr:row>
      <xdr:rowOff>1009650</xdr:rowOff>
    </xdr:to>
    <xdr:pic>
      <xdr:nvPicPr>
        <xdr:cNvPr id="1085" name="Picture 2"/>
        <xdr:cNvPicPr>
          <a:picLocks noChangeAspect="1" noChangeArrowheads="1"/>
        </xdr:cNvPicPr>
      </xdr:nvPicPr>
      <xdr:blipFill>
        <a:blip xmlns:r="http://schemas.openxmlformats.org/officeDocument/2006/relationships" r:embed="rId733" cstate="print"/>
        <a:srcRect/>
        <a:stretch>
          <a:fillRect/>
        </a:stretch>
      </xdr:blipFill>
      <xdr:spPr bwMode="auto">
        <a:xfrm>
          <a:off x="352425" y="1169993850"/>
          <a:ext cx="752475" cy="581025"/>
        </a:xfrm>
        <a:prstGeom prst="rect">
          <a:avLst/>
        </a:prstGeom>
        <a:noFill/>
        <a:ln w="1">
          <a:noFill/>
          <a:miter lim="800000"/>
          <a:headEnd/>
          <a:tailEnd type="none" w="med" len="med"/>
        </a:ln>
        <a:effectLst/>
      </xdr:spPr>
    </xdr:pic>
    <xdr:clientData/>
  </xdr:twoCellAnchor>
  <xdr:twoCellAnchor>
    <xdr:from>
      <xdr:col>0</xdr:col>
      <xdr:colOff>333376</xdr:colOff>
      <xdr:row>948</xdr:row>
      <xdr:rowOff>400050</xdr:rowOff>
    </xdr:from>
    <xdr:to>
      <xdr:col>1</xdr:col>
      <xdr:colOff>635</xdr:colOff>
      <xdr:row>948</xdr:row>
      <xdr:rowOff>1095375</xdr:rowOff>
    </xdr:to>
    <xdr:pic>
      <xdr:nvPicPr>
        <xdr:cNvPr id="1106" name="Picture 3"/>
        <xdr:cNvPicPr>
          <a:picLocks noChangeAspect="1" noChangeArrowheads="1"/>
        </xdr:cNvPicPr>
      </xdr:nvPicPr>
      <xdr:blipFill>
        <a:blip xmlns:r="http://schemas.openxmlformats.org/officeDocument/2006/relationships" r:embed="rId734" cstate="print"/>
        <a:srcRect/>
        <a:stretch>
          <a:fillRect/>
        </a:stretch>
      </xdr:blipFill>
      <xdr:spPr bwMode="auto">
        <a:xfrm>
          <a:off x="333376" y="1004754150"/>
          <a:ext cx="952499" cy="695325"/>
        </a:xfrm>
        <a:prstGeom prst="rect">
          <a:avLst/>
        </a:prstGeom>
        <a:noFill/>
        <a:ln w="1">
          <a:noFill/>
          <a:miter lim="800000"/>
          <a:headEnd/>
          <a:tailEnd type="none" w="med" len="med"/>
        </a:ln>
        <a:effectLst/>
      </xdr:spPr>
    </xdr:pic>
    <xdr:clientData/>
  </xdr:twoCellAnchor>
  <xdr:twoCellAnchor>
    <xdr:from>
      <xdr:col>0</xdr:col>
      <xdr:colOff>495300</xdr:colOff>
      <xdr:row>933</xdr:row>
      <xdr:rowOff>266699</xdr:rowOff>
    </xdr:from>
    <xdr:to>
      <xdr:col>1</xdr:col>
      <xdr:colOff>635</xdr:colOff>
      <xdr:row>933</xdr:row>
      <xdr:rowOff>1066800</xdr:rowOff>
    </xdr:to>
    <xdr:pic>
      <xdr:nvPicPr>
        <xdr:cNvPr id="1107" name="Picture 4"/>
        <xdr:cNvPicPr>
          <a:picLocks noChangeAspect="1" noChangeArrowheads="1"/>
        </xdr:cNvPicPr>
      </xdr:nvPicPr>
      <xdr:blipFill>
        <a:blip xmlns:r="http://schemas.openxmlformats.org/officeDocument/2006/relationships" r:embed="rId735" cstate="print"/>
        <a:srcRect/>
        <a:stretch>
          <a:fillRect/>
        </a:stretch>
      </xdr:blipFill>
      <xdr:spPr bwMode="auto">
        <a:xfrm>
          <a:off x="495300" y="979284299"/>
          <a:ext cx="714375" cy="800101"/>
        </a:xfrm>
        <a:prstGeom prst="rect">
          <a:avLst/>
        </a:prstGeom>
        <a:noFill/>
        <a:ln w="1">
          <a:noFill/>
          <a:miter lim="800000"/>
          <a:headEnd/>
          <a:tailEnd type="none" w="med" len="med"/>
        </a:ln>
        <a:effectLst/>
      </xdr:spPr>
    </xdr:pic>
    <xdr:clientData/>
  </xdr:twoCellAnchor>
  <xdr:twoCellAnchor>
    <xdr:from>
      <xdr:col>0</xdr:col>
      <xdr:colOff>400050</xdr:colOff>
      <xdr:row>932</xdr:row>
      <xdr:rowOff>295275</xdr:rowOff>
    </xdr:from>
    <xdr:to>
      <xdr:col>1</xdr:col>
      <xdr:colOff>635</xdr:colOff>
      <xdr:row>932</xdr:row>
      <xdr:rowOff>1238250</xdr:rowOff>
    </xdr:to>
    <xdr:pic>
      <xdr:nvPicPr>
        <xdr:cNvPr id="1110" name="Picture 6"/>
        <xdr:cNvPicPr>
          <a:picLocks noChangeAspect="1" noChangeArrowheads="1"/>
        </xdr:cNvPicPr>
      </xdr:nvPicPr>
      <xdr:blipFill>
        <a:blip xmlns:r="http://schemas.openxmlformats.org/officeDocument/2006/relationships" r:embed="rId736" cstate="print"/>
        <a:srcRect/>
        <a:stretch>
          <a:fillRect/>
        </a:stretch>
      </xdr:blipFill>
      <xdr:spPr bwMode="auto">
        <a:xfrm>
          <a:off x="400050" y="977979375"/>
          <a:ext cx="809625" cy="942975"/>
        </a:xfrm>
        <a:prstGeom prst="rect">
          <a:avLst/>
        </a:prstGeom>
        <a:noFill/>
        <a:ln w="1">
          <a:noFill/>
          <a:miter lim="800000"/>
          <a:headEnd/>
          <a:tailEnd type="none" w="med" len="med"/>
        </a:ln>
        <a:effectLst/>
      </xdr:spPr>
    </xdr:pic>
    <xdr:clientData/>
  </xdr:twoCellAnchor>
  <xdr:twoCellAnchor>
    <xdr:from>
      <xdr:col>0</xdr:col>
      <xdr:colOff>266701</xdr:colOff>
      <xdr:row>931</xdr:row>
      <xdr:rowOff>361950</xdr:rowOff>
    </xdr:from>
    <xdr:to>
      <xdr:col>0</xdr:col>
      <xdr:colOff>952500</xdr:colOff>
      <xdr:row>931</xdr:row>
      <xdr:rowOff>1104900</xdr:rowOff>
    </xdr:to>
    <xdr:pic>
      <xdr:nvPicPr>
        <xdr:cNvPr id="1111" name="Picture 7"/>
        <xdr:cNvPicPr>
          <a:picLocks noChangeAspect="1" noChangeArrowheads="1"/>
        </xdr:cNvPicPr>
      </xdr:nvPicPr>
      <xdr:blipFill>
        <a:blip xmlns:r="http://schemas.openxmlformats.org/officeDocument/2006/relationships" r:embed="rId737" cstate="print"/>
        <a:srcRect/>
        <a:stretch>
          <a:fillRect/>
        </a:stretch>
      </xdr:blipFill>
      <xdr:spPr bwMode="auto">
        <a:xfrm>
          <a:off x="266701" y="976712550"/>
          <a:ext cx="685799" cy="742950"/>
        </a:xfrm>
        <a:prstGeom prst="rect">
          <a:avLst/>
        </a:prstGeom>
        <a:noFill/>
        <a:ln w="1">
          <a:noFill/>
          <a:miter lim="800000"/>
          <a:headEnd/>
          <a:tailEnd type="none" w="med" len="med"/>
        </a:ln>
        <a:effectLst/>
      </xdr:spPr>
    </xdr:pic>
    <xdr:clientData/>
  </xdr:twoCellAnchor>
  <xdr:twoCellAnchor>
    <xdr:from>
      <xdr:col>0</xdr:col>
      <xdr:colOff>304801</xdr:colOff>
      <xdr:row>930</xdr:row>
      <xdr:rowOff>323850</xdr:rowOff>
    </xdr:from>
    <xdr:to>
      <xdr:col>0</xdr:col>
      <xdr:colOff>952501</xdr:colOff>
      <xdr:row>930</xdr:row>
      <xdr:rowOff>1057275</xdr:rowOff>
    </xdr:to>
    <xdr:pic>
      <xdr:nvPicPr>
        <xdr:cNvPr id="1112" name="Picture 8"/>
        <xdr:cNvPicPr>
          <a:picLocks noChangeAspect="1" noChangeArrowheads="1"/>
        </xdr:cNvPicPr>
      </xdr:nvPicPr>
      <xdr:blipFill>
        <a:blip xmlns:r="http://schemas.openxmlformats.org/officeDocument/2006/relationships" r:embed="rId738"/>
        <a:srcRect/>
        <a:stretch>
          <a:fillRect/>
        </a:stretch>
      </xdr:blipFill>
      <xdr:spPr bwMode="auto">
        <a:xfrm>
          <a:off x="304801" y="978007950"/>
          <a:ext cx="647700" cy="733425"/>
        </a:xfrm>
        <a:prstGeom prst="rect">
          <a:avLst/>
        </a:prstGeom>
        <a:noFill/>
        <a:ln w="1">
          <a:noFill/>
          <a:miter lim="800000"/>
          <a:headEnd/>
          <a:tailEnd type="none" w="med" len="med"/>
        </a:ln>
        <a:effectLst/>
      </xdr:spPr>
    </xdr:pic>
    <xdr:clientData/>
  </xdr:twoCellAnchor>
  <xdr:twoCellAnchor>
    <xdr:from>
      <xdr:col>0</xdr:col>
      <xdr:colOff>238125</xdr:colOff>
      <xdr:row>929</xdr:row>
      <xdr:rowOff>171450</xdr:rowOff>
    </xdr:from>
    <xdr:to>
      <xdr:col>0</xdr:col>
      <xdr:colOff>1047750</xdr:colOff>
      <xdr:row>929</xdr:row>
      <xdr:rowOff>981075</xdr:rowOff>
    </xdr:to>
    <xdr:pic>
      <xdr:nvPicPr>
        <xdr:cNvPr id="1113" name="Picture 9"/>
        <xdr:cNvPicPr>
          <a:picLocks noChangeAspect="1" noChangeArrowheads="1"/>
        </xdr:cNvPicPr>
      </xdr:nvPicPr>
      <xdr:blipFill>
        <a:blip xmlns:r="http://schemas.openxmlformats.org/officeDocument/2006/relationships" r:embed="rId739"/>
        <a:srcRect/>
        <a:stretch>
          <a:fillRect/>
        </a:stretch>
      </xdr:blipFill>
      <xdr:spPr bwMode="auto">
        <a:xfrm>
          <a:off x="238125" y="979189050"/>
          <a:ext cx="809625" cy="809625"/>
        </a:xfrm>
        <a:prstGeom prst="rect">
          <a:avLst/>
        </a:prstGeom>
        <a:noFill/>
        <a:ln w="1">
          <a:noFill/>
          <a:miter lim="800000"/>
          <a:headEnd/>
          <a:tailEnd type="none" w="med" len="med"/>
        </a:ln>
        <a:effectLst/>
      </xdr:spPr>
    </xdr:pic>
    <xdr:clientData/>
  </xdr:twoCellAnchor>
  <xdr:twoCellAnchor>
    <xdr:from>
      <xdr:col>0</xdr:col>
      <xdr:colOff>276225</xdr:colOff>
      <xdr:row>928</xdr:row>
      <xdr:rowOff>238125</xdr:rowOff>
    </xdr:from>
    <xdr:to>
      <xdr:col>0</xdr:col>
      <xdr:colOff>1028700</xdr:colOff>
      <xdr:row>928</xdr:row>
      <xdr:rowOff>971550</xdr:rowOff>
    </xdr:to>
    <xdr:pic>
      <xdr:nvPicPr>
        <xdr:cNvPr id="1114" name="Picture 10"/>
        <xdr:cNvPicPr>
          <a:picLocks noChangeAspect="1" noChangeArrowheads="1"/>
        </xdr:cNvPicPr>
      </xdr:nvPicPr>
      <xdr:blipFill>
        <a:blip xmlns:r="http://schemas.openxmlformats.org/officeDocument/2006/relationships" r:embed="rId740"/>
        <a:srcRect/>
        <a:stretch>
          <a:fillRect/>
        </a:stretch>
      </xdr:blipFill>
      <xdr:spPr bwMode="auto">
        <a:xfrm>
          <a:off x="276225" y="977922225"/>
          <a:ext cx="752475" cy="733425"/>
        </a:xfrm>
        <a:prstGeom prst="rect">
          <a:avLst/>
        </a:prstGeom>
        <a:noFill/>
        <a:ln w="1">
          <a:noFill/>
          <a:miter lim="800000"/>
          <a:headEnd/>
          <a:tailEnd type="none" w="med" len="med"/>
        </a:ln>
        <a:effectLst/>
      </xdr:spPr>
    </xdr:pic>
    <xdr:clientData/>
  </xdr:twoCellAnchor>
  <xdr:twoCellAnchor>
    <xdr:from>
      <xdr:col>0</xdr:col>
      <xdr:colOff>419100</xdr:colOff>
      <xdr:row>927</xdr:row>
      <xdr:rowOff>323850</xdr:rowOff>
    </xdr:from>
    <xdr:to>
      <xdr:col>0</xdr:col>
      <xdr:colOff>1057275</xdr:colOff>
      <xdr:row>927</xdr:row>
      <xdr:rowOff>990600</xdr:rowOff>
    </xdr:to>
    <xdr:pic>
      <xdr:nvPicPr>
        <xdr:cNvPr id="1115" name="Picture 11"/>
        <xdr:cNvPicPr>
          <a:picLocks noChangeAspect="1" noChangeArrowheads="1"/>
        </xdr:cNvPicPr>
      </xdr:nvPicPr>
      <xdr:blipFill>
        <a:blip xmlns:r="http://schemas.openxmlformats.org/officeDocument/2006/relationships" r:embed="rId741"/>
        <a:srcRect/>
        <a:stretch>
          <a:fillRect/>
        </a:stretch>
      </xdr:blipFill>
      <xdr:spPr bwMode="auto">
        <a:xfrm>
          <a:off x="419100" y="979341450"/>
          <a:ext cx="638175" cy="666750"/>
        </a:xfrm>
        <a:prstGeom prst="rect">
          <a:avLst/>
        </a:prstGeom>
        <a:noFill/>
        <a:ln w="1">
          <a:noFill/>
          <a:miter lim="800000"/>
          <a:headEnd/>
          <a:tailEnd type="none" w="med" len="med"/>
        </a:ln>
        <a:effectLst/>
      </xdr:spPr>
    </xdr:pic>
    <xdr:clientData/>
  </xdr:twoCellAnchor>
  <xdr:twoCellAnchor>
    <xdr:from>
      <xdr:col>0</xdr:col>
      <xdr:colOff>314325</xdr:colOff>
      <xdr:row>926</xdr:row>
      <xdr:rowOff>381000</xdr:rowOff>
    </xdr:from>
    <xdr:to>
      <xdr:col>0</xdr:col>
      <xdr:colOff>1123950</xdr:colOff>
      <xdr:row>926</xdr:row>
      <xdr:rowOff>1190625</xdr:rowOff>
    </xdr:to>
    <xdr:pic>
      <xdr:nvPicPr>
        <xdr:cNvPr id="1116" name="Picture 12"/>
        <xdr:cNvPicPr>
          <a:picLocks noChangeAspect="1" noChangeArrowheads="1"/>
        </xdr:cNvPicPr>
      </xdr:nvPicPr>
      <xdr:blipFill>
        <a:blip xmlns:r="http://schemas.openxmlformats.org/officeDocument/2006/relationships" r:embed="rId742"/>
        <a:srcRect/>
        <a:stretch>
          <a:fillRect/>
        </a:stretch>
      </xdr:blipFill>
      <xdr:spPr bwMode="auto">
        <a:xfrm>
          <a:off x="314325" y="978065100"/>
          <a:ext cx="809625" cy="809625"/>
        </a:xfrm>
        <a:prstGeom prst="rect">
          <a:avLst/>
        </a:prstGeom>
        <a:noFill/>
        <a:ln w="1">
          <a:noFill/>
          <a:miter lim="800000"/>
          <a:headEnd/>
          <a:tailEnd type="none" w="med" len="med"/>
        </a:ln>
        <a:effectLst/>
      </xdr:spPr>
    </xdr:pic>
    <xdr:clientData/>
  </xdr:twoCellAnchor>
  <xdr:twoCellAnchor>
    <xdr:from>
      <xdr:col>0</xdr:col>
      <xdr:colOff>371476</xdr:colOff>
      <xdr:row>925</xdr:row>
      <xdr:rowOff>333375</xdr:rowOff>
    </xdr:from>
    <xdr:to>
      <xdr:col>0</xdr:col>
      <xdr:colOff>1057276</xdr:colOff>
      <xdr:row>925</xdr:row>
      <xdr:rowOff>1047750</xdr:rowOff>
    </xdr:to>
    <xdr:pic>
      <xdr:nvPicPr>
        <xdr:cNvPr id="1117" name="Picture 13"/>
        <xdr:cNvPicPr>
          <a:picLocks noChangeAspect="1" noChangeArrowheads="1"/>
        </xdr:cNvPicPr>
      </xdr:nvPicPr>
      <xdr:blipFill>
        <a:blip xmlns:r="http://schemas.openxmlformats.org/officeDocument/2006/relationships" r:embed="rId743"/>
        <a:srcRect/>
        <a:stretch>
          <a:fillRect/>
        </a:stretch>
      </xdr:blipFill>
      <xdr:spPr bwMode="auto">
        <a:xfrm>
          <a:off x="371476" y="976683975"/>
          <a:ext cx="685800" cy="714375"/>
        </a:xfrm>
        <a:prstGeom prst="rect">
          <a:avLst/>
        </a:prstGeom>
        <a:noFill/>
        <a:ln w="1">
          <a:noFill/>
          <a:miter lim="800000"/>
          <a:headEnd/>
          <a:tailEnd type="none" w="med" len="med"/>
        </a:ln>
        <a:effectLst/>
      </xdr:spPr>
    </xdr:pic>
    <xdr:clientData/>
  </xdr:twoCellAnchor>
  <xdr:twoCellAnchor>
    <xdr:from>
      <xdr:col>0</xdr:col>
      <xdr:colOff>342899</xdr:colOff>
      <xdr:row>924</xdr:row>
      <xdr:rowOff>447675</xdr:rowOff>
    </xdr:from>
    <xdr:to>
      <xdr:col>0</xdr:col>
      <xdr:colOff>1133474</xdr:colOff>
      <xdr:row>924</xdr:row>
      <xdr:rowOff>1114425</xdr:rowOff>
    </xdr:to>
    <xdr:pic>
      <xdr:nvPicPr>
        <xdr:cNvPr id="1118" name="Picture 14"/>
        <xdr:cNvPicPr>
          <a:picLocks noChangeAspect="1" noChangeArrowheads="1"/>
        </xdr:cNvPicPr>
      </xdr:nvPicPr>
      <xdr:blipFill>
        <a:blip xmlns:r="http://schemas.openxmlformats.org/officeDocument/2006/relationships" r:embed="rId744" cstate="print"/>
        <a:srcRect/>
        <a:stretch>
          <a:fillRect/>
        </a:stretch>
      </xdr:blipFill>
      <xdr:spPr bwMode="auto">
        <a:xfrm>
          <a:off x="342899" y="980798775"/>
          <a:ext cx="790575" cy="666750"/>
        </a:xfrm>
        <a:prstGeom prst="rect">
          <a:avLst/>
        </a:prstGeom>
        <a:noFill/>
        <a:ln w="1">
          <a:noFill/>
          <a:miter lim="800000"/>
          <a:headEnd/>
          <a:tailEnd type="none" w="med" len="med"/>
        </a:ln>
        <a:effectLst/>
      </xdr:spPr>
    </xdr:pic>
    <xdr:clientData/>
  </xdr:twoCellAnchor>
  <xdr:twoCellAnchor>
    <xdr:from>
      <xdr:col>0</xdr:col>
      <xdr:colOff>276225</xdr:colOff>
      <xdr:row>941</xdr:row>
      <xdr:rowOff>419100</xdr:rowOff>
    </xdr:from>
    <xdr:to>
      <xdr:col>0</xdr:col>
      <xdr:colOff>800101</xdr:colOff>
      <xdr:row>941</xdr:row>
      <xdr:rowOff>1123950</xdr:rowOff>
    </xdr:to>
    <xdr:pic>
      <xdr:nvPicPr>
        <xdr:cNvPr id="1119" name="Picture 15"/>
        <xdr:cNvPicPr>
          <a:picLocks noChangeAspect="1" noChangeArrowheads="1"/>
        </xdr:cNvPicPr>
      </xdr:nvPicPr>
      <xdr:blipFill>
        <a:blip xmlns:r="http://schemas.openxmlformats.org/officeDocument/2006/relationships" r:embed="rId745"/>
        <a:srcRect/>
        <a:stretch>
          <a:fillRect/>
        </a:stretch>
      </xdr:blipFill>
      <xdr:spPr bwMode="auto">
        <a:xfrm>
          <a:off x="276225" y="994105200"/>
          <a:ext cx="523876" cy="704850"/>
        </a:xfrm>
        <a:prstGeom prst="rect">
          <a:avLst/>
        </a:prstGeom>
        <a:noFill/>
        <a:ln w="1">
          <a:noFill/>
          <a:miter lim="800000"/>
          <a:headEnd/>
          <a:tailEnd type="none" w="med" len="med"/>
        </a:ln>
        <a:effectLst/>
      </xdr:spPr>
    </xdr:pic>
    <xdr:clientData/>
  </xdr:twoCellAnchor>
  <xdr:twoCellAnchor>
    <xdr:from>
      <xdr:col>0</xdr:col>
      <xdr:colOff>381001</xdr:colOff>
      <xdr:row>949</xdr:row>
      <xdr:rowOff>95250</xdr:rowOff>
    </xdr:from>
    <xdr:to>
      <xdr:col>0</xdr:col>
      <xdr:colOff>1177291</xdr:colOff>
      <xdr:row>949</xdr:row>
      <xdr:rowOff>1142998</xdr:rowOff>
    </xdr:to>
    <xdr:pic>
      <xdr:nvPicPr>
        <xdr:cNvPr id="1120" name="Picture 16"/>
        <xdr:cNvPicPr>
          <a:picLocks noChangeAspect="1" noChangeArrowheads="1"/>
        </xdr:cNvPicPr>
      </xdr:nvPicPr>
      <xdr:blipFill>
        <a:blip xmlns:r="http://schemas.openxmlformats.org/officeDocument/2006/relationships" r:embed="rId746" cstate="print"/>
        <a:srcRect/>
        <a:stretch>
          <a:fillRect/>
        </a:stretch>
      </xdr:blipFill>
      <xdr:spPr bwMode="auto">
        <a:xfrm>
          <a:off x="381001" y="996448350"/>
          <a:ext cx="819150" cy="1047748"/>
        </a:xfrm>
        <a:prstGeom prst="rect">
          <a:avLst/>
        </a:prstGeom>
        <a:noFill/>
        <a:ln w="1">
          <a:noFill/>
          <a:miter lim="800000"/>
          <a:headEnd/>
          <a:tailEnd type="none" w="med" len="med"/>
        </a:ln>
        <a:effectLst/>
      </xdr:spPr>
    </xdr:pic>
    <xdr:clientData/>
  </xdr:twoCellAnchor>
  <xdr:twoCellAnchor>
    <xdr:from>
      <xdr:col>0</xdr:col>
      <xdr:colOff>295276</xdr:colOff>
      <xdr:row>923</xdr:row>
      <xdr:rowOff>276225</xdr:rowOff>
    </xdr:from>
    <xdr:to>
      <xdr:col>0</xdr:col>
      <xdr:colOff>962026</xdr:colOff>
      <xdr:row>923</xdr:row>
      <xdr:rowOff>1000125</xdr:rowOff>
    </xdr:to>
    <xdr:pic>
      <xdr:nvPicPr>
        <xdr:cNvPr id="1121" name="Picture 17"/>
        <xdr:cNvPicPr>
          <a:picLocks noChangeAspect="1" noChangeArrowheads="1"/>
        </xdr:cNvPicPr>
      </xdr:nvPicPr>
      <xdr:blipFill>
        <a:blip xmlns:r="http://schemas.openxmlformats.org/officeDocument/2006/relationships" r:embed="rId747"/>
        <a:srcRect/>
        <a:stretch>
          <a:fillRect/>
        </a:stretch>
      </xdr:blipFill>
      <xdr:spPr bwMode="auto">
        <a:xfrm>
          <a:off x="295276" y="979293825"/>
          <a:ext cx="666750" cy="723900"/>
        </a:xfrm>
        <a:prstGeom prst="rect">
          <a:avLst/>
        </a:prstGeom>
        <a:noFill/>
        <a:ln w="1">
          <a:noFill/>
          <a:miter lim="800000"/>
          <a:headEnd/>
          <a:tailEnd type="none" w="med" len="med"/>
        </a:ln>
        <a:effectLst/>
      </xdr:spPr>
    </xdr:pic>
    <xdr:clientData/>
  </xdr:twoCellAnchor>
  <xdr:twoCellAnchor>
    <xdr:from>
      <xdr:col>0</xdr:col>
      <xdr:colOff>409575</xdr:colOff>
      <xdr:row>940</xdr:row>
      <xdr:rowOff>352425</xdr:rowOff>
    </xdr:from>
    <xdr:to>
      <xdr:col>0</xdr:col>
      <xdr:colOff>876300</xdr:colOff>
      <xdr:row>940</xdr:row>
      <xdr:rowOff>990600</xdr:rowOff>
    </xdr:to>
    <xdr:pic>
      <xdr:nvPicPr>
        <xdr:cNvPr id="1122" name="Picture 18"/>
        <xdr:cNvPicPr>
          <a:picLocks noChangeAspect="1" noChangeArrowheads="1"/>
        </xdr:cNvPicPr>
      </xdr:nvPicPr>
      <xdr:blipFill>
        <a:blip xmlns:r="http://schemas.openxmlformats.org/officeDocument/2006/relationships" r:embed="rId748"/>
        <a:srcRect/>
        <a:stretch>
          <a:fillRect/>
        </a:stretch>
      </xdr:blipFill>
      <xdr:spPr bwMode="auto">
        <a:xfrm>
          <a:off x="409575" y="995372025"/>
          <a:ext cx="466725" cy="638175"/>
        </a:xfrm>
        <a:prstGeom prst="rect">
          <a:avLst/>
        </a:prstGeom>
        <a:noFill/>
        <a:ln w="1">
          <a:noFill/>
          <a:miter lim="800000"/>
          <a:headEnd/>
          <a:tailEnd type="none" w="med" len="med"/>
        </a:ln>
        <a:effectLst/>
      </xdr:spPr>
    </xdr:pic>
    <xdr:clientData/>
  </xdr:twoCellAnchor>
  <xdr:twoCellAnchor>
    <xdr:from>
      <xdr:col>0</xdr:col>
      <xdr:colOff>266700</xdr:colOff>
      <xdr:row>939</xdr:row>
      <xdr:rowOff>228600</xdr:rowOff>
    </xdr:from>
    <xdr:to>
      <xdr:col>0</xdr:col>
      <xdr:colOff>981075</xdr:colOff>
      <xdr:row>939</xdr:row>
      <xdr:rowOff>1028699</xdr:rowOff>
    </xdr:to>
    <xdr:pic>
      <xdr:nvPicPr>
        <xdr:cNvPr id="1123" name="Picture 19"/>
        <xdr:cNvPicPr>
          <a:picLocks noChangeAspect="1" noChangeArrowheads="1"/>
        </xdr:cNvPicPr>
      </xdr:nvPicPr>
      <xdr:blipFill>
        <a:blip xmlns:r="http://schemas.openxmlformats.org/officeDocument/2006/relationships" r:embed="rId749" cstate="print"/>
        <a:srcRect/>
        <a:stretch>
          <a:fillRect/>
        </a:stretch>
      </xdr:blipFill>
      <xdr:spPr bwMode="auto">
        <a:xfrm>
          <a:off x="266700" y="993914700"/>
          <a:ext cx="714375" cy="800099"/>
        </a:xfrm>
        <a:prstGeom prst="rect">
          <a:avLst/>
        </a:prstGeom>
        <a:noFill/>
        <a:ln w="1">
          <a:noFill/>
          <a:miter lim="800000"/>
          <a:headEnd/>
          <a:tailEnd type="none" w="med" len="med"/>
        </a:ln>
        <a:effectLst/>
      </xdr:spPr>
    </xdr:pic>
    <xdr:clientData/>
  </xdr:twoCellAnchor>
  <xdr:twoCellAnchor>
    <xdr:from>
      <xdr:col>0</xdr:col>
      <xdr:colOff>381001</xdr:colOff>
      <xdr:row>938</xdr:row>
      <xdr:rowOff>247650</xdr:rowOff>
    </xdr:from>
    <xdr:to>
      <xdr:col>0</xdr:col>
      <xdr:colOff>1057275</xdr:colOff>
      <xdr:row>938</xdr:row>
      <xdr:rowOff>1114425</xdr:rowOff>
    </xdr:to>
    <xdr:pic>
      <xdr:nvPicPr>
        <xdr:cNvPr id="1124" name="Picture 20"/>
        <xdr:cNvPicPr>
          <a:picLocks noChangeAspect="1" noChangeArrowheads="1"/>
        </xdr:cNvPicPr>
      </xdr:nvPicPr>
      <xdr:blipFill>
        <a:blip xmlns:r="http://schemas.openxmlformats.org/officeDocument/2006/relationships" r:embed="rId750" cstate="print"/>
        <a:srcRect/>
        <a:stretch>
          <a:fillRect/>
        </a:stretch>
      </xdr:blipFill>
      <xdr:spPr bwMode="auto">
        <a:xfrm>
          <a:off x="381001" y="996600750"/>
          <a:ext cx="676274" cy="866775"/>
        </a:xfrm>
        <a:prstGeom prst="rect">
          <a:avLst/>
        </a:prstGeom>
        <a:noFill/>
        <a:ln w="1">
          <a:noFill/>
          <a:miter lim="800000"/>
          <a:headEnd/>
          <a:tailEnd type="none" w="med" len="med"/>
        </a:ln>
        <a:effectLst/>
      </xdr:spPr>
    </xdr:pic>
    <xdr:clientData/>
  </xdr:twoCellAnchor>
  <xdr:twoCellAnchor>
    <xdr:from>
      <xdr:col>0</xdr:col>
      <xdr:colOff>342900</xdr:colOff>
      <xdr:row>937</xdr:row>
      <xdr:rowOff>200025</xdr:rowOff>
    </xdr:from>
    <xdr:to>
      <xdr:col>0</xdr:col>
      <xdr:colOff>1057275</xdr:colOff>
      <xdr:row>937</xdr:row>
      <xdr:rowOff>1047750</xdr:rowOff>
    </xdr:to>
    <xdr:pic>
      <xdr:nvPicPr>
        <xdr:cNvPr id="1125" name="Picture 21"/>
        <xdr:cNvPicPr>
          <a:picLocks noChangeAspect="1" noChangeArrowheads="1"/>
        </xdr:cNvPicPr>
      </xdr:nvPicPr>
      <xdr:blipFill>
        <a:blip xmlns:r="http://schemas.openxmlformats.org/officeDocument/2006/relationships" r:embed="rId751" cstate="print"/>
        <a:srcRect/>
        <a:stretch>
          <a:fillRect/>
        </a:stretch>
      </xdr:blipFill>
      <xdr:spPr bwMode="auto">
        <a:xfrm>
          <a:off x="342900" y="995219625"/>
          <a:ext cx="714375" cy="847725"/>
        </a:xfrm>
        <a:prstGeom prst="rect">
          <a:avLst/>
        </a:prstGeom>
        <a:noFill/>
        <a:ln w="1">
          <a:noFill/>
          <a:miter lim="800000"/>
          <a:headEnd/>
          <a:tailEnd type="none" w="med" len="med"/>
        </a:ln>
        <a:effectLst/>
      </xdr:spPr>
    </xdr:pic>
    <xdr:clientData/>
  </xdr:twoCellAnchor>
  <xdr:twoCellAnchor>
    <xdr:from>
      <xdr:col>0</xdr:col>
      <xdr:colOff>390525</xdr:colOff>
      <xdr:row>936</xdr:row>
      <xdr:rowOff>447675</xdr:rowOff>
    </xdr:from>
    <xdr:to>
      <xdr:col>0</xdr:col>
      <xdr:colOff>1028700</xdr:colOff>
      <xdr:row>936</xdr:row>
      <xdr:rowOff>1171575</xdr:rowOff>
    </xdr:to>
    <xdr:pic>
      <xdr:nvPicPr>
        <xdr:cNvPr id="1126" name="Picture 22"/>
        <xdr:cNvPicPr>
          <a:picLocks noChangeAspect="1" noChangeArrowheads="1"/>
        </xdr:cNvPicPr>
      </xdr:nvPicPr>
      <xdr:blipFill>
        <a:blip xmlns:r="http://schemas.openxmlformats.org/officeDocument/2006/relationships" r:embed="rId752" cstate="print"/>
        <a:srcRect/>
        <a:stretch>
          <a:fillRect/>
        </a:stretch>
      </xdr:blipFill>
      <xdr:spPr bwMode="auto">
        <a:xfrm>
          <a:off x="390525" y="995467275"/>
          <a:ext cx="638175" cy="723900"/>
        </a:xfrm>
        <a:prstGeom prst="rect">
          <a:avLst/>
        </a:prstGeom>
        <a:noFill/>
        <a:ln w="1">
          <a:noFill/>
          <a:miter lim="800000"/>
          <a:headEnd/>
          <a:tailEnd type="none" w="med" len="med"/>
        </a:ln>
        <a:effectLst/>
      </xdr:spPr>
    </xdr:pic>
    <xdr:clientData/>
  </xdr:twoCellAnchor>
  <xdr:twoCellAnchor>
    <xdr:from>
      <xdr:col>0</xdr:col>
      <xdr:colOff>457200</xdr:colOff>
      <xdr:row>935</xdr:row>
      <xdr:rowOff>276225</xdr:rowOff>
    </xdr:from>
    <xdr:to>
      <xdr:col>0</xdr:col>
      <xdr:colOff>1066800</xdr:colOff>
      <xdr:row>935</xdr:row>
      <xdr:rowOff>1085850</xdr:rowOff>
    </xdr:to>
    <xdr:pic>
      <xdr:nvPicPr>
        <xdr:cNvPr id="1127" name="Picture 23"/>
        <xdr:cNvPicPr>
          <a:picLocks noChangeAspect="1" noChangeArrowheads="1"/>
        </xdr:cNvPicPr>
      </xdr:nvPicPr>
      <xdr:blipFill>
        <a:blip xmlns:r="http://schemas.openxmlformats.org/officeDocument/2006/relationships" r:embed="rId753" cstate="print"/>
        <a:srcRect/>
        <a:stretch>
          <a:fillRect/>
        </a:stretch>
      </xdr:blipFill>
      <xdr:spPr bwMode="auto">
        <a:xfrm>
          <a:off x="457200" y="993962325"/>
          <a:ext cx="609600" cy="809625"/>
        </a:xfrm>
        <a:prstGeom prst="rect">
          <a:avLst/>
        </a:prstGeom>
        <a:noFill/>
        <a:ln w="1">
          <a:noFill/>
          <a:miter lim="800000"/>
          <a:headEnd/>
          <a:tailEnd type="none" w="med" len="med"/>
        </a:ln>
        <a:effectLst/>
      </xdr:spPr>
    </xdr:pic>
    <xdr:clientData/>
  </xdr:twoCellAnchor>
  <xdr:twoCellAnchor>
    <xdr:from>
      <xdr:col>0</xdr:col>
      <xdr:colOff>485776</xdr:colOff>
      <xdr:row>934</xdr:row>
      <xdr:rowOff>371475</xdr:rowOff>
    </xdr:from>
    <xdr:to>
      <xdr:col>0</xdr:col>
      <xdr:colOff>1076325</xdr:colOff>
      <xdr:row>934</xdr:row>
      <xdr:rowOff>1114423</xdr:rowOff>
    </xdr:to>
    <xdr:pic>
      <xdr:nvPicPr>
        <xdr:cNvPr id="1128" name="Picture 24"/>
        <xdr:cNvPicPr>
          <a:picLocks noChangeAspect="1" noChangeArrowheads="1"/>
        </xdr:cNvPicPr>
      </xdr:nvPicPr>
      <xdr:blipFill>
        <a:blip xmlns:r="http://schemas.openxmlformats.org/officeDocument/2006/relationships" r:embed="rId754" cstate="print"/>
        <a:srcRect/>
        <a:stretch>
          <a:fillRect/>
        </a:stretch>
      </xdr:blipFill>
      <xdr:spPr bwMode="auto">
        <a:xfrm>
          <a:off x="485776" y="994057575"/>
          <a:ext cx="590549" cy="742948"/>
        </a:xfrm>
        <a:prstGeom prst="rect">
          <a:avLst/>
        </a:prstGeom>
        <a:noFill/>
        <a:ln w="1">
          <a:noFill/>
          <a:miter lim="800000"/>
          <a:headEnd/>
          <a:tailEnd type="none" w="med" len="med"/>
        </a:ln>
        <a:effectLst/>
      </xdr:spPr>
    </xdr:pic>
    <xdr:clientData/>
  </xdr:twoCellAnchor>
  <xdr:twoCellAnchor>
    <xdr:from>
      <xdr:col>0</xdr:col>
      <xdr:colOff>180975</xdr:colOff>
      <xdr:row>942</xdr:row>
      <xdr:rowOff>152400</xdr:rowOff>
    </xdr:from>
    <xdr:to>
      <xdr:col>0</xdr:col>
      <xdr:colOff>1133475</xdr:colOff>
      <xdr:row>942</xdr:row>
      <xdr:rowOff>1104900</xdr:rowOff>
    </xdr:to>
    <xdr:pic>
      <xdr:nvPicPr>
        <xdr:cNvPr id="1109" name="Picture 1"/>
        <xdr:cNvPicPr>
          <a:picLocks noChangeAspect="1" noChangeArrowheads="1"/>
        </xdr:cNvPicPr>
      </xdr:nvPicPr>
      <xdr:blipFill>
        <a:blip xmlns:r="http://schemas.openxmlformats.org/officeDocument/2006/relationships" r:embed="rId755"/>
        <a:srcRect/>
        <a:stretch>
          <a:fillRect/>
        </a:stretch>
      </xdr:blipFill>
      <xdr:spPr bwMode="auto">
        <a:xfrm>
          <a:off x="180975" y="1004506500"/>
          <a:ext cx="952500" cy="952500"/>
        </a:xfrm>
        <a:prstGeom prst="rect">
          <a:avLst/>
        </a:prstGeom>
        <a:noFill/>
        <a:ln w="1">
          <a:noFill/>
          <a:miter lim="800000"/>
          <a:headEnd/>
          <a:tailEnd type="none" w="med" len="med"/>
        </a:ln>
        <a:effectLst/>
      </xdr:spPr>
    </xdr:pic>
    <xdr:clientData/>
  </xdr:twoCellAnchor>
  <xdr:twoCellAnchor>
    <xdr:from>
      <xdr:col>0</xdr:col>
      <xdr:colOff>276225</xdr:colOff>
      <xdr:row>943</xdr:row>
      <xdr:rowOff>190500</xdr:rowOff>
    </xdr:from>
    <xdr:to>
      <xdr:col>0</xdr:col>
      <xdr:colOff>1028700</xdr:colOff>
      <xdr:row>943</xdr:row>
      <xdr:rowOff>1038225</xdr:rowOff>
    </xdr:to>
    <xdr:pic>
      <xdr:nvPicPr>
        <xdr:cNvPr id="1129" name="Picture 2"/>
        <xdr:cNvPicPr>
          <a:picLocks noChangeAspect="1" noChangeArrowheads="1"/>
        </xdr:cNvPicPr>
      </xdr:nvPicPr>
      <xdr:blipFill>
        <a:blip xmlns:r="http://schemas.openxmlformats.org/officeDocument/2006/relationships" r:embed="rId756" cstate="print"/>
        <a:srcRect/>
        <a:stretch>
          <a:fillRect/>
        </a:stretch>
      </xdr:blipFill>
      <xdr:spPr bwMode="auto">
        <a:xfrm>
          <a:off x="276225" y="1005878100"/>
          <a:ext cx="752475" cy="847725"/>
        </a:xfrm>
        <a:prstGeom prst="rect">
          <a:avLst/>
        </a:prstGeom>
        <a:noFill/>
        <a:ln w="1">
          <a:noFill/>
          <a:miter lim="800000"/>
          <a:headEnd/>
          <a:tailEnd type="none" w="med" len="med"/>
        </a:ln>
        <a:effectLst/>
      </xdr:spPr>
    </xdr:pic>
    <xdr:clientData/>
  </xdr:twoCellAnchor>
  <xdr:twoCellAnchor>
    <xdr:from>
      <xdr:col>0</xdr:col>
      <xdr:colOff>342900</xdr:colOff>
      <xdr:row>944</xdr:row>
      <xdr:rowOff>152400</xdr:rowOff>
    </xdr:from>
    <xdr:to>
      <xdr:col>0</xdr:col>
      <xdr:colOff>1133475</xdr:colOff>
      <xdr:row>944</xdr:row>
      <xdr:rowOff>1142998</xdr:rowOff>
    </xdr:to>
    <xdr:pic>
      <xdr:nvPicPr>
        <xdr:cNvPr id="1130" name="Picture 3"/>
        <xdr:cNvPicPr>
          <a:picLocks noChangeAspect="1" noChangeArrowheads="1"/>
        </xdr:cNvPicPr>
      </xdr:nvPicPr>
      <xdr:blipFill>
        <a:blip xmlns:r="http://schemas.openxmlformats.org/officeDocument/2006/relationships" r:embed="rId757" cstate="print"/>
        <a:srcRect/>
        <a:stretch>
          <a:fillRect/>
        </a:stretch>
      </xdr:blipFill>
      <xdr:spPr bwMode="auto">
        <a:xfrm>
          <a:off x="342900" y="1007173500"/>
          <a:ext cx="790575" cy="990598"/>
        </a:xfrm>
        <a:prstGeom prst="rect">
          <a:avLst/>
        </a:prstGeom>
        <a:noFill/>
        <a:ln w="1">
          <a:noFill/>
          <a:miter lim="800000"/>
          <a:headEnd/>
          <a:tailEnd type="none" w="med" len="med"/>
        </a:ln>
        <a:effectLst/>
      </xdr:spPr>
    </xdr:pic>
    <xdr:clientData/>
  </xdr:twoCellAnchor>
  <xdr:twoCellAnchor>
    <xdr:from>
      <xdr:col>0</xdr:col>
      <xdr:colOff>276225</xdr:colOff>
      <xdr:row>916</xdr:row>
      <xdr:rowOff>190499</xdr:rowOff>
    </xdr:from>
    <xdr:to>
      <xdr:col>0</xdr:col>
      <xdr:colOff>1085850</xdr:colOff>
      <xdr:row>916</xdr:row>
      <xdr:rowOff>1104898</xdr:rowOff>
    </xdr:to>
    <xdr:pic>
      <xdr:nvPicPr>
        <xdr:cNvPr id="1131" name="Picture 4"/>
        <xdr:cNvPicPr>
          <a:picLocks noChangeAspect="1" noChangeArrowheads="1"/>
        </xdr:cNvPicPr>
      </xdr:nvPicPr>
      <xdr:blipFill>
        <a:blip xmlns:r="http://schemas.openxmlformats.org/officeDocument/2006/relationships" r:embed="rId758" cstate="print"/>
        <a:srcRect/>
        <a:stretch>
          <a:fillRect/>
        </a:stretch>
      </xdr:blipFill>
      <xdr:spPr bwMode="auto">
        <a:xfrm>
          <a:off x="276225" y="976541099"/>
          <a:ext cx="809625" cy="914399"/>
        </a:xfrm>
        <a:prstGeom prst="rect">
          <a:avLst/>
        </a:prstGeom>
        <a:noFill/>
        <a:ln w="1">
          <a:noFill/>
          <a:miter lim="800000"/>
          <a:headEnd/>
          <a:tailEnd type="none" w="med" len="med"/>
        </a:ln>
        <a:effectLst/>
      </xdr:spPr>
    </xdr:pic>
    <xdr:clientData/>
  </xdr:twoCellAnchor>
  <xdr:twoCellAnchor>
    <xdr:from>
      <xdr:col>0</xdr:col>
      <xdr:colOff>381000</xdr:colOff>
      <xdr:row>917</xdr:row>
      <xdr:rowOff>171449</xdr:rowOff>
    </xdr:from>
    <xdr:to>
      <xdr:col>0</xdr:col>
      <xdr:colOff>1066800</xdr:colOff>
      <xdr:row>917</xdr:row>
      <xdr:rowOff>1095372</xdr:rowOff>
    </xdr:to>
    <xdr:pic>
      <xdr:nvPicPr>
        <xdr:cNvPr id="1132" name="Picture 5"/>
        <xdr:cNvPicPr>
          <a:picLocks noChangeAspect="1" noChangeArrowheads="1"/>
        </xdr:cNvPicPr>
      </xdr:nvPicPr>
      <xdr:blipFill>
        <a:blip xmlns:r="http://schemas.openxmlformats.org/officeDocument/2006/relationships" r:embed="rId759" cstate="print"/>
        <a:srcRect/>
        <a:stretch>
          <a:fillRect/>
        </a:stretch>
      </xdr:blipFill>
      <xdr:spPr bwMode="auto">
        <a:xfrm>
          <a:off x="381000" y="977855549"/>
          <a:ext cx="685800" cy="923923"/>
        </a:xfrm>
        <a:prstGeom prst="rect">
          <a:avLst/>
        </a:prstGeom>
        <a:noFill/>
        <a:ln w="1">
          <a:noFill/>
          <a:miter lim="800000"/>
          <a:headEnd/>
          <a:tailEnd type="none" w="med" len="med"/>
        </a:ln>
        <a:effectLst/>
      </xdr:spPr>
    </xdr:pic>
    <xdr:clientData/>
  </xdr:twoCellAnchor>
  <xdr:twoCellAnchor>
    <xdr:from>
      <xdr:col>0</xdr:col>
      <xdr:colOff>295276</xdr:colOff>
      <xdr:row>918</xdr:row>
      <xdr:rowOff>314325</xdr:rowOff>
    </xdr:from>
    <xdr:to>
      <xdr:col>0</xdr:col>
      <xdr:colOff>942976</xdr:colOff>
      <xdr:row>918</xdr:row>
      <xdr:rowOff>1152524</xdr:rowOff>
    </xdr:to>
    <xdr:pic>
      <xdr:nvPicPr>
        <xdr:cNvPr id="1133" name="Picture 6"/>
        <xdr:cNvPicPr>
          <a:picLocks noChangeAspect="1" noChangeArrowheads="1"/>
        </xdr:cNvPicPr>
      </xdr:nvPicPr>
      <xdr:blipFill>
        <a:blip xmlns:r="http://schemas.openxmlformats.org/officeDocument/2006/relationships" r:embed="rId760" cstate="print"/>
        <a:srcRect/>
        <a:stretch>
          <a:fillRect/>
        </a:stretch>
      </xdr:blipFill>
      <xdr:spPr bwMode="auto">
        <a:xfrm>
          <a:off x="295276" y="979331925"/>
          <a:ext cx="647700" cy="838199"/>
        </a:xfrm>
        <a:prstGeom prst="rect">
          <a:avLst/>
        </a:prstGeom>
        <a:noFill/>
        <a:ln w="1">
          <a:noFill/>
          <a:miter lim="800000"/>
          <a:headEnd/>
          <a:tailEnd type="none" w="med" len="med"/>
        </a:ln>
        <a:effectLst/>
      </xdr:spPr>
    </xdr:pic>
    <xdr:clientData/>
  </xdr:twoCellAnchor>
  <xdr:twoCellAnchor>
    <xdr:from>
      <xdr:col>0</xdr:col>
      <xdr:colOff>314325</xdr:colOff>
      <xdr:row>911</xdr:row>
      <xdr:rowOff>390525</xdr:rowOff>
    </xdr:from>
    <xdr:to>
      <xdr:col>0</xdr:col>
      <xdr:colOff>1038225</xdr:colOff>
      <xdr:row>911</xdr:row>
      <xdr:rowOff>1066797</xdr:rowOff>
    </xdr:to>
    <xdr:pic>
      <xdr:nvPicPr>
        <xdr:cNvPr id="1134" name="Picture 7"/>
        <xdr:cNvPicPr>
          <a:picLocks noChangeAspect="1" noChangeArrowheads="1"/>
        </xdr:cNvPicPr>
      </xdr:nvPicPr>
      <xdr:blipFill>
        <a:blip xmlns:r="http://schemas.openxmlformats.org/officeDocument/2006/relationships" r:embed="rId761" cstate="print"/>
        <a:srcRect/>
        <a:stretch>
          <a:fillRect/>
        </a:stretch>
      </xdr:blipFill>
      <xdr:spPr bwMode="auto">
        <a:xfrm>
          <a:off x="314325" y="976741125"/>
          <a:ext cx="723900" cy="676272"/>
        </a:xfrm>
        <a:prstGeom prst="rect">
          <a:avLst/>
        </a:prstGeom>
        <a:noFill/>
        <a:ln w="1">
          <a:noFill/>
          <a:miter lim="800000"/>
          <a:headEnd/>
          <a:tailEnd type="none" w="med" len="med"/>
        </a:ln>
        <a:effectLst/>
      </xdr:spPr>
    </xdr:pic>
    <xdr:clientData/>
  </xdr:twoCellAnchor>
  <xdr:twoCellAnchor>
    <xdr:from>
      <xdr:col>0</xdr:col>
      <xdr:colOff>304800</xdr:colOff>
      <xdr:row>915</xdr:row>
      <xdr:rowOff>209550</xdr:rowOff>
    </xdr:from>
    <xdr:to>
      <xdr:col>0</xdr:col>
      <xdr:colOff>1085850</xdr:colOff>
      <xdr:row>915</xdr:row>
      <xdr:rowOff>1038226</xdr:rowOff>
    </xdr:to>
    <xdr:pic>
      <xdr:nvPicPr>
        <xdr:cNvPr id="1135" name="Picture 8"/>
        <xdr:cNvPicPr>
          <a:picLocks noChangeAspect="1" noChangeArrowheads="1"/>
        </xdr:cNvPicPr>
      </xdr:nvPicPr>
      <xdr:blipFill>
        <a:blip xmlns:r="http://schemas.openxmlformats.org/officeDocument/2006/relationships" r:embed="rId762" cstate="print"/>
        <a:srcRect/>
        <a:stretch>
          <a:fillRect/>
        </a:stretch>
      </xdr:blipFill>
      <xdr:spPr bwMode="auto">
        <a:xfrm>
          <a:off x="304800" y="977893650"/>
          <a:ext cx="781050" cy="828676"/>
        </a:xfrm>
        <a:prstGeom prst="rect">
          <a:avLst/>
        </a:prstGeom>
        <a:noFill/>
        <a:ln w="1">
          <a:noFill/>
          <a:miter lim="800000"/>
          <a:headEnd/>
          <a:tailEnd type="none" w="med" len="med"/>
        </a:ln>
        <a:effectLst/>
      </xdr:spPr>
    </xdr:pic>
    <xdr:clientData/>
  </xdr:twoCellAnchor>
  <xdr:twoCellAnchor>
    <xdr:from>
      <xdr:col>0</xdr:col>
      <xdr:colOff>381001</xdr:colOff>
      <xdr:row>912</xdr:row>
      <xdr:rowOff>247650</xdr:rowOff>
    </xdr:from>
    <xdr:to>
      <xdr:col>0</xdr:col>
      <xdr:colOff>1123951</xdr:colOff>
      <xdr:row>912</xdr:row>
      <xdr:rowOff>981074</xdr:rowOff>
    </xdr:to>
    <xdr:pic>
      <xdr:nvPicPr>
        <xdr:cNvPr id="1136" name="Picture 9"/>
        <xdr:cNvPicPr>
          <a:picLocks noChangeAspect="1" noChangeArrowheads="1"/>
        </xdr:cNvPicPr>
      </xdr:nvPicPr>
      <xdr:blipFill>
        <a:blip xmlns:r="http://schemas.openxmlformats.org/officeDocument/2006/relationships" r:embed="rId763" cstate="print"/>
        <a:srcRect/>
        <a:stretch>
          <a:fillRect/>
        </a:stretch>
      </xdr:blipFill>
      <xdr:spPr bwMode="auto">
        <a:xfrm>
          <a:off x="381001" y="977931750"/>
          <a:ext cx="742950" cy="733424"/>
        </a:xfrm>
        <a:prstGeom prst="rect">
          <a:avLst/>
        </a:prstGeom>
        <a:noFill/>
        <a:ln w="1">
          <a:noFill/>
          <a:miter lim="800000"/>
          <a:headEnd/>
          <a:tailEnd type="none" w="med" len="med"/>
        </a:ln>
        <a:effectLst/>
      </xdr:spPr>
    </xdr:pic>
    <xdr:clientData/>
  </xdr:twoCellAnchor>
  <xdr:twoCellAnchor>
    <xdr:from>
      <xdr:col>0</xdr:col>
      <xdr:colOff>504825</xdr:colOff>
      <xdr:row>913</xdr:row>
      <xdr:rowOff>314325</xdr:rowOff>
    </xdr:from>
    <xdr:to>
      <xdr:col>0</xdr:col>
      <xdr:colOff>1104900</xdr:colOff>
      <xdr:row>913</xdr:row>
      <xdr:rowOff>1047750</xdr:rowOff>
    </xdr:to>
    <xdr:pic>
      <xdr:nvPicPr>
        <xdr:cNvPr id="1137" name="Picture 10"/>
        <xdr:cNvPicPr>
          <a:picLocks noChangeAspect="1" noChangeArrowheads="1"/>
        </xdr:cNvPicPr>
      </xdr:nvPicPr>
      <xdr:blipFill>
        <a:blip xmlns:r="http://schemas.openxmlformats.org/officeDocument/2006/relationships" r:embed="rId764" cstate="print"/>
        <a:srcRect/>
        <a:stretch>
          <a:fillRect/>
        </a:stretch>
      </xdr:blipFill>
      <xdr:spPr bwMode="auto">
        <a:xfrm>
          <a:off x="504825" y="979331925"/>
          <a:ext cx="600075" cy="733425"/>
        </a:xfrm>
        <a:prstGeom prst="rect">
          <a:avLst/>
        </a:prstGeom>
        <a:noFill/>
        <a:ln w="1">
          <a:noFill/>
          <a:miter lim="800000"/>
          <a:headEnd/>
          <a:tailEnd type="none" w="med" len="med"/>
        </a:ln>
        <a:effectLst/>
      </xdr:spPr>
    </xdr:pic>
    <xdr:clientData/>
  </xdr:twoCellAnchor>
  <xdr:twoCellAnchor>
    <xdr:from>
      <xdr:col>0</xdr:col>
      <xdr:colOff>361950</xdr:colOff>
      <xdr:row>914</xdr:row>
      <xdr:rowOff>219075</xdr:rowOff>
    </xdr:from>
    <xdr:to>
      <xdr:col>0</xdr:col>
      <xdr:colOff>1171575</xdr:colOff>
      <xdr:row>914</xdr:row>
      <xdr:rowOff>1095373</xdr:rowOff>
    </xdr:to>
    <xdr:pic>
      <xdr:nvPicPr>
        <xdr:cNvPr id="1138" name="Picture 11"/>
        <xdr:cNvPicPr>
          <a:picLocks noChangeAspect="1" noChangeArrowheads="1"/>
        </xdr:cNvPicPr>
      </xdr:nvPicPr>
      <xdr:blipFill>
        <a:blip xmlns:r="http://schemas.openxmlformats.org/officeDocument/2006/relationships" r:embed="rId765" cstate="print"/>
        <a:srcRect/>
        <a:stretch>
          <a:fillRect/>
        </a:stretch>
      </xdr:blipFill>
      <xdr:spPr bwMode="auto">
        <a:xfrm>
          <a:off x="361950" y="980570175"/>
          <a:ext cx="809625" cy="876298"/>
        </a:xfrm>
        <a:prstGeom prst="rect">
          <a:avLst/>
        </a:prstGeom>
        <a:noFill/>
        <a:ln w="1">
          <a:noFill/>
          <a:miter lim="800000"/>
          <a:headEnd/>
          <a:tailEnd type="none" w="med" len="med"/>
        </a:ln>
        <a:effectLst/>
      </xdr:spPr>
    </xdr:pic>
    <xdr:clientData/>
  </xdr:twoCellAnchor>
  <xdr:twoCellAnchor>
    <xdr:from>
      <xdr:col>0</xdr:col>
      <xdr:colOff>257175</xdr:colOff>
      <xdr:row>945</xdr:row>
      <xdr:rowOff>200025</xdr:rowOff>
    </xdr:from>
    <xdr:to>
      <xdr:col>0</xdr:col>
      <xdr:colOff>1177290</xdr:colOff>
      <xdr:row>945</xdr:row>
      <xdr:rowOff>1104901</xdr:rowOff>
    </xdr:to>
    <xdr:pic>
      <xdr:nvPicPr>
        <xdr:cNvPr id="1139" name="Picture 1"/>
        <xdr:cNvPicPr>
          <a:picLocks noChangeAspect="1" noChangeArrowheads="1"/>
        </xdr:cNvPicPr>
      </xdr:nvPicPr>
      <xdr:blipFill>
        <a:blip xmlns:r="http://schemas.openxmlformats.org/officeDocument/2006/relationships" r:embed="rId766" cstate="print"/>
        <a:srcRect/>
        <a:stretch>
          <a:fillRect/>
        </a:stretch>
      </xdr:blipFill>
      <xdr:spPr bwMode="auto">
        <a:xfrm>
          <a:off x="257175" y="1016555625"/>
          <a:ext cx="942975" cy="904876"/>
        </a:xfrm>
        <a:prstGeom prst="rect">
          <a:avLst/>
        </a:prstGeom>
        <a:noFill/>
        <a:ln w="1">
          <a:noFill/>
          <a:miter lim="800000"/>
          <a:headEnd/>
          <a:tailEnd type="none" w="med" len="med"/>
        </a:ln>
        <a:effectLst/>
      </xdr:spPr>
    </xdr:pic>
    <xdr:clientData/>
  </xdr:twoCellAnchor>
  <xdr:twoCellAnchor>
    <xdr:from>
      <xdr:col>0</xdr:col>
      <xdr:colOff>266700</xdr:colOff>
      <xdr:row>946</xdr:row>
      <xdr:rowOff>95250</xdr:rowOff>
    </xdr:from>
    <xdr:to>
      <xdr:col>1</xdr:col>
      <xdr:colOff>1905</xdr:colOff>
      <xdr:row>946</xdr:row>
      <xdr:rowOff>1200150</xdr:rowOff>
    </xdr:to>
    <xdr:pic>
      <xdr:nvPicPr>
        <xdr:cNvPr id="1140" name="Picture 2"/>
        <xdr:cNvPicPr>
          <a:picLocks noChangeAspect="1" noChangeArrowheads="1"/>
        </xdr:cNvPicPr>
      </xdr:nvPicPr>
      <xdr:blipFill>
        <a:blip xmlns:r="http://schemas.openxmlformats.org/officeDocument/2006/relationships" r:embed="rId767" cstate="print"/>
        <a:srcRect/>
        <a:stretch>
          <a:fillRect/>
        </a:stretch>
      </xdr:blipFill>
      <xdr:spPr bwMode="auto">
        <a:xfrm>
          <a:off x="266700" y="1017784350"/>
          <a:ext cx="1000125" cy="1104900"/>
        </a:xfrm>
        <a:prstGeom prst="rect">
          <a:avLst/>
        </a:prstGeom>
        <a:noFill/>
        <a:ln w="1">
          <a:noFill/>
          <a:miter lim="800000"/>
          <a:headEnd/>
          <a:tailEnd type="none" w="med" len="med"/>
        </a:ln>
        <a:effectLst/>
      </xdr:spPr>
    </xdr:pic>
    <xdr:clientData/>
  </xdr:twoCellAnchor>
  <xdr:twoCellAnchor>
    <xdr:from>
      <xdr:col>0</xdr:col>
      <xdr:colOff>76200</xdr:colOff>
      <xdr:row>920</xdr:row>
      <xdr:rowOff>133350</xdr:rowOff>
    </xdr:from>
    <xdr:to>
      <xdr:col>1</xdr:col>
      <xdr:colOff>1905</xdr:colOff>
      <xdr:row>920</xdr:row>
      <xdr:rowOff>1152525</xdr:rowOff>
    </xdr:to>
    <xdr:pic>
      <xdr:nvPicPr>
        <xdr:cNvPr id="1141" name="Picture 3"/>
        <xdr:cNvPicPr>
          <a:picLocks noChangeAspect="1" noChangeArrowheads="1"/>
        </xdr:cNvPicPr>
      </xdr:nvPicPr>
      <xdr:blipFill>
        <a:blip xmlns:r="http://schemas.openxmlformats.org/officeDocument/2006/relationships" r:embed="rId768" cstate="print"/>
        <a:srcRect/>
        <a:stretch>
          <a:fillRect/>
        </a:stretch>
      </xdr:blipFill>
      <xdr:spPr bwMode="auto">
        <a:xfrm>
          <a:off x="76200" y="987151950"/>
          <a:ext cx="1114425" cy="1019175"/>
        </a:xfrm>
        <a:prstGeom prst="rect">
          <a:avLst/>
        </a:prstGeom>
        <a:noFill/>
        <a:ln w="1">
          <a:noFill/>
          <a:miter lim="800000"/>
          <a:headEnd/>
          <a:tailEnd type="none" w="med" len="med"/>
        </a:ln>
        <a:effectLst/>
      </xdr:spPr>
    </xdr:pic>
    <xdr:clientData/>
  </xdr:twoCellAnchor>
  <xdr:twoCellAnchor>
    <xdr:from>
      <xdr:col>0</xdr:col>
      <xdr:colOff>355376</xdr:colOff>
      <xdr:row>919</xdr:row>
      <xdr:rowOff>68581</xdr:rowOff>
    </xdr:from>
    <xdr:to>
      <xdr:col>0</xdr:col>
      <xdr:colOff>822959</xdr:colOff>
      <xdr:row>919</xdr:row>
      <xdr:rowOff>1264920</xdr:rowOff>
    </xdr:to>
    <xdr:pic>
      <xdr:nvPicPr>
        <xdr:cNvPr id="1143" name="Picture 5"/>
        <xdr:cNvPicPr>
          <a:picLocks noChangeAspect="1" noChangeArrowheads="1"/>
        </xdr:cNvPicPr>
      </xdr:nvPicPr>
      <xdr:blipFill rotWithShape="1">
        <a:blip xmlns:r="http://schemas.openxmlformats.org/officeDocument/2006/relationships" r:embed="rId769"/>
        <a:srcRect l="9886" t="31985" r="66127" b="14246"/>
        <a:stretch/>
      </xdr:blipFill>
      <xdr:spPr bwMode="auto">
        <a:xfrm>
          <a:off x="355376" y="987216721"/>
          <a:ext cx="467583" cy="1196339"/>
        </a:xfrm>
        <a:prstGeom prst="rect">
          <a:avLst/>
        </a:prstGeom>
        <a:noFill/>
        <a:ln w="1">
          <a:noFill/>
          <a:miter lim="800000"/>
          <a:headEnd/>
          <a:tailEnd type="none" w="med" len="med"/>
        </a:ln>
        <a:effectLst/>
      </xdr:spPr>
    </xdr:pic>
    <xdr:clientData/>
  </xdr:twoCellAnchor>
  <xdr:twoCellAnchor>
    <xdr:from>
      <xdr:col>0</xdr:col>
      <xdr:colOff>266700</xdr:colOff>
      <xdr:row>921</xdr:row>
      <xdr:rowOff>409574</xdr:rowOff>
    </xdr:from>
    <xdr:to>
      <xdr:col>0</xdr:col>
      <xdr:colOff>1095375</xdr:colOff>
      <xdr:row>921</xdr:row>
      <xdr:rowOff>1133473</xdr:rowOff>
    </xdr:to>
    <xdr:pic>
      <xdr:nvPicPr>
        <xdr:cNvPr id="1145" name="Picture 7"/>
        <xdr:cNvPicPr>
          <a:picLocks noChangeAspect="1" noChangeArrowheads="1"/>
        </xdr:cNvPicPr>
      </xdr:nvPicPr>
      <xdr:blipFill>
        <a:blip xmlns:r="http://schemas.openxmlformats.org/officeDocument/2006/relationships" r:embed="rId770" cstate="print"/>
        <a:srcRect/>
        <a:stretch>
          <a:fillRect/>
        </a:stretch>
      </xdr:blipFill>
      <xdr:spPr bwMode="auto">
        <a:xfrm>
          <a:off x="266700" y="990095174"/>
          <a:ext cx="828675" cy="723899"/>
        </a:xfrm>
        <a:prstGeom prst="rect">
          <a:avLst/>
        </a:prstGeom>
        <a:noFill/>
        <a:ln w="1">
          <a:noFill/>
          <a:miter lim="800000"/>
          <a:headEnd/>
          <a:tailEnd type="none" w="med" len="med"/>
        </a:ln>
        <a:effectLst/>
      </xdr:spPr>
    </xdr:pic>
    <xdr:clientData/>
  </xdr:twoCellAnchor>
  <xdr:twoCellAnchor>
    <xdr:from>
      <xdr:col>0</xdr:col>
      <xdr:colOff>133350</xdr:colOff>
      <xdr:row>922</xdr:row>
      <xdr:rowOff>342900</xdr:rowOff>
    </xdr:from>
    <xdr:to>
      <xdr:col>0</xdr:col>
      <xdr:colOff>952500</xdr:colOff>
      <xdr:row>922</xdr:row>
      <xdr:rowOff>1066800</xdr:rowOff>
    </xdr:to>
    <xdr:pic>
      <xdr:nvPicPr>
        <xdr:cNvPr id="1146" name="Picture 8"/>
        <xdr:cNvPicPr>
          <a:picLocks noChangeAspect="1" noChangeArrowheads="1"/>
        </xdr:cNvPicPr>
      </xdr:nvPicPr>
      <xdr:blipFill>
        <a:blip xmlns:r="http://schemas.openxmlformats.org/officeDocument/2006/relationships" r:embed="rId771" cstate="print"/>
        <a:srcRect/>
        <a:stretch>
          <a:fillRect/>
        </a:stretch>
      </xdr:blipFill>
      <xdr:spPr bwMode="auto">
        <a:xfrm>
          <a:off x="133350" y="991362000"/>
          <a:ext cx="819150" cy="723900"/>
        </a:xfrm>
        <a:prstGeom prst="rect">
          <a:avLst/>
        </a:prstGeom>
        <a:noFill/>
        <a:ln w="1">
          <a:noFill/>
          <a:miter lim="800000"/>
          <a:headEnd/>
          <a:tailEnd type="none" w="med" len="med"/>
        </a:ln>
        <a:effectLst/>
      </xdr:spPr>
    </xdr:pic>
    <xdr:clientData/>
  </xdr:twoCellAnchor>
  <xdr:twoCellAnchor>
    <xdr:from>
      <xdr:col>0</xdr:col>
      <xdr:colOff>171451</xdr:colOff>
      <xdr:row>947</xdr:row>
      <xdr:rowOff>133349</xdr:rowOff>
    </xdr:from>
    <xdr:to>
      <xdr:col>0</xdr:col>
      <xdr:colOff>1076325</xdr:colOff>
      <xdr:row>947</xdr:row>
      <xdr:rowOff>1009650</xdr:rowOff>
    </xdr:to>
    <xdr:pic>
      <xdr:nvPicPr>
        <xdr:cNvPr id="1147" name="Picture 9"/>
        <xdr:cNvPicPr>
          <a:picLocks noChangeAspect="1" noChangeArrowheads="1"/>
        </xdr:cNvPicPr>
      </xdr:nvPicPr>
      <xdr:blipFill>
        <a:blip xmlns:r="http://schemas.openxmlformats.org/officeDocument/2006/relationships" r:embed="rId772"/>
        <a:srcRect/>
        <a:stretch>
          <a:fillRect/>
        </a:stretch>
      </xdr:blipFill>
      <xdr:spPr bwMode="auto">
        <a:xfrm>
          <a:off x="171451" y="1024489949"/>
          <a:ext cx="904874" cy="876301"/>
        </a:xfrm>
        <a:prstGeom prst="rect">
          <a:avLst/>
        </a:prstGeom>
        <a:noFill/>
        <a:ln w="1">
          <a:noFill/>
          <a:miter lim="800000"/>
          <a:headEnd/>
          <a:tailEnd type="none" w="med" len="med"/>
        </a:ln>
        <a:effectLst/>
      </xdr:spPr>
    </xdr:pic>
    <xdr:clientData/>
  </xdr:twoCellAnchor>
  <xdr:twoCellAnchor>
    <xdr:from>
      <xdr:col>0</xdr:col>
      <xdr:colOff>457200</xdr:colOff>
      <xdr:row>950</xdr:row>
      <xdr:rowOff>247650</xdr:rowOff>
    </xdr:from>
    <xdr:to>
      <xdr:col>0</xdr:col>
      <xdr:colOff>1171575</xdr:colOff>
      <xdr:row>950</xdr:row>
      <xdr:rowOff>923925</xdr:rowOff>
    </xdr:to>
    <xdr:pic>
      <xdr:nvPicPr>
        <xdr:cNvPr id="951" name="Picture 38"/>
        <xdr:cNvPicPr>
          <a:picLocks noChangeAspect="1" noChangeArrowheads="1"/>
        </xdr:cNvPicPr>
      </xdr:nvPicPr>
      <xdr:blipFill>
        <a:blip xmlns:r="http://schemas.openxmlformats.org/officeDocument/2006/relationships" r:embed="rId773" cstate="print"/>
        <a:srcRect/>
        <a:stretch>
          <a:fillRect/>
        </a:stretch>
      </xdr:blipFill>
      <xdr:spPr bwMode="auto">
        <a:xfrm>
          <a:off x="457200" y="1062071790"/>
          <a:ext cx="714375" cy="676275"/>
        </a:xfrm>
        <a:prstGeom prst="rect">
          <a:avLst/>
        </a:prstGeom>
        <a:noFill/>
        <a:ln w="1">
          <a:noFill/>
          <a:miter lim="800000"/>
          <a:headEnd/>
          <a:tailEnd type="none" w="med" len="med"/>
        </a:ln>
        <a:effectLst/>
      </xdr:spPr>
    </xdr:pic>
    <xdr:clientData/>
  </xdr:twoCellAnchor>
  <xdr:twoCellAnchor>
    <xdr:from>
      <xdr:col>0</xdr:col>
      <xdr:colOff>400051</xdr:colOff>
      <xdr:row>951</xdr:row>
      <xdr:rowOff>323850</xdr:rowOff>
    </xdr:from>
    <xdr:to>
      <xdr:col>0</xdr:col>
      <xdr:colOff>1066801</xdr:colOff>
      <xdr:row>951</xdr:row>
      <xdr:rowOff>1076324</xdr:rowOff>
    </xdr:to>
    <xdr:pic>
      <xdr:nvPicPr>
        <xdr:cNvPr id="952" name="Рисунок 951" descr="Без названия.jpg"/>
        <xdr:cNvPicPr>
          <a:picLocks noChangeAspect="1"/>
        </xdr:cNvPicPr>
      </xdr:nvPicPr>
      <xdr:blipFill>
        <a:blip xmlns:r="http://schemas.openxmlformats.org/officeDocument/2006/relationships" r:embed="rId774"/>
        <a:stretch>
          <a:fillRect/>
        </a:stretch>
      </xdr:blipFill>
      <xdr:spPr>
        <a:xfrm>
          <a:off x="400051" y="1007474490"/>
          <a:ext cx="666750" cy="752474"/>
        </a:xfrm>
        <a:prstGeom prst="rect">
          <a:avLst/>
        </a:prstGeom>
      </xdr:spPr>
    </xdr:pic>
    <xdr:clientData/>
  </xdr:twoCellAnchor>
  <xdr:twoCellAnchor>
    <xdr:from>
      <xdr:col>0</xdr:col>
      <xdr:colOff>333376</xdr:colOff>
      <xdr:row>952</xdr:row>
      <xdr:rowOff>342899</xdr:rowOff>
    </xdr:from>
    <xdr:to>
      <xdr:col>0</xdr:col>
      <xdr:colOff>1076325</xdr:colOff>
      <xdr:row>952</xdr:row>
      <xdr:rowOff>1114424</xdr:rowOff>
    </xdr:to>
    <xdr:pic>
      <xdr:nvPicPr>
        <xdr:cNvPr id="953" name="Picture 3"/>
        <xdr:cNvPicPr>
          <a:picLocks noChangeAspect="1" noChangeArrowheads="1"/>
        </xdr:cNvPicPr>
      </xdr:nvPicPr>
      <xdr:blipFill>
        <a:blip xmlns:r="http://schemas.openxmlformats.org/officeDocument/2006/relationships" r:embed="rId775" cstate="print"/>
        <a:srcRect/>
        <a:stretch>
          <a:fillRect/>
        </a:stretch>
      </xdr:blipFill>
      <xdr:spPr bwMode="auto">
        <a:xfrm>
          <a:off x="333376" y="1008827039"/>
          <a:ext cx="742949" cy="771525"/>
        </a:xfrm>
        <a:prstGeom prst="rect">
          <a:avLst/>
        </a:prstGeom>
        <a:noFill/>
        <a:ln w="1">
          <a:noFill/>
          <a:miter lim="800000"/>
          <a:headEnd/>
          <a:tailEnd type="none" w="med" len="med"/>
        </a:ln>
        <a:effectLst/>
      </xdr:spPr>
    </xdr:pic>
    <xdr:clientData/>
  </xdr:twoCellAnchor>
  <xdr:twoCellAnchor>
    <xdr:from>
      <xdr:col>0</xdr:col>
      <xdr:colOff>190500</xdr:colOff>
      <xdr:row>953</xdr:row>
      <xdr:rowOff>95250</xdr:rowOff>
    </xdr:from>
    <xdr:to>
      <xdr:col>1</xdr:col>
      <xdr:colOff>636</xdr:colOff>
      <xdr:row>953</xdr:row>
      <xdr:rowOff>1171575</xdr:rowOff>
    </xdr:to>
    <xdr:pic>
      <xdr:nvPicPr>
        <xdr:cNvPr id="954" name="Picture 6"/>
        <xdr:cNvPicPr>
          <a:picLocks noChangeAspect="1" noChangeArrowheads="1"/>
        </xdr:cNvPicPr>
      </xdr:nvPicPr>
      <xdr:blipFill>
        <a:blip xmlns:r="http://schemas.openxmlformats.org/officeDocument/2006/relationships" r:embed="rId776"/>
        <a:srcRect/>
        <a:stretch>
          <a:fillRect/>
        </a:stretch>
      </xdr:blipFill>
      <xdr:spPr bwMode="auto">
        <a:xfrm>
          <a:off x="190500" y="1009912890"/>
          <a:ext cx="988696" cy="1076325"/>
        </a:xfrm>
        <a:prstGeom prst="rect">
          <a:avLst/>
        </a:prstGeom>
        <a:noFill/>
        <a:ln w="1">
          <a:noFill/>
          <a:miter lim="800000"/>
          <a:headEnd/>
          <a:tailEnd type="none" w="med" len="med"/>
        </a:ln>
        <a:effectLst/>
      </xdr:spPr>
    </xdr:pic>
    <xdr:clientData/>
  </xdr:twoCellAnchor>
  <xdr:twoCellAnchor>
    <xdr:from>
      <xdr:col>0</xdr:col>
      <xdr:colOff>180976</xdr:colOff>
      <xdr:row>954</xdr:row>
      <xdr:rowOff>295275</xdr:rowOff>
    </xdr:from>
    <xdr:to>
      <xdr:col>1</xdr:col>
      <xdr:colOff>0</xdr:colOff>
      <xdr:row>954</xdr:row>
      <xdr:rowOff>1228725</xdr:rowOff>
    </xdr:to>
    <xdr:pic>
      <xdr:nvPicPr>
        <xdr:cNvPr id="955" name="Picture 7"/>
        <xdr:cNvPicPr>
          <a:picLocks noChangeAspect="1" noChangeArrowheads="1"/>
        </xdr:cNvPicPr>
      </xdr:nvPicPr>
      <xdr:blipFill>
        <a:blip xmlns:r="http://schemas.openxmlformats.org/officeDocument/2006/relationships" r:embed="rId777"/>
        <a:srcRect/>
        <a:stretch>
          <a:fillRect/>
        </a:stretch>
      </xdr:blipFill>
      <xdr:spPr bwMode="auto">
        <a:xfrm>
          <a:off x="180976" y="1011446415"/>
          <a:ext cx="1000124" cy="933450"/>
        </a:xfrm>
        <a:prstGeom prst="rect">
          <a:avLst/>
        </a:prstGeom>
        <a:noFill/>
        <a:ln w="1">
          <a:noFill/>
          <a:miter lim="800000"/>
          <a:headEnd/>
          <a:tailEnd type="none" w="med" len="med"/>
        </a:ln>
        <a:effectLst/>
      </xdr:spPr>
    </xdr:pic>
    <xdr:clientData/>
  </xdr:twoCellAnchor>
  <xdr:twoCellAnchor>
    <xdr:from>
      <xdr:col>0</xdr:col>
      <xdr:colOff>219075</xdr:colOff>
      <xdr:row>955</xdr:row>
      <xdr:rowOff>133349</xdr:rowOff>
    </xdr:from>
    <xdr:to>
      <xdr:col>0</xdr:col>
      <xdr:colOff>1162050</xdr:colOff>
      <xdr:row>955</xdr:row>
      <xdr:rowOff>1114424</xdr:rowOff>
    </xdr:to>
    <xdr:pic>
      <xdr:nvPicPr>
        <xdr:cNvPr id="956" name="Picture 8"/>
        <xdr:cNvPicPr>
          <a:picLocks noChangeAspect="1" noChangeArrowheads="1"/>
        </xdr:cNvPicPr>
      </xdr:nvPicPr>
      <xdr:blipFill>
        <a:blip xmlns:r="http://schemas.openxmlformats.org/officeDocument/2006/relationships" r:embed="rId778"/>
        <a:srcRect/>
        <a:stretch>
          <a:fillRect/>
        </a:stretch>
      </xdr:blipFill>
      <xdr:spPr bwMode="auto">
        <a:xfrm>
          <a:off x="219075" y="1012617989"/>
          <a:ext cx="942975" cy="981075"/>
        </a:xfrm>
        <a:prstGeom prst="rect">
          <a:avLst/>
        </a:prstGeom>
        <a:noFill/>
        <a:ln w="1">
          <a:noFill/>
          <a:miter lim="800000"/>
          <a:headEnd/>
          <a:tailEnd type="none" w="med" len="med"/>
        </a:ln>
        <a:effectLst/>
      </xdr:spPr>
    </xdr:pic>
    <xdr:clientData/>
  </xdr:twoCellAnchor>
  <xdr:twoCellAnchor>
    <xdr:from>
      <xdr:col>0</xdr:col>
      <xdr:colOff>276225</xdr:colOff>
      <xdr:row>956</xdr:row>
      <xdr:rowOff>57151</xdr:rowOff>
    </xdr:from>
    <xdr:to>
      <xdr:col>0</xdr:col>
      <xdr:colOff>1171575</xdr:colOff>
      <xdr:row>956</xdr:row>
      <xdr:rowOff>1143001</xdr:rowOff>
    </xdr:to>
    <xdr:pic>
      <xdr:nvPicPr>
        <xdr:cNvPr id="957" name="Picture 9"/>
        <xdr:cNvPicPr>
          <a:picLocks noChangeAspect="1" noChangeArrowheads="1"/>
        </xdr:cNvPicPr>
      </xdr:nvPicPr>
      <xdr:blipFill>
        <a:blip xmlns:r="http://schemas.openxmlformats.org/officeDocument/2006/relationships" r:embed="rId779"/>
        <a:srcRect/>
        <a:stretch>
          <a:fillRect/>
        </a:stretch>
      </xdr:blipFill>
      <xdr:spPr bwMode="auto">
        <a:xfrm>
          <a:off x="276225" y="1013875291"/>
          <a:ext cx="895350" cy="1085850"/>
        </a:xfrm>
        <a:prstGeom prst="rect">
          <a:avLst/>
        </a:prstGeom>
        <a:noFill/>
        <a:ln w="1">
          <a:noFill/>
          <a:miter lim="800000"/>
          <a:headEnd/>
          <a:tailEnd type="none" w="med" len="med"/>
        </a:ln>
        <a:effectLst/>
      </xdr:spPr>
    </xdr:pic>
    <xdr:clientData/>
  </xdr:twoCellAnchor>
  <xdr:twoCellAnchor>
    <xdr:from>
      <xdr:col>0</xdr:col>
      <xdr:colOff>95250</xdr:colOff>
      <xdr:row>957</xdr:row>
      <xdr:rowOff>171451</xdr:rowOff>
    </xdr:from>
    <xdr:to>
      <xdr:col>1</xdr:col>
      <xdr:colOff>1905</xdr:colOff>
      <xdr:row>957</xdr:row>
      <xdr:rowOff>1257301</xdr:rowOff>
    </xdr:to>
    <xdr:pic>
      <xdr:nvPicPr>
        <xdr:cNvPr id="958" name="Picture 10"/>
        <xdr:cNvPicPr>
          <a:picLocks noChangeAspect="1" noChangeArrowheads="1"/>
        </xdr:cNvPicPr>
      </xdr:nvPicPr>
      <xdr:blipFill>
        <a:blip xmlns:r="http://schemas.openxmlformats.org/officeDocument/2006/relationships" r:embed="rId780"/>
        <a:srcRect/>
        <a:stretch>
          <a:fillRect/>
        </a:stretch>
      </xdr:blipFill>
      <xdr:spPr bwMode="auto">
        <a:xfrm>
          <a:off x="95250" y="1015323091"/>
          <a:ext cx="1087755" cy="1085850"/>
        </a:xfrm>
        <a:prstGeom prst="rect">
          <a:avLst/>
        </a:prstGeom>
        <a:noFill/>
        <a:ln w="1">
          <a:noFill/>
          <a:miter lim="800000"/>
          <a:headEnd/>
          <a:tailEnd type="none" w="med" len="med"/>
        </a:ln>
        <a:effectLst/>
      </xdr:spPr>
    </xdr:pic>
    <xdr:clientData/>
  </xdr:twoCellAnchor>
  <xdr:twoCellAnchor>
    <xdr:from>
      <xdr:col>0</xdr:col>
      <xdr:colOff>219077</xdr:colOff>
      <xdr:row>958</xdr:row>
      <xdr:rowOff>380999</xdr:rowOff>
    </xdr:from>
    <xdr:to>
      <xdr:col>0</xdr:col>
      <xdr:colOff>895351</xdr:colOff>
      <xdr:row>958</xdr:row>
      <xdr:rowOff>1047750</xdr:rowOff>
    </xdr:to>
    <xdr:pic>
      <xdr:nvPicPr>
        <xdr:cNvPr id="959" name="Picture 11"/>
        <xdr:cNvPicPr>
          <a:picLocks noChangeAspect="1" noChangeArrowheads="1"/>
        </xdr:cNvPicPr>
      </xdr:nvPicPr>
      <xdr:blipFill>
        <a:blip xmlns:r="http://schemas.openxmlformats.org/officeDocument/2006/relationships" r:embed="rId781" cstate="print"/>
        <a:srcRect/>
        <a:stretch>
          <a:fillRect/>
        </a:stretch>
      </xdr:blipFill>
      <xdr:spPr bwMode="auto">
        <a:xfrm>
          <a:off x="219077" y="1016866139"/>
          <a:ext cx="676274" cy="666751"/>
        </a:xfrm>
        <a:prstGeom prst="rect">
          <a:avLst/>
        </a:prstGeom>
        <a:noFill/>
        <a:ln w="1">
          <a:noFill/>
          <a:miter lim="800000"/>
          <a:headEnd/>
          <a:tailEnd type="none" w="med" len="med"/>
        </a:ln>
        <a:effectLst/>
      </xdr:spPr>
    </xdr:pic>
    <xdr:clientData/>
  </xdr:twoCellAnchor>
  <xdr:twoCellAnchor>
    <xdr:from>
      <xdr:col>0</xdr:col>
      <xdr:colOff>100520</xdr:colOff>
      <xdr:row>958</xdr:row>
      <xdr:rowOff>1291954</xdr:rowOff>
    </xdr:from>
    <xdr:to>
      <xdr:col>0</xdr:col>
      <xdr:colOff>1033969</xdr:colOff>
      <xdr:row>959</xdr:row>
      <xdr:rowOff>942164</xdr:rowOff>
    </xdr:to>
    <xdr:pic>
      <xdr:nvPicPr>
        <xdr:cNvPr id="960" name="Picture 12"/>
        <xdr:cNvPicPr>
          <a:picLocks noChangeAspect="1" noChangeArrowheads="1"/>
        </xdr:cNvPicPr>
      </xdr:nvPicPr>
      <xdr:blipFill>
        <a:blip xmlns:r="http://schemas.openxmlformats.org/officeDocument/2006/relationships" r:embed="rId782"/>
        <a:srcRect/>
        <a:stretch>
          <a:fillRect/>
        </a:stretch>
      </xdr:blipFill>
      <xdr:spPr bwMode="auto">
        <a:xfrm>
          <a:off x="100520" y="1172858848"/>
          <a:ext cx="933449" cy="971550"/>
        </a:xfrm>
        <a:prstGeom prst="rect">
          <a:avLst/>
        </a:prstGeom>
        <a:noFill/>
        <a:ln w="1">
          <a:noFill/>
          <a:miter lim="800000"/>
          <a:headEnd/>
          <a:tailEnd type="none" w="med" len="med"/>
        </a:ln>
        <a:effectLst/>
      </xdr:spPr>
    </xdr:pic>
    <xdr:clientData/>
  </xdr:twoCellAnchor>
  <xdr:twoCellAnchor>
    <xdr:from>
      <xdr:col>0</xdr:col>
      <xdr:colOff>104776</xdr:colOff>
      <xdr:row>960</xdr:row>
      <xdr:rowOff>161925</xdr:rowOff>
    </xdr:from>
    <xdr:to>
      <xdr:col>0</xdr:col>
      <xdr:colOff>1133475</xdr:colOff>
      <xdr:row>960</xdr:row>
      <xdr:rowOff>1114425</xdr:rowOff>
    </xdr:to>
    <xdr:pic>
      <xdr:nvPicPr>
        <xdr:cNvPr id="961" name="Picture 13"/>
        <xdr:cNvPicPr>
          <a:picLocks noChangeAspect="1" noChangeArrowheads="1"/>
        </xdr:cNvPicPr>
      </xdr:nvPicPr>
      <xdr:blipFill>
        <a:blip xmlns:r="http://schemas.openxmlformats.org/officeDocument/2006/relationships" r:embed="rId783"/>
        <a:srcRect/>
        <a:stretch>
          <a:fillRect/>
        </a:stretch>
      </xdr:blipFill>
      <xdr:spPr bwMode="auto">
        <a:xfrm>
          <a:off x="104776" y="1019314065"/>
          <a:ext cx="1028699" cy="952500"/>
        </a:xfrm>
        <a:prstGeom prst="rect">
          <a:avLst/>
        </a:prstGeom>
        <a:noFill/>
        <a:ln w="1">
          <a:noFill/>
          <a:miter lim="800000"/>
          <a:headEnd/>
          <a:tailEnd type="none" w="med" len="med"/>
        </a:ln>
        <a:effectLst/>
      </xdr:spPr>
    </xdr:pic>
    <xdr:clientData/>
  </xdr:twoCellAnchor>
  <xdr:twoCellAnchor>
    <xdr:from>
      <xdr:col>0</xdr:col>
      <xdr:colOff>152400</xdr:colOff>
      <xdr:row>961</xdr:row>
      <xdr:rowOff>161924</xdr:rowOff>
    </xdr:from>
    <xdr:to>
      <xdr:col>1</xdr:col>
      <xdr:colOff>635</xdr:colOff>
      <xdr:row>961</xdr:row>
      <xdr:rowOff>1200149</xdr:rowOff>
    </xdr:to>
    <xdr:pic>
      <xdr:nvPicPr>
        <xdr:cNvPr id="962" name="Picture 1"/>
        <xdr:cNvPicPr>
          <a:picLocks noChangeAspect="1" noChangeArrowheads="1"/>
        </xdr:cNvPicPr>
      </xdr:nvPicPr>
      <xdr:blipFill>
        <a:blip xmlns:r="http://schemas.openxmlformats.org/officeDocument/2006/relationships" r:embed="rId784"/>
        <a:srcRect/>
        <a:stretch>
          <a:fillRect/>
        </a:stretch>
      </xdr:blipFill>
      <xdr:spPr bwMode="auto">
        <a:xfrm>
          <a:off x="152400" y="1039316564"/>
          <a:ext cx="1026795" cy="1038225"/>
        </a:xfrm>
        <a:prstGeom prst="rect">
          <a:avLst/>
        </a:prstGeom>
        <a:noFill/>
        <a:ln w="1">
          <a:noFill/>
          <a:miter lim="800000"/>
          <a:headEnd/>
          <a:tailEnd type="none" w="med" len="med"/>
        </a:ln>
        <a:effectLst/>
      </xdr:spPr>
    </xdr:pic>
    <xdr:clientData/>
  </xdr:twoCellAnchor>
  <xdr:twoCellAnchor>
    <xdr:from>
      <xdr:col>0</xdr:col>
      <xdr:colOff>266700</xdr:colOff>
      <xdr:row>963</xdr:row>
      <xdr:rowOff>171450</xdr:rowOff>
    </xdr:from>
    <xdr:to>
      <xdr:col>0</xdr:col>
      <xdr:colOff>1162050</xdr:colOff>
      <xdr:row>963</xdr:row>
      <xdr:rowOff>1114425</xdr:rowOff>
    </xdr:to>
    <xdr:pic>
      <xdr:nvPicPr>
        <xdr:cNvPr id="963" name="Picture 2"/>
        <xdr:cNvPicPr>
          <a:picLocks noChangeAspect="1" noChangeArrowheads="1"/>
        </xdr:cNvPicPr>
      </xdr:nvPicPr>
      <xdr:blipFill>
        <a:blip xmlns:r="http://schemas.openxmlformats.org/officeDocument/2006/relationships" r:embed="rId785"/>
        <a:srcRect/>
        <a:stretch>
          <a:fillRect/>
        </a:stretch>
      </xdr:blipFill>
      <xdr:spPr bwMode="auto">
        <a:xfrm>
          <a:off x="266700" y="1041993090"/>
          <a:ext cx="895350" cy="942975"/>
        </a:xfrm>
        <a:prstGeom prst="rect">
          <a:avLst/>
        </a:prstGeom>
        <a:noFill/>
        <a:ln w="1">
          <a:noFill/>
          <a:miter lim="800000"/>
          <a:headEnd/>
          <a:tailEnd type="none" w="med" len="med"/>
        </a:ln>
        <a:effectLst/>
      </xdr:spPr>
    </xdr:pic>
    <xdr:clientData/>
  </xdr:twoCellAnchor>
  <xdr:twoCellAnchor>
    <xdr:from>
      <xdr:col>0</xdr:col>
      <xdr:colOff>238125</xdr:colOff>
      <xdr:row>962</xdr:row>
      <xdr:rowOff>314325</xdr:rowOff>
    </xdr:from>
    <xdr:to>
      <xdr:col>0</xdr:col>
      <xdr:colOff>1057275</xdr:colOff>
      <xdr:row>962</xdr:row>
      <xdr:rowOff>1190625</xdr:rowOff>
    </xdr:to>
    <xdr:pic>
      <xdr:nvPicPr>
        <xdr:cNvPr id="964" name="Picture 7"/>
        <xdr:cNvPicPr>
          <a:picLocks noChangeAspect="1" noChangeArrowheads="1"/>
        </xdr:cNvPicPr>
      </xdr:nvPicPr>
      <xdr:blipFill>
        <a:blip xmlns:r="http://schemas.openxmlformats.org/officeDocument/2006/relationships" r:embed="rId786" cstate="print"/>
        <a:srcRect/>
        <a:stretch>
          <a:fillRect/>
        </a:stretch>
      </xdr:blipFill>
      <xdr:spPr bwMode="auto">
        <a:xfrm>
          <a:off x="238125" y="1040802465"/>
          <a:ext cx="819150" cy="876300"/>
        </a:xfrm>
        <a:prstGeom prst="rect">
          <a:avLst/>
        </a:prstGeom>
        <a:noFill/>
        <a:ln w="1">
          <a:noFill/>
          <a:miter lim="800000"/>
          <a:headEnd/>
          <a:tailEnd type="none" w="med" len="med"/>
        </a:ln>
        <a:effectLst/>
      </xdr:spPr>
    </xdr:pic>
    <xdr:clientData/>
  </xdr:twoCellAnchor>
  <xdr:twoCellAnchor>
    <xdr:from>
      <xdr:col>0</xdr:col>
      <xdr:colOff>180975</xdr:colOff>
      <xdr:row>964</xdr:row>
      <xdr:rowOff>200025</xdr:rowOff>
    </xdr:from>
    <xdr:to>
      <xdr:col>0</xdr:col>
      <xdr:colOff>1066800</xdr:colOff>
      <xdr:row>964</xdr:row>
      <xdr:rowOff>1181098</xdr:rowOff>
    </xdr:to>
    <xdr:pic>
      <xdr:nvPicPr>
        <xdr:cNvPr id="965" name="Picture 8"/>
        <xdr:cNvPicPr>
          <a:picLocks noChangeAspect="1" noChangeArrowheads="1"/>
        </xdr:cNvPicPr>
      </xdr:nvPicPr>
      <xdr:blipFill>
        <a:blip xmlns:r="http://schemas.openxmlformats.org/officeDocument/2006/relationships" r:embed="rId787" cstate="print"/>
        <a:srcRect/>
        <a:stretch>
          <a:fillRect/>
        </a:stretch>
      </xdr:blipFill>
      <xdr:spPr bwMode="auto">
        <a:xfrm>
          <a:off x="180975" y="1043355165"/>
          <a:ext cx="885825" cy="981073"/>
        </a:xfrm>
        <a:prstGeom prst="rect">
          <a:avLst/>
        </a:prstGeom>
        <a:noFill/>
        <a:ln w="1">
          <a:noFill/>
          <a:miter lim="800000"/>
          <a:headEnd/>
          <a:tailEnd type="none" w="med" len="med"/>
        </a:ln>
        <a:effectLst/>
      </xdr:spPr>
    </xdr:pic>
    <xdr:clientData/>
  </xdr:twoCellAnchor>
  <xdr:twoCellAnchor>
    <xdr:from>
      <xdr:col>0</xdr:col>
      <xdr:colOff>228601</xdr:colOff>
      <xdr:row>965</xdr:row>
      <xdr:rowOff>304800</xdr:rowOff>
    </xdr:from>
    <xdr:to>
      <xdr:col>0</xdr:col>
      <xdr:colOff>1038225</xdr:colOff>
      <xdr:row>965</xdr:row>
      <xdr:rowOff>1028698</xdr:rowOff>
    </xdr:to>
    <xdr:pic>
      <xdr:nvPicPr>
        <xdr:cNvPr id="966" name="Picture 9"/>
        <xdr:cNvPicPr>
          <a:picLocks noChangeAspect="1" noChangeArrowheads="1"/>
        </xdr:cNvPicPr>
      </xdr:nvPicPr>
      <xdr:blipFill>
        <a:blip xmlns:r="http://schemas.openxmlformats.org/officeDocument/2006/relationships" r:embed="rId788" cstate="print"/>
        <a:srcRect/>
        <a:stretch>
          <a:fillRect/>
        </a:stretch>
      </xdr:blipFill>
      <xdr:spPr bwMode="auto">
        <a:xfrm>
          <a:off x="228601" y="1044793440"/>
          <a:ext cx="809624" cy="723898"/>
        </a:xfrm>
        <a:prstGeom prst="rect">
          <a:avLst/>
        </a:prstGeom>
        <a:noFill/>
        <a:ln w="1">
          <a:noFill/>
          <a:miter lim="800000"/>
          <a:headEnd/>
          <a:tailEnd type="none" w="med" len="med"/>
        </a:ln>
        <a:effectLst/>
      </xdr:spPr>
    </xdr:pic>
    <xdr:clientData/>
  </xdr:twoCellAnchor>
  <xdr:twoCellAnchor>
    <xdr:from>
      <xdr:col>0</xdr:col>
      <xdr:colOff>314326</xdr:colOff>
      <xdr:row>973</xdr:row>
      <xdr:rowOff>133350</xdr:rowOff>
    </xdr:from>
    <xdr:to>
      <xdr:col>0</xdr:col>
      <xdr:colOff>1066800</xdr:colOff>
      <xdr:row>973</xdr:row>
      <xdr:rowOff>971550</xdr:rowOff>
    </xdr:to>
    <xdr:pic>
      <xdr:nvPicPr>
        <xdr:cNvPr id="981" name="Picture 3"/>
        <xdr:cNvPicPr>
          <a:picLocks noChangeAspect="1" noChangeArrowheads="1"/>
        </xdr:cNvPicPr>
      </xdr:nvPicPr>
      <xdr:blipFill>
        <a:blip xmlns:r="http://schemas.openxmlformats.org/officeDocument/2006/relationships" r:embed="rId789" cstate="print"/>
        <a:srcRect/>
        <a:stretch>
          <a:fillRect/>
        </a:stretch>
      </xdr:blipFill>
      <xdr:spPr bwMode="auto">
        <a:xfrm>
          <a:off x="314326" y="1059290490"/>
          <a:ext cx="752474" cy="838200"/>
        </a:xfrm>
        <a:prstGeom prst="rect">
          <a:avLst/>
        </a:prstGeom>
        <a:noFill/>
        <a:ln w="1">
          <a:noFill/>
          <a:miter lim="800000"/>
          <a:headEnd/>
          <a:tailEnd type="none" w="med" len="med"/>
        </a:ln>
        <a:effectLst/>
      </xdr:spPr>
    </xdr:pic>
    <xdr:clientData/>
  </xdr:twoCellAnchor>
  <xdr:twoCellAnchor>
    <xdr:from>
      <xdr:col>0</xdr:col>
      <xdr:colOff>200026</xdr:colOff>
      <xdr:row>974</xdr:row>
      <xdr:rowOff>142875</xdr:rowOff>
    </xdr:from>
    <xdr:to>
      <xdr:col>1</xdr:col>
      <xdr:colOff>636</xdr:colOff>
      <xdr:row>974</xdr:row>
      <xdr:rowOff>1247773</xdr:rowOff>
    </xdr:to>
    <xdr:pic>
      <xdr:nvPicPr>
        <xdr:cNvPr id="982" name="Picture 4"/>
        <xdr:cNvPicPr>
          <a:picLocks noChangeAspect="1" noChangeArrowheads="1"/>
        </xdr:cNvPicPr>
      </xdr:nvPicPr>
      <xdr:blipFill>
        <a:blip xmlns:r="http://schemas.openxmlformats.org/officeDocument/2006/relationships" r:embed="rId790" cstate="print"/>
        <a:srcRect/>
        <a:stretch>
          <a:fillRect/>
        </a:stretch>
      </xdr:blipFill>
      <xdr:spPr bwMode="auto">
        <a:xfrm>
          <a:off x="200026" y="1060633515"/>
          <a:ext cx="979170" cy="1104898"/>
        </a:xfrm>
        <a:prstGeom prst="rect">
          <a:avLst/>
        </a:prstGeom>
        <a:noFill/>
        <a:ln w="1">
          <a:noFill/>
          <a:miter lim="800000"/>
          <a:headEnd/>
          <a:tailEnd type="none" w="med" len="med"/>
        </a:ln>
        <a:effectLst/>
      </xdr:spPr>
    </xdr:pic>
    <xdr:clientData/>
  </xdr:twoCellAnchor>
  <xdr:twoCellAnchor>
    <xdr:from>
      <xdr:col>0</xdr:col>
      <xdr:colOff>171451</xdr:colOff>
      <xdr:row>972</xdr:row>
      <xdr:rowOff>257175</xdr:rowOff>
    </xdr:from>
    <xdr:to>
      <xdr:col>1</xdr:col>
      <xdr:colOff>1905</xdr:colOff>
      <xdr:row>972</xdr:row>
      <xdr:rowOff>1209675</xdr:rowOff>
    </xdr:to>
    <xdr:pic>
      <xdr:nvPicPr>
        <xdr:cNvPr id="983" name="Picture 5"/>
        <xdr:cNvPicPr>
          <a:picLocks noChangeAspect="1" noChangeArrowheads="1"/>
        </xdr:cNvPicPr>
      </xdr:nvPicPr>
      <xdr:blipFill>
        <a:blip xmlns:r="http://schemas.openxmlformats.org/officeDocument/2006/relationships" r:embed="rId791"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238126</xdr:colOff>
      <xdr:row>971</xdr:row>
      <xdr:rowOff>209550</xdr:rowOff>
    </xdr:from>
    <xdr:to>
      <xdr:col>1</xdr:col>
      <xdr:colOff>635</xdr:colOff>
      <xdr:row>971</xdr:row>
      <xdr:rowOff>1123950</xdr:rowOff>
    </xdr:to>
    <xdr:pic>
      <xdr:nvPicPr>
        <xdr:cNvPr id="984" name="Picture 6"/>
        <xdr:cNvPicPr>
          <a:picLocks noChangeAspect="1" noChangeArrowheads="1"/>
        </xdr:cNvPicPr>
      </xdr:nvPicPr>
      <xdr:blipFill>
        <a:blip xmlns:r="http://schemas.openxmlformats.org/officeDocument/2006/relationships" r:embed="rId792" cstate="print"/>
        <a:srcRect/>
        <a:stretch>
          <a:fillRect/>
        </a:stretch>
      </xdr:blipFill>
      <xdr:spPr bwMode="auto">
        <a:xfrm>
          <a:off x="238126" y="1056699690"/>
          <a:ext cx="941069" cy="914400"/>
        </a:xfrm>
        <a:prstGeom prst="rect">
          <a:avLst/>
        </a:prstGeom>
        <a:noFill/>
        <a:ln w="1">
          <a:noFill/>
          <a:miter lim="800000"/>
          <a:headEnd/>
          <a:tailEnd type="none" w="med" len="med"/>
        </a:ln>
        <a:effectLst/>
      </xdr:spPr>
    </xdr:pic>
    <xdr:clientData/>
  </xdr:twoCellAnchor>
  <xdr:twoCellAnchor>
    <xdr:from>
      <xdr:col>0</xdr:col>
      <xdr:colOff>148591</xdr:colOff>
      <xdr:row>966</xdr:row>
      <xdr:rowOff>238125</xdr:rowOff>
    </xdr:from>
    <xdr:to>
      <xdr:col>0</xdr:col>
      <xdr:colOff>1091567</xdr:colOff>
      <xdr:row>966</xdr:row>
      <xdr:rowOff>1181100</xdr:rowOff>
    </xdr:to>
    <xdr:pic>
      <xdr:nvPicPr>
        <xdr:cNvPr id="985" name="Picture 10"/>
        <xdr:cNvPicPr>
          <a:picLocks noChangeAspect="1" noChangeArrowheads="1"/>
        </xdr:cNvPicPr>
      </xdr:nvPicPr>
      <xdr:blipFill>
        <a:blip xmlns:r="http://schemas.openxmlformats.org/officeDocument/2006/relationships" r:embed="rId793" cstate="print"/>
        <a:srcRect/>
        <a:stretch>
          <a:fillRect/>
        </a:stretch>
      </xdr:blipFill>
      <xdr:spPr bwMode="auto">
        <a:xfrm>
          <a:off x="148591" y="1047393765"/>
          <a:ext cx="942976" cy="942975"/>
        </a:xfrm>
        <a:prstGeom prst="rect">
          <a:avLst/>
        </a:prstGeom>
        <a:noFill/>
        <a:ln w="1">
          <a:noFill/>
          <a:miter lim="800000"/>
          <a:headEnd/>
          <a:tailEnd type="none" w="med" len="med"/>
        </a:ln>
        <a:effectLst/>
      </xdr:spPr>
    </xdr:pic>
    <xdr:clientData/>
  </xdr:twoCellAnchor>
  <xdr:twoCellAnchor>
    <xdr:from>
      <xdr:col>0</xdr:col>
      <xdr:colOff>112396</xdr:colOff>
      <xdr:row>967</xdr:row>
      <xdr:rowOff>259079</xdr:rowOff>
    </xdr:from>
    <xdr:to>
      <xdr:col>0</xdr:col>
      <xdr:colOff>1092223</xdr:colOff>
      <xdr:row>967</xdr:row>
      <xdr:rowOff>1120140</xdr:rowOff>
    </xdr:to>
    <xdr:pic>
      <xdr:nvPicPr>
        <xdr:cNvPr id="987" name="Picture 12"/>
        <xdr:cNvPicPr>
          <a:picLocks noChangeAspect="1" noChangeArrowheads="1"/>
        </xdr:cNvPicPr>
      </xdr:nvPicPr>
      <xdr:blipFill>
        <a:blip xmlns:r="http://schemas.openxmlformats.org/officeDocument/2006/relationships" r:embed="rId794" cstate="print"/>
        <a:srcRect/>
        <a:stretch>
          <a:fillRect/>
        </a:stretch>
      </xdr:blipFill>
      <xdr:spPr bwMode="auto">
        <a:xfrm>
          <a:off x="112396" y="1051415219"/>
          <a:ext cx="979827" cy="861061"/>
        </a:xfrm>
        <a:prstGeom prst="rect">
          <a:avLst/>
        </a:prstGeom>
        <a:noFill/>
        <a:ln w="1">
          <a:noFill/>
          <a:miter lim="800000"/>
          <a:headEnd/>
          <a:tailEnd type="none" w="med" len="med"/>
        </a:ln>
        <a:effectLst/>
      </xdr:spPr>
    </xdr:pic>
    <xdr:clientData/>
  </xdr:twoCellAnchor>
  <xdr:twoCellAnchor>
    <xdr:from>
      <xdr:col>0</xdr:col>
      <xdr:colOff>314325</xdr:colOff>
      <xdr:row>969</xdr:row>
      <xdr:rowOff>438150</xdr:rowOff>
    </xdr:from>
    <xdr:to>
      <xdr:col>0</xdr:col>
      <xdr:colOff>1066800</xdr:colOff>
      <xdr:row>969</xdr:row>
      <xdr:rowOff>1200150</xdr:rowOff>
    </xdr:to>
    <xdr:pic>
      <xdr:nvPicPr>
        <xdr:cNvPr id="988" name="Picture 13"/>
        <xdr:cNvPicPr>
          <a:picLocks noChangeAspect="1" noChangeArrowheads="1"/>
        </xdr:cNvPicPr>
      </xdr:nvPicPr>
      <xdr:blipFill>
        <a:blip xmlns:r="http://schemas.openxmlformats.org/officeDocument/2006/relationships" r:embed="rId795" cstate="print"/>
        <a:srcRect/>
        <a:stretch>
          <a:fillRect/>
        </a:stretch>
      </xdr:blipFill>
      <xdr:spPr bwMode="auto">
        <a:xfrm>
          <a:off x="314325" y="1052927790"/>
          <a:ext cx="752475" cy="762000"/>
        </a:xfrm>
        <a:prstGeom prst="rect">
          <a:avLst/>
        </a:prstGeom>
        <a:noFill/>
        <a:ln w="1">
          <a:noFill/>
          <a:miter lim="800000"/>
          <a:headEnd/>
          <a:tailEnd type="none" w="med" len="med"/>
        </a:ln>
        <a:effectLst/>
      </xdr:spPr>
    </xdr:pic>
    <xdr:clientData/>
  </xdr:twoCellAnchor>
  <xdr:twoCellAnchor>
    <xdr:from>
      <xdr:col>0</xdr:col>
      <xdr:colOff>257175</xdr:colOff>
      <xdr:row>968</xdr:row>
      <xdr:rowOff>180975</xdr:rowOff>
    </xdr:from>
    <xdr:to>
      <xdr:col>0</xdr:col>
      <xdr:colOff>1143000</xdr:colOff>
      <xdr:row>968</xdr:row>
      <xdr:rowOff>1066800</xdr:rowOff>
    </xdr:to>
    <xdr:pic>
      <xdr:nvPicPr>
        <xdr:cNvPr id="989" name="Picture 14"/>
        <xdr:cNvPicPr>
          <a:picLocks noChangeAspect="1" noChangeArrowheads="1"/>
        </xdr:cNvPicPr>
      </xdr:nvPicPr>
      <xdr:blipFill>
        <a:blip xmlns:r="http://schemas.openxmlformats.org/officeDocument/2006/relationships" r:embed="rId796" cstate="print"/>
        <a:srcRect/>
        <a:stretch>
          <a:fillRect/>
        </a:stretch>
      </xdr:blipFill>
      <xdr:spPr bwMode="auto">
        <a:xfrm>
          <a:off x="257175" y="1051337115"/>
          <a:ext cx="885825" cy="885825"/>
        </a:xfrm>
        <a:prstGeom prst="rect">
          <a:avLst/>
        </a:prstGeom>
        <a:noFill/>
        <a:ln w="1">
          <a:noFill/>
          <a:miter lim="800000"/>
          <a:headEnd/>
          <a:tailEnd type="none" w="med" len="med"/>
        </a:ln>
        <a:effectLst/>
      </xdr:spPr>
    </xdr:pic>
    <xdr:clientData/>
  </xdr:twoCellAnchor>
  <xdr:twoCellAnchor>
    <xdr:from>
      <xdr:col>0</xdr:col>
      <xdr:colOff>161926</xdr:colOff>
      <xdr:row>970</xdr:row>
      <xdr:rowOff>238125</xdr:rowOff>
    </xdr:from>
    <xdr:to>
      <xdr:col>0</xdr:col>
      <xdr:colOff>1133476</xdr:colOff>
      <xdr:row>970</xdr:row>
      <xdr:rowOff>1066800</xdr:rowOff>
    </xdr:to>
    <xdr:pic>
      <xdr:nvPicPr>
        <xdr:cNvPr id="990" name="Picture 2"/>
        <xdr:cNvPicPr>
          <a:picLocks noChangeAspect="1" noChangeArrowheads="1"/>
        </xdr:cNvPicPr>
      </xdr:nvPicPr>
      <xdr:blipFill>
        <a:blip xmlns:r="http://schemas.openxmlformats.org/officeDocument/2006/relationships" r:embed="rId797"/>
        <a:srcRect/>
        <a:stretch>
          <a:fillRect/>
        </a:stretch>
      </xdr:blipFill>
      <xdr:spPr bwMode="auto">
        <a:xfrm>
          <a:off x="161926" y="1054061265"/>
          <a:ext cx="971550" cy="828675"/>
        </a:xfrm>
        <a:prstGeom prst="rect">
          <a:avLst/>
        </a:prstGeom>
        <a:noFill/>
        <a:ln w="1">
          <a:noFill/>
          <a:miter lim="800000"/>
          <a:headEnd/>
          <a:tailEnd type="none" w="med" len="med"/>
        </a:ln>
        <a:effectLst/>
      </xdr:spPr>
    </xdr:pic>
    <xdr:clientData/>
  </xdr:twoCellAnchor>
  <xdr:twoCellAnchor>
    <xdr:from>
      <xdr:col>0</xdr:col>
      <xdr:colOff>171451</xdr:colOff>
      <xdr:row>972</xdr:row>
      <xdr:rowOff>257175</xdr:rowOff>
    </xdr:from>
    <xdr:to>
      <xdr:col>1</xdr:col>
      <xdr:colOff>1905</xdr:colOff>
      <xdr:row>972</xdr:row>
      <xdr:rowOff>1209675</xdr:rowOff>
    </xdr:to>
    <xdr:pic>
      <xdr:nvPicPr>
        <xdr:cNvPr id="992" name="Picture 5"/>
        <xdr:cNvPicPr>
          <a:picLocks noChangeAspect="1" noChangeArrowheads="1"/>
        </xdr:cNvPicPr>
      </xdr:nvPicPr>
      <xdr:blipFill>
        <a:blip xmlns:r="http://schemas.openxmlformats.org/officeDocument/2006/relationships" r:embed="rId791"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205668</xdr:colOff>
      <xdr:row>598</xdr:row>
      <xdr:rowOff>114301</xdr:rowOff>
    </xdr:from>
    <xdr:to>
      <xdr:col>0</xdr:col>
      <xdr:colOff>998220</xdr:colOff>
      <xdr:row>598</xdr:row>
      <xdr:rowOff>1234440</xdr:rowOff>
    </xdr:to>
    <xdr:pic>
      <xdr:nvPicPr>
        <xdr:cNvPr id="994" name="Рисунок 993" descr="ÐÐ°ÑÑÐ¸Ð½ÐºÐ¸ Ð¿Ð¾ Ð·Ð°Ð¿ÑÐ¾ÑÑ farm stay o2 ÐºÑÐ¿Ð¸ÑÑ"/>
        <xdr:cNvPicPr>
          <a:picLocks noChangeAspect="1" noChangeArrowheads="1"/>
        </xdr:cNvPicPr>
      </xdr:nvPicPr>
      <xdr:blipFill rotWithShape="1">
        <a:blip xmlns:r="http://schemas.openxmlformats.org/officeDocument/2006/relationships" r:embed="rId798" cstate="print">
          <a:extLst>
            <a:ext uri="{28A0092B-C50C-407E-A947-70E740481C1C}">
              <a14:useLocalDpi xmlns:a14="http://schemas.microsoft.com/office/drawing/2010/main" val="0"/>
            </a:ext>
          </a:extLst>
        </a:blip>
        <a:srcRect l="26333" t="15717" r="23666" b="11054"/>
        <a:stretch/>
      </xdr:blipFill>
      <xdr:spPr bwMode="auto">
        <a:xfrm>
          <a:off x="205668" y="506524261"/>
          <a:ext cx="792552" cy="1120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208280</xdr:colOff>
      <xdr:row>756</xdr:row>
      <xdr:rowOff>78527</xdr:rowOff>
    </xdr:from>
    <xdr:to>
      <xdr:col>0</xdr:col>
      <xdr:colOff>998220</xdr:colOff>
      <xdr:row>756</xdr:row>
      <xdr:rowOff>1211580</xdr:rowOff>
    </xdr:to>
    <xdr:pic>
      <xdr:nvPicPr>
        <xdr:cNvPr id="1108" name="Рисунок 1107">
          <a:extLst>
            <a:ext uri="{FF2B5EF4-FFF2-40B4-BE49-F238E27FC236}">
              <a16:creationId xmlns:a16="http://schemas.microsoft.com/office/drawing/2014/main" xmlns="" id="{00000000-0008-0000-0000-000023000000}"/>
            </a:ext>
          </a:extLst>
        </xdr:cNvPr>
        <xdr:cNvPicPr>
          <a:picLocks/>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xfrm>
          <a:off x="208280" y="808712927"/>
          <a:ext cx="789940" cy="1133053"/>
        </a:xfrm>
        <a:prstGeom prst="rect">
          <a:avLst/>
        </a:prstGeom>
      </xdr:spPr>
    </xdr:pic>
    <xdr:clientData/>
  </xdr:twoCellAnchor>
  <xdr:twoCellAnchor>
    <xdr:from>
      <xdr:col>0</xdr:col>
      <xdr:colOff>248285</xdr:colOff>
      <xdr:row>757</xdr:row>
      <xdr:rowOff>84243</xdr:rowOff>
    </xdr:from>
    <xdr:to>
      <xdr:col>0</xdr:col>
      <xdr:colOff>889635</xdr:colOff>
      <xdr:row>757</xdr:row>
      <xdr:rowOff>1257301</xdr:rowOff>
    </xdr:to>
    <xdr:pic>
      <xdr:nvPicPr>
        <xdr:cNvPr id="1142" name="Рисунок 1141">
          <a:extLst>
            <a:ext uri="{FF2B5EF4-FFF2-40B4-BE49-F238E27FC236}">
              <a16:creationId xmlns:a16="http://schemas.microsoft.com/office/drawing/2014/main" xmlns="" id="{00000000-0008-0000-0000-000026000000}"/>
            </a:ext>
          </a:extLst>
        </xdr:cNvPr>
        <xdr:cNvPicPr>
          <a:picLocks/>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xfrm>
          <a:off x="248285" y="810052143"/>
          <a:ext cx="641350" cy="1173058"/>
        </a:xfrm>
        <a:prstGeom prst="rect">
          <a:avLst/>
        </a:prstGeom>
      </xdr:spPr>
    </xdr:pic>
    <xdr:clientData/>
  </xdr:twoCellAnchor>
  <xdr:twoCellAnchor>
    <xdr:from>
      <xdr:col>0</xdr:col>
      <xdr:colOff>99060</xdr:colOff>
      <xdr:row>759</xdr:row>
      <xdr:rowOff>68580</xdr:rowOff>
    </xdr:from>
    <xdr:to>
      <xdr:col>0</xdr:col>
      <xdr:colOff>944880</xdr:colOff>
      <xdr:row>759</xdr:row>
      <xdr:rowOff>914400</xdr:rowOff>
    </xdr:to>
    <xdr:pic>
      <xdr:nvPicPr>
        <xdr:cNvPr id="1144" name="Рисунок 1143"/>
        <xdr:cNvPicPr>
          <a:picLocks noChangeAspect="1"/>
        </xdr:cNvPicPr>
      </xdr:nvPicPr>
      <xdr:blipFill>
        <a:blip xmlns:r="http://schemas.openxmlformats.org/officeDocument/2006/relationships" r:embed="rId801" cstate="print">
          <a:extLst>
            <a:ext uri="{28A0092B-C50C-407E-A947-70E740481C1C}">
              <a14:useLocalDpi xmlns:a14="http://schemas.microsoft.com/office/drawing/2010/main" val="0"/>
            </a:ext>
          </a:extLst>
        </a:blip>
        <a:stretch>
          <a:fillRect/>
        </a:stretch>
      </xdr:blipFill>
      <xdr:spPr>
        <a:xfrm>
          <a:off x="99060" y="31737300"/>
          <a:ext cx="845820" cy="845820"/>
        </a:xfrm>
        <a:prstGeom prst="rect">
          <a:avLst/>
        </a:prstGeom>
      </xdr:spPr>
    </xdr:pic>
    <xdr:clientData/>
  </xdr:twoCellAnchor>
  <xdr:twoCellAnchor>
    <xdr:from>
      <xdr:col>0</xdr:col>
      <xdr:colOff>121920</xdr:colOff>
      <xdr:row>760</xdr:row>
      <xdr:rowOff>114300</xdr:rowOff>
    </xdr:from>
    <xdr:to>
      <xdr:col>0</xdr:col>
      <xdr:colOff>967740</xdr:colOff>
      <xdr:row>760</xdr:row>
      <xdr:rowOff>960120</xdr:rowOff>
    </xdr:to>
    <xdr:pic>
      <xdr:nvPicPr>
        <xdr:cNvPr id="1148" name="Рисунок 1147"/>
        <xdr:cNvPicPr>
          <a:picLocks noChangeAspect="1"/>
        </xdr:cNvPicPr>
      </xdr:nvPicPr>
      <xdr:blipFill>
        <a:blip xmlns:r="http://schemas.openxmlformats.org/officeDocument/2006/relationships" r:embed="rId801" cstate="print">
          <a:extLst>
            <a:ext uri="{28A0092B-C50C-407E-A947-70E740481C1C}">
              <a14:useLocalDpi xmlns:a14="http://schemas.microsoft.com/office/drawing/2010/main" val="0"/>
            </a:ext>
          </a:extLst>
        </a:blip>
        <a:stretch>
          <a:fillRect/>
        </a:stretch>
      </xdr:blipFill>
      <xdr:spPr>
        <a:xfrm>
          <a:off x="121920" y="32796480"/>
          <a:ext cx="845820" cy="845820"/>
        </a:xfrm>
        <a:prstGeom prst="rect">
          <a:avLst/>
        </a:prstGeom>
      </xdr:spPr>
    </xdr:pic>
    <xdr:clientData/>
  </xdr:twoCellAnchor>
  <xdr:twoCellAnchor>
    <xdr:from>
      <xdr:col>0</xdr:col>
      <xdr:colOff>190501</xdr:colOff>
      <xdr:row>599</xdr:row>
      <xdr:rowOff>38101</xdr:rowOff>
    </xdr:from>
    <xdr:to>
      <xdr:col>0</xdr:col>
      <xdr:colOff>1143001</xdr:colOff>
      <xdr:row>599</xdr:row>
      <xdr:rowOff>990601</xdr:rowOff>
    </xdr:to>
    <xdr:pic>
      <xdr:nvPicPr>
        <xdr:cNvPr id="1149" name="Рисунок 1148"/>
        <xdr:cNvPicPr>
          <a:picLocks noChangeAspect="1"/>
        </xdr:cNvPicPr>
      </xdr:nvPicPr>
      <xdr:blipFill>
        <a:blip xmlns:r="http://schemas.openxmlformats.org/officeDocument/2006/relationships" r:embed="rId802">
          <a:extLst>
            <a:ext uri="{28A0092B-C50C-407E-A947-70E740481C1C}">
              <a14:useLocalDpi xmlns:a14="http://schemas.microsoft.com/office/drawing/2010/main" val="0"/>
            </a:ext>
          </a:extLst>
        </a:blip>
        <a:stretch>
          <a:fillRect/>
        </a:stretch>
      </xdr:blipFill>
      <xdr:spPr>
        <a:xfrm>
          <a:off x="190501" y="28666441"/>
          <a:ext cx="952500" cy="952500"/>
        </a:xfrm>
        <a:prstGeom prst="rect">
          <a:avLst/>
        </a:prstGeom>
      </xdr:spPr>
    </xdr:pic>
    <xdr:clientData/>
  </xdr:twoCellAnchor>
  <xdr:twoCellAnchor>
    <xdr:from>
      <xdr:col>0</xdr:col>
      <xdr:colOff>128487</xdr:colOff>
      <xdr:row>600</xdr:row>
      <xdr:rowOff>154427</xdr:rowOff>
    </xdr:from>
    <xdr:to>
      <xdr:col>0</xdr:col>
      <xdr:colOff>1037654</xdr:colOff>
      <xdr:row>600</xdr:row>
      <xdr:rowOff>1151107</xdr:rowOff>
    </xdr:to>
    <xdr:pic>
      <xdr:nvPicPr>
        <xdr:cNvPr id="1150" name="Рисунок 1149"/>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xfrm>
          <a:off x="128487" y="649524342"/>
          <a:ext cx="909167" cy="996680"/>
        </a:xfrm>
        <a:prstGeom prst="rect">
          <a:avLst/>
        </a:prstGeom>
      </xdr:spPr>
    </xdr:pic>
    <xdr:clientData/>
  </xdr:twoCellAnchor>
  <xdr:twoCellAnchor>
    <xdr:from>
      <xdr:col>0</xdr:col>
      <xdr:colOff>108018</xdr:colOff>
      <xdr:row>601</xdr:row>
      <xdr:rowOff>178745</xdr:rowOff>
    </xdr:from>
    <xdr:to>
      <xdr:col>0</xdr:col>
      <xdr:colOff>1023633</xdr:colOff>
      <xdr:row>601</xdr:row>
      <xdr:rowOff>1094360</xdr:rowOff>
    </xdr:to>
    <xdr:pic>
      <xdr:nvPicPr>
        <xdr:cNvPr id="1151" name="Рисунок 1150"/>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xfrm>
          <a:off x="108018" y="650886213"/>
          <a:ext cx="915615" cy="915615"/>
        </a:xfrm>
        <a:prstGeom prst="rect">
          <a:avLst/>
        </a:prstGeom>
      </xdr:spPr>
    </xdr:pic>
    <xdr:clientData/>
  </xdr:twoCellAnchor>
  <xdr:twoCellAnchor>
    <xdr:from>
      <xdr:col>0</xdr:col>
      <xdr:colOff>145308</xdr:colOff>
      <xdr:row>602</xdr:row>
      <xdr:rowOff>216084</xdr:rowOff>
    </xdr:from>
    <xdr:to>
      <xdr:col>0</xdr:col>
      <xdr:colOff>999267</xdr:colOff>
      <xdr:row>602</xdr:row>
      <xdr:rowOff>1070043</xdr:rowOff>
    </xdr:to>
    <xdr:pic>
      <xdr:nvPicPr>
        <xdr:cNvPr id="1152" name="Рисунок 1151"/>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xfrm>
          <a:off x="145308" y="652261105"/>
          <a:ext cx="853959" cy="853959"/>
        </a:xfrm>
        <a:prstGeom prst="rect">
          <a:avLst/>
        </a:prstGeom>
      </xdr:spPr>
    </xdr:pic>
    <xdr:clientData/>
  </xdr:twoCellAnchor>
  <xdr:twoCellAnchor>
    <xdr:from>
      <xdr:col>0</xdr:col>
      <xdr:colOff>249556</xdr:colOff>
      <xdr:row>603</xdr:row>
      <xdr:rowOff>146686</xdr:rowOff>
    </xdr:from>
    <xdr:to>
      <xdr:col>0</xdr:col>
      <xdr:colOff>1030606</xdr:colOff>
      <xdr:row>603</xdr:row>
      <xdr:rowOff>965836</xdr:rowOff>
    </xdr:to>
    <xdr:pic>
      <xdr:nvPicPr>
        <xdr:cNvPr id="1153" name="Рисунок 1152"/>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xfrm>
          <a:off x="249556" y="566777506"/>
          <a:ext cx="781050" cy="819150"/>
        </a:xfrm>
        <a:prstGeom prst="rect">
          <a:avLst/>
        </a:prstGeom>
      </xdr:spPr>
    </xdr:pic>
    <xdr:clientData/>
  </xdr:twoCellAnchor>
  <xdr:twoCellAnchor>
    <xdr:from>
      <xdr:col>0</xdr:col>
      <xdr:colOff>190500</xdr:colOff>
      <xdr:row>604</xdr:row>
      <xdr:rowOff>180975</xdr:rowOff>
    </xdr:from>
    <xdr:to>
      <xdr:col>0</xdr:col>
      <xdr:colOff>1063354</xdr:colOff>
      <xdr:row>604</xdr:row>
      <xdr:rowOff>1053829</xdr:rowOff>
    </xdr:to>
    <xdr:pic>
      <xdr:nvPicPr>
        <xdr:cNvPr id="1154" name="Рисунок 1153"/>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xfrm>
          <a:off x="190500" y="654901103"/>
          <a:ext cx="872854" cy="872854"/>
        </a:xfrm>
        <a:prstGeom prst="rect">
          <a:avLst/>
        </a:prstGeom>
      </xdr:spPr>
    </xdr:pic>
    <xdr:clientData/>
  </xdr:twoCellAnchor>
  <xdr:twoCellAnchor>
    <xdr:from>
      <xdr:col>0</xdr:col>
      <xdr:colOff>119407</xdr:colOff>
      <xdr:row>605</xdr:row>
      <xdr:rowOff>142307</xdr:rowOff>
    </xdr:from>
    <xdr:to>
      <xdr:col>0</xdr:col>
      <xdr:colOff>1095780</xdr:colOff>
      <xdr:row>605</xdr:row>
      <xdr:rowOff>1118680</xdr:rowOff>
    </xdr:to>
    <xdr:pic>
      <xdr:nvPicPr>
        <xdr:cNvPr id="1155" name="Рисунок 1154"/>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xfrm>
          <a:off x="119407" y="656199988"/>
          <a:ext cx="976373" cy="976373"/>
        </a:xfrm>
        <a:prstGeom prst="rect">
          <a:avLst/>
        </a:prstGeom>
      </xdr:spPr>
    </xdr:pic>
    <xdr:clientData/>
  </xdr:twoCellAnchor>
  <xdr:twoCellAnchor>
    <xdr:from>
      <xdr:col>0</xdr:col>
      <xdr:colOff>125650</xdr:colOff>
      <xdr:row>464</xdr:row>
      <xdr:rowOff>46505</xdr:rowOff>
    </xdr:from>
    <xdr:to>
      <xdr:col>0</xdr:col>
      <xdr:colOff>997085</xdr:colOff>
      <xdr:row>464</xdr:row>
      <xdr:rowOff>1182275</xdr:rowOff>
    </xdr:to>
    <xdr:pic>
      <xdr:nvPicPr>
        <xdr:cNvPr id="1156" name="Рисунок 1155"/>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xfrm>
          <a:off x="125650" y="491196037"/>
          <a:ext cx="871435" cy="1135770"/>
        </a:xfrm>
        <a:prstGeom prst="rect">
          <a:avLst/>
        </a:prstGeom>
      </xdr:spPr>
    </xdr:pic>
    <xdr:clientData/>
  </xdr:twoCellAnchor>
  <xdr:twoCellAnchor>
    <xdr:from>
      <xdr:col>0</xdr:col>
      <xdr:colOff>12768</xdr:colOff>
      <xdr:row>465</xdr:row>
      <xdr:rowOff>65662</xdr:rowOff>
    </xdr:from>
    <xdr:to>
      <xdr:col>0</xdr:col>
      <xdr:colOff>1098211</xdr:colOff>
      <xdr:row>465</xdr:row>
      <xdr:rowOff>1151105</xdr:rowOff>
    </xdr:to>
    <xdr:pic>
      <xdr:nvPicPr>
        <xdr:cNvPr id="1157" name="Рисунок 1156"/>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xfrm>
          <a:off x="12768" y="492552747"/>
          <a:ext cx="1085443" cy="1085443"/>
        </a:xfrm>
        <a:prstGeom prst="rect">
          <a:avLst/>
        </a:prstGeom>
      </xdr:spPr>
    </xdr:pic>
    <xdr:clientData/>
  </xdr:twoCellAnchor>
  <xdr:twoCellAnchor>
    <xdr:from>
      <xdr:col>0</xdr:col>
      <xdr:colOff>45599</xdr:colOff>
      <xdr:row>466</xdr:row>
      <xdr:rowOff>57151</xdr:rowOff>
    </xdr:from>
    <xdr:to>
      <xdr:col>0</xdr:col>
      <xdr:colOff>1137377</xdr:colOff>
      <xdr:row>466</xdr:row>
      <xdr:rowOff>1191639</xdr:rowOff>
    </xdr:to>
    <xdr:pic>
      <xdr:nvPicPr>
        <xdr:cNvPr id="1158" name="Рисунок 1157"/>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xfrm>
          <a:off x="45599" y="493881789"/>
          <a:ext cx="1091778" cy="1134488"/>
        </a:xfrm>
        <a:prstGeom prst="rect">
          <a:avLst/>
        </a:prstGeom>
      </xdr:spPr>
    </xdr:pic>
    <xdr:clientData/>
  </xdr:twoCellAnchor>
  <xdr:twoCellAnchor>
    <xdr:from>
      <xdr:col>0</xdr:col>
      <xdr:colOff>91400</xdr:colOff>
      <xdr:row>467</xdr:row>
      <xdr:rowOff>155488</xdr:rowOff>
    </xdr:from>
    <xdr:to>
      <xdr:col>0</xdr:col>
      <xdr:colOff>872807</xdr:colOff>
      <xdr:row>467</xdr:row>
      <xdr:rowOff>936895</xdr:rowOff>
    </xdr:to>
    <xdr:pic>
      <xdr:nvPicPr>
        <xdr:cNvPr id="1159" name="Рисунок 1158"/>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xfrm>
          <a:off x="91400" y="495317679"/>
          <a:ext cx="781407" cy="781407"/>
        </a:xfrm>
        <a:prstGeom prst="rect">
          <a:avLst/>
        </a:prstGeom>
      </xdr:spPr>
    </xdr:pic>
    <xdr:clientData/>
  </xdr:twoCellAnchor>
  <xdr:twoCellAnchor>
    <xdr:from>
      <xdr:col>0</xdr:col>
      <xdr:colOff>111463</xdr:colOff>
      <xdr:row>468</xdr:row>
      <xdr:rowOff>229816</xdr:rowOff>
    </xdr:from>
    <xdr:to>
      <xdr:col>0</xdr:col>
      <xdr:colOff>902038</xdr:colOff>
      <xdr:row>468</xdr:row>
      <xdr:rowOff>1020391</xdr:rowOff>
    </xdr:to>
    <xdr:pic>
      <xdr:nvPicPr>
        <xdr:cNvPr id="1160" name="Рисунок 1159"/>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xfrm>
          <a:off x="111463" y="496729561"/>
          <a:ext cx="790575" cy="790575"/>
        </a:xfrm>
        <a:prstGeom prst="rect">
          <a:avLst/>
        </a:prstGeom>
      </xdr:spPr>
    </xdr:pic>
    <xdr:clientData/>
  </xdr:twoCellAnchor>
  <xdr:twoCellAnchor>
    <xdr:from>
      <xdr:col>0</xdr:col>
      <xdr:colOff>163750</xdr:colOff>
      <xdr:row>248</xdr:row>
      <xdr:rowOff>103874</xdr:rowOff>
    </xdr:from>
    <xdr:to>
      <xdr:col>0</xdr:col>
      <xdr:colOff>1020991</xdr:colOff>
      <xdr:row>248</xdr:row>
      <xdr:rowOff>1175426</xdr:rowOff>
    </xdr:to>
    <xdr:pic>
      <xdr:nvPicPr>
        <xdr:cNvPr id="1161" name="Рисунок 1160"/>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xfrm>
          <a:off x="163750" y="272064917"/>
          <a:ext cx="857241" cy="1071552"/>
        </a:xfrm>
        <a:prstGeom prst="rect">
          <a:avLst/>
        </a:prstGeom>
      </xdr:spPr>
    </xdr:pic>
    <xdr:clientData/>
  </xdr:twoCellAnchor>
  <xdr:twoCellAnchor>
    <xdr:from>
      <xdr:col>0</xdr:col>
      <xdr:colOff>299295</xdr:colOff>
      <xdr:row>61</xdr:row>
      <xdr:rowOff>45720</xdr:rowOff>
    </xdr:from>
    <xdr:to>
      <xdr:col>0</xdr:col>
      <xdr:colOff>807719</xdr:colOff>
      <xdr:row>61</xdr:row>
      <xdr:rowOff>990600</xdr:rowOff>
    </xdr:to>
    <xdr:pic>
      <xdr:nvPicPr>
        <xdr:cNvPr id="1167" name="Рисунок 1166" descr="http://www.chharmony.com/img_list/Snap_Shot_Photo/s/C01_CHOBS_Tea_Tree_Cleansing_Water_140ml.png"/>
        <xdr:cNvPicPr>
          <a:picLocks noChangeAspect="1" noChangeArrowheads="1"/>
        </xdr:cNvPicPr>
      </xdr:nvPicPr>
      <xdr:blipFill rotWithShape="1">
        <a:blip xmlns:r="http://schemas.openxmlformats.org/officeDocument/2006/relationships" r:embed="rId815" cstate="print">
          <a:extLst>
            <a:ext uri="{28A0092B-C50C-407E-A947-70E740481C1C}">
              <a14:useLocalDpi xmlns:a14="http://schemas.microsoft.com/office/drawing/2010/main" val="0"/>
            </a:ext>
          </a:extLst>
        </a:blip>
        <a:srcRect l="19546" t="10317" r="15677" b="8928"/>
        <a:stretch/>
      </xdr:blipFill>
      <xdr:spPr bwMode="auto">
        <a:xfrm>
          <a:off x="649815" y="640080"/>
          <a:ext cx="508424"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263224</xdr:colOff>
      <xdr:row>62</xdr:row>
      <xdr:rowOff>53340</xdr:rowOff>
    </xdr:from>
    <xdr:to>
      <xdr:col>0</xdr:col>
      <xdr:colOff>815340</xdr:colOff>
      <xdr:row>62</xdr:row>
      <xdr:rowOff>952500</xdr:rowOff>
    </xdr:to>
    <xdr:pic>
      <xdr:nvPicPr>
        <xdr:cNvPr id="1168" name="Рисунок 1167" descr="http://www.chharmony.com/img_list/Snap_Shot_Photo/s/C02_CHOBS_Apple_Bubble_Cleanser_150ml.png"/>
        <xdr:cNvPicPr>
          <a:picLocks noChangeAspect="1" noChangeArrowheads="1"/>
        </xdr:cNvPicPr>
      </xdr:nvPicPr>
      <xdr:blipFill rotWithShape="1">
        <a:blip xmlns:r="http://schemas.openxmlformats.org/officeDocument/2006/relationships" r:embed="rId816" cstate="print">
          <a:extLst>
            <a:ext uri="{28A0092B-C50C-407E-A947-70E740481C1C}">
              <a14:useLocalDpi xmlns:a14="http://schemas.microsoft.com/office/drawing/2010/main" val="0"/>
            </a:ext>
          </a:extLst>
        </a:blip>
        <a:srcRect l="19105" t="6570" r="21909" b="7786"/>
        <a:stretch/>
      </xdr:blipFill>
      <xdr:spPr bwMode="auto">
        <a:xfrm>
          <a:off x="613744" y="1912620"/>
          <a:ext cx="552116"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63</xdr:row>
      <xdr:rowOff>45720</xdr:rowOff>
    </xdr:from>
    <xdr:to>
      <xdr:col>0</xdr:col>
      <xdr:colOff>777239</xdr:colOff>
      <xdr:row>63</xdr:row>
      <xdr:rowOff>965469</xdr:rowOff>
    </xdr:to>
    <xdr:pic>
      <xdr:nvPicPr>
        <xdr:cNvPr id="1169" name="Рисунок 1168" descr="http://www.chharmony.com/img_list/Snap_Shot_Photo/s/C03_CHOBS_Organic_Moringa_Toner_120ml.png"/>
        <xdr:cNvPicPr>
          <a:picLocks noChangeAspect="1" noChangeArrowheads="1"/>
        </xdr:cNvPicPr>
      </xdr:nvPicPr>
      <xdr:blipFill rotWithShape="1">
        <a:blip xmlns:r="http://schemas.openxmlformats.org/officeDocument/2006/relationships" r:embed="rId817" cstate="print">
          <a:extLst>
            <a:ext uri="{28A0092B-C50C-407E-A947-70E740481C1C}">
              <a14:useLocalDpi xmlns:a14="http://schemas.microsoft.com/office/drawing/2010/main" val="0"/>
            </a:ext>
          </a:extLst>
        </a:blip>
        <a:srcRect l="25047" t="6831" r="30360" b="4934"/>
        <a:stretch/>
      </xdr:blipFill>
      <xdr:spPr bwMode="auto">
        <a:xfrm>
          <a:off x="662940" y="3169920"/>
          <a:ext cx="464819" cy="91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323163</xdr:colOff>
      <xdr:row>64</xdr:row>
      <xdr:rowOff>45720</xdr:rowOff>
    </xdr:from>
    <xdr:to>
      <xdr:col>0</xdr:col>
      <xdr:colOff>777239</xdr:colOff>
      <xdr:row>64</xdr:row>
      <xdr:rowOff>937260</xdr:rowOff>
    </xdr:to>
    <xdr:pic>
      <xdr:nvPicPr>
        <xdr:cNvPr id="1170" name="Рисунок 1169" descr="http://www.chharmony.com/img_list/Snap_Shot_Photo/s/C04_CHOBS_Moringa_Lotion_110ml.png"/>
        <xdr:cNvPicPr>
          <a:picLocks noChangeAspect="1" noChangeArrowheads="1"/>
        </xdr:cNvPicPr>
      </xdr:nvPicPr>
      <xdr:blipFill rotWithShape="1">
        <a:blip xmlns:r="http://schemas.openxmlformats.org/officeDocument/2006/relationships" r:embed="rId818" cstate="print">
          <a:extLst>
            <a:ext uri="{28A0092B-C50C-407E-A947-70E740481C1C}">
              <a14:useLocalDpi xmlns:a14="http://schemas.microsoft.com/office/drawing/2010/main" val="0"/>
            </a:ext>
          </a:extLst>
        </a:blip>
        <a:srcRect l="25410" t="6285" r="29781" b="5737"/>
        <a:stretch/>
      </xdr:blipFill>
      <xdr:spPr bwMode="auto">
        <a:xfrm>
          <a:off x="673683" y="4434840"/>
          <a:ext cx="454076"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251460</xdr:colOff>
      <xdr:row>65</xdr:row>
      <xdr:rowOff>99060</xdr:rowOff>
    </xdr:from>
    <xdr:to>
      <xdr:col>0</xdr:col>
      <xdr:colOff>922020</xdr:colOff>
      <xdr:row>65</xdr:row>
      <xdr:rowOff>959913</xdr:rowOff>
    </xdr:to>
    <xdr:pic>
      <xdr:nvPicPr>
        <xdr:cNvPr id="1171" name="Рисунок 1170" descr="http://www.chharmony.com/img_list/Snap_Shot_Photo/s/C05_CHOBS_Apple_Aqua_Moisture_Cream_50ml.png"/>
        <xdr:cNvPicPr>
          <a:picLocks noChangeAspect="1" noChangeArrowheads="1"/>
        </xdr:cNvPicPr>
      </xdr:nvPicPr>
      <xdr:blipFill rotWithShape="1">
        <a:blip xmlns:r="http://schemas.openxmlformats.org/officeDocument/2006/relationships" r:embed="rId819" cstate="print">
          <a:extLst>
            <a:ext uri="{28A0092B-C50C-407E-A947-70E740481C1C}">
              <a14:useLocalDpi xmlns:a14="http://schemas.microsoft.com/office/drawing/2010/main" val="0"/>
            </a:ext>
          </a:extLst>
        </a:blip>
        <a:srcRect l="20229" t="11904" r="23282" b="7235"/>
        <a:stretch/>
      </xdr:blipFill>
      <xdr:spPr bwMode="auto">
        <a:xfrm>
          <a:off x="601980" y="5753100"/>
          <a:ext cx="670560" cy="86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297832</xdr:colOff>
      <xdr:row>66</xdr:row>
      <xdr:rowOff>38100</xdr:rowOff>
    </xdr:from>
    <xdr:to>
      <xdr:col>0</xdr:col>
      <xdr:colOff>891540</xdr:colOff>
      <xdr:row>66</xdr:row>
      <xdr:rowOff>977151</xdr:rowOff>
    </xdr:to>
    <xdr:pic>
      <xdr:nvPicPr>
        <xdr:cNvPr id="1172" name="Рисунок 1171" descr="http://www.chharmony.com/img_list/Snap_Shot_Photo/s/C06_CHOBS_Centella_asiatica_Serum_30ml.png"/>
        <xdr:cNvPicPr>
          <a:picLocks noChangeAspect="1" noChangeArrowheads="1"/>
        </xdr:cNvPicPr>
      </xdr:nvPicPr>
      <xdr:blipFill rotWithShape="1">
        <a:blip xmlns:r="http://schemas.openxmlformats.org/officeDocument/2006/relationships" r:embed="rId820" cstate="print">
          <a:extLst>
            <a:ext uri="{28A0092B-C50C-407E-A947-70E740481C1C}">
              <a14:useLocalDpi xmlns:a14="http://schemas.microsoft.com/office/drawing/2010/main" val="0"/>
            </a:ext>
          </a:extLst>
        </a:blip>
        <a:srcRect l="27495" t="13689" r="24232" b="10836"/>
        <a:stretch/>
      </xdr:blipFill>
      <xdr:spPr bwMode="auto">
        <a:xfrm>
          <a:off x="648352" y="6957060"/>
          <a:ext cx="593708" cy="939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224470</xdr:colOff>
      <xdr:row>67</xdr:row>
      <xdr:rowOff>91440</xdr:rowOff>
    </xdr:from>
    <xdr:to>
      <xdr:col>0</xdr:col>
      <xdr:colOff>914399</xdr:colOff>
      <xdr:row>67</xdr:row>
      <xdr:rowOff>952500</xdr:rowOff>
    </xdr:to>
    <xdr:pic>
      <xdr:nvPicPr>
        <xdr:cNvPr id="1173" name="Рисунок 1172" descr="http://www.chharmony.com/img_list/Snap_Shot_Photo/s/C07_CHOBS_Moringa_Total_Cream_50ml.png"/>
        <xdr:cNvPicPr>
          <a:picLocks noChangeAspect="1" noChangeArrowheads="1"/>
        </xdr:cNvPicPr>
      </xdr:nvPicPr>
      <xdr:blipFill rotWithShape="1">
        <a:blip xmlns:r="http://schemas.openxmlformats.org/officeDocument/2006/relationships" r:embed="rId821" cstate="print">
          <a:extLst>
            <a:ext uri="{28A0092B-C50C-407E-A947-70E740481C1C}">
              <a14:useLocalDpi xmlns:a14="http://schemas.microsoft.com/office/drawing/2010/main" val="0"/>
            </a:ext>
          </a:extLst>
        </a:blip>
        <a:srcRect l="12355" t="12724" r="15300" b="9299"/>
        <a:stretch/>
      </xdr:blipFill>
      <xdr:spPr bwMode="auto">
        <a:xfrm>
          <a:off x="574990" y="8275320"/>
          <a:ext cx="68992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68</xdr:row>
      <xdr:rowOff>45720</xdr:rowOff>
    </xdr:from>
    <xdr:to>
      <xdr:col>0</xdr:col>
      <xdr:colOff>967740</xdr:colOff>
      <xdr:row>68</xdr:row>
      <xdr:rowOff>981428</xdr:rowOff>
    </xdr:to>
    <xdr:pic>
      <xdr:nvPicPr>
        <xdr:cNvPr id="1174" name="Рисунок 1173" descr="http://www.chharmony.com/img_list/Snap_Shot_Photo/s/C08_CHOBS_Moringa_Anti-Wrinkle_Eye_Cream_15ml.png"/>
        <xdr:cNvPicPr>
          <a:picLocks noChangeAspect="1" noChangeArrowheads="1"/>
        </xdr:cNvPicPr>
      </xdr:nvPicPr>
      <xdr:blipFill rotWithShape="1">
        <a:blip xmlns:r="http://schemas.openxmlformats.org/officeDocument/2006/relationships" r:embed="rId822" cstate="print">
          <a:extLst>
            <a:ext uri="{28A0092B-C50C-407E-A947-70E740481C1C}">
              <a14:useLocalDpi xmlns:a14="http://schemas.microsoft.com/office/drawing/2010/main" val="0"/>
            </a:ext>
          </a:extLst>
        </a:blip>
        <a:srcRect l="16031" t="14342" r="14558" b="6286"/>
        <a:stretch/>
      </xdr:blipFill>
      <xdr:spPr bwMode="auto">
        <a:xfrm>
          <a:off x="556260" y="9494520"/>
          <a:ext cx="762000" cy="93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69</xdr:row>
      <xdr:rowOff>60960</xdr:rowOff>
    </xdr:from>
    <xdr:to>
      <xdr:col>0</xdr:col>
      <xdr:colOff>929640</xdr:colOff>
      <xdr:row>69</xdr:row>
      <xdr:rowOff>972466</xdr:rowOff>
    </xdr:to>
    <xdr:pic>
      <xdr:nvPicPr>
        <xdr:cNvPr id="1175" name="Рисунок 1174" descr="http://www.chharmony.com/img_list/Snap_Shot_Photo/s/C09_CHOBS_Organic_Argan_Treatment_Oil_30ml.png"/>
        <xdr:cNvPicPr>
          <a:picLocks noChangeAspect="1" noChangeArrowheads="1"/>
        </xdr:cNvPicPr>
      </xdr:nvPicPr>
      <xdr:blipFill rotWithShape="1">
        <a:blip xmlns:r="http://schemas.openxmlformats.org/officeDocument/2006/relationships" r:embed="rId823" cstate="print">
          <a:extLst>
            <a:ext uri="{28A0092B-C50C-407E-A947-70E740481C1C}">
              <a14:useLocalDpi xmlns:a14="http://schemas.microsoft.com/office/drawing/2010/main" val="0"/>
            </a:ext>
          </a:extLst>
        </a:blip>
        <a:srcRect l="13637" t="9091" r="21075" b="4132"/>
        <a:stretch/>
      </xdr:blipFill>
      <xdr:spPr bwMode="auto">
        <a:xfrm>
          <a:off x="594360" y="10774680"/>
          <a:ext cx="685800" cy="911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388620</xdr:colOff>
      <xdr:row>70</xdr:row>
      <xdr:rowOff>38100</xdr:rowOff>
    </xdr:from>
    <xdr:to>
      <xdr:col>0</xdr:col>
      <xdr:colOff>754380</xdr:colOff>
      <xdr:row>70</xdr:row>
      <xdr:rowOff>977822</xdr:rowOff>
    </xdr:to>
    <xdr:pic>
      <xdr:nvPicPr>
        <xdr:cNvPr id="1176" name="Рисунок 1175" descr="http://www.chharmony.com/img_list/Snap_Shot_Photo/s/C10_CHOBS_Rosemary_Goun_Mist_100ml.png"/>
        <xdr:cNvPicPr>
          <a:picLocks noChangeAspect="1" noChangeArrowheads="1"/>
        </xdr:cNvPicPr>
      </xdr:nvPicPr>
      <xdr:blipFill rotWithShape="1">
        <a:blip xmlns:r="http://schemas.openxmlformats.org/officeDocument/2006/relationships" r:embed="rId824" cstate="print">
          <a:extLst>
            <a:ext uri="{28A0092B-C50C-407E-A947-70E740481C1C}">
              <a14:useLocalDpi xmlns:a14="http://schemas.microsoft.com/office/drawing/2010/main" val="0"/>
            </a:ext>
          </a:extLst>
        </a:blip>
        <a:srcRect l="27880" t="10575" r="27332" b="11509"/>
        <a:stretch/>
      </xdr:blipFill>
      <xdr:spPr bwMode="auto">
        <a:xfrm>
          <a:off x="739140" y="12016740"/>
          <a:ext cx="365760" cy="939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214101</xdr:colOff>
      <xdr:row>71</xdr:row>
      <xdr:rowOff>30480</xdr:rowOff>
    </xdr:from>
    <xdr:to>
      <xdr:col>0</xdr:col>
      <xdr:colOff>1021080</xdr:colOff>
      <xdr:row>71</xdr:row>
      <xdr:rowOff>975360</xdr:rowOff>
    </xdr:to>
    <xdr:pic>
      <xdr:nvPicPr>
        <xdr:cNvPr id="1177" name="Рисунок 1176" descr="http://www.chharmony.com/img_list/Snap_Shot_Photo/s/C11_CHOBS_Mild_Natural_Hand_Cream_35ml.png"/>
        <xdr:cNvPicPr>
          <a:picLocks noChangeAspect="1" noChangeArrowheads="1"/>
        </xdr:cNvPicPr>
      </xdr:nvPicPr>
      <xdr:blipFill rotWithShape="1">
        <a:blip xmlns:r="http://schemas.openxmlformats.org/officeDocument/2006/relationships" r:embed="rId825" cstate="print">
          <a:extLst>
            <a:ext uri="{28A0092B-C50C-407E-A947-70E740481C1C}">
              <a14:useLocalDpi xmlns:a14="http://schemas.microsoft.com/office/drawing/2010/main" val="0"/>
            </a:ext>
          </a:extLst>
        </a:blip>
        <a:srcRect l="14575" t="9193" r="14944" b="7848"/>
        <a:stretch/>
      </xdr:blipFill>
      <xdr:spPr bwMode="auto">
        <a:xfrm>
          <a:off x="564621" y="13274040"/>
          <a:ext cx="80697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266282</xdr:colOff>
      <xdr:row>72</xdr:row>
      <xdr:rowOff>38101</xdr:rowOff>
    </xdr:from>
    <xdr:to>
      <xdr:col>0</xdr:col>
      <xdr:colOff>944880</xdr:colOff>
      <xdr:row>72</xdr:row>
      <xdr:rowOff>967740</xdr:rowOff>
    </xdr:to>
    <xdr:pic>
      <xdr:nvPicPr>
        <xdr:cNvPr id="1178" name="Рисунок 1177" descr="http://www.chharmony.com/img_list/Snap_Shot_Photo/s/C12_CHOBS_Aloe_Vera_Peeling_Lotion_60ml.png"/>
        <xdr:cNvPicPr>
          <a:picLocks noChangeAspect="1" noChangeArrowheads="1"/>
        </xdr:cNvPicPr>
      </xdr:nvPicPr>
      <xdr:blipFill rotWithShape="1">
        <a:blip xmlns:r="http://schemas.openxmlformats.org/officeDocument/2006/relationships" r:embed="rId826" cstate="print">
          <a:extLst>
            <a:ext uri="{28A0092B-C50C-407E-A947-70E740481C1C}">
              <a14:useLocalDpi xmlns:a14="http://schemas.microsoft.com/office/drawing/2010/main" val="0"/>
            </a:ext>
          </a:extLst>
        </a:blip>
        <a:srcRect l="15732" t="8897" r="18747" b="6762"/>
        <a:stretch/>
      </xdr:blipFill>
      <xdr:spPr bwMode="auto">
        <a:xfrm>
          <a:off x="616802" y="14546581"/>
          <a:ext cx="678598" cy="929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258648</xdr:colOff>
      <xdr:row>73</xdr:row>
      <xdr:rowOff>60960</xdr:rowOff>
    </xdr:from>
    <xdr:to>
      <xdr:col>0</xdr:col>
      <xdr:colOff>876299</xdr:colOff>
      <xdr:row>73</xdr:row>
      <xdr:rowOff>975360</xdr:rowOff>
    </xdr:to>
    <xdr:pic>
      <xdr:nvPicPr>
        <xdr:cNvPr id="1179" name="Рисунок 1178" descr="http://www.chharmony.com/img_list/Snap_Shot_Photo/s/C13_CHOBS_Hello_Barumi_50ml.png"/>
        <xdr:cNvPicPr>
          <a:picLocks noChangeAspect="1" noChangeArrowheads="1"/>
        </xdr:cNvPicPr>
      </xdr:nvPicPr>
      <xdr:blipFill rotWithShape="1">
        <a:blip xmlns:r="http://schemas.openxmlformats.org/officeDocument/2006/relationships" r:embed="rId827" cstate="print">
          <a:extLst>
            <a:ext uri="{28A0092B-C50C-407E-A947-70E740481C1C}">
              <a14:useLocalDpi xmlns:a14="http://schemas.microsoft.com/office/drawing/2010/main" val="0"/>
            </a:ext>
          </a:extLst>
        </a:blip>
        <a:srcRect l="17641" t="11865" r="20156" b="13277"/>
        <a:stretch/>
      </xdr:blipFill>
      <xdr:spPr bwMode="auto">
        <a:xfrm>
          <a:off x="609168" y="15834360"/>
          <a:ext cx="61765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155228</xdr:colOff>
      <xdr:row>74</xdr:row>
      <xdr:rowOff>0</xdr:rowOff>
    </xdr:from>
    <xdr:to>
      <xdr:col>0</xdr:col>
      <xdr:colOff>1043939</xdr:colOff>
      <xdr:row>74</xdr:row>
      <xdr:rowOff>883920</xdr:rowOff>
    </xdr:to>
    <xdr:pic>
      <xdr:nvPicPr>
        <xdr:cNvPr id="1180" name="Рисунок 1179" descr="http://www.chharmony.com/img_list/Snap_Shot_Photo/s/C14_CHOBS_Oriental_Herb_Secret_Cleanser_300ml.png"/>
        <xdr:cNvPicPr>
          <a:picLocks noChangeAspect="1" noChangeArrowheads="1"/>
        </xdr:cNvPicPr>
      </xdr:nvPicPr>
      <xdr:blipFill rotWithShape="1">
        <a:blip xmlns:r="http://schemas.openxmlformats.org/officeDocument/2006/relationships" r:embed="rId828" cstate="print">
          <a:extLst>
            <a:ext uri="{28A0092B-C50C-407E-A947-70E740481C1C}">
              <a14:useLocalDpi xmlns:a14="http://schemas.microsoft.com/office/drawing/2010/main" val="0"/>
            </a:ext>
          </a:extLst>
        </a:blip>
        <a:srcRect l="9815" t="11404" r="11273" b="7675"/>
        <a:stretch/>
      </xdr:blipFill>
      <xdr:spPr bwMode="auto">
        <a:xfrm>
          <a:off x="505748" y="17038320"/>
          <a:ext cx="888711"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311572</xdr:colOff>
      <xdr:row>74</xdr:row>
      <xdr:rowOff>83821</xdr:rowOff>
    </xdr:from>
    <xdr:to>
      <xdr:col>0</xdr:col>
      <xdr:colOff>777239</xdr:colOff>
      <xdr:row>74</xdr:row>
      <xdr:rowOff>998221</xdr:rowOff>
    </xdr:to>
    <xdr:pic>
      <xdr:nvPicPr>
        <xdr:cNvPr id="1181" name="Рисунок 1180" descr="http://www.chharmony.com/img_list/Snap_Shot_Photo/s/C15_CHOBS_Oriental_Herb_Secret_Cleanser_150ml.png"/>
        <xdr:cNvPicPr>
          <a:picLocks noChangeAspect="1" noChangeArrowheads="1"/>
        </xdr:cNvPicPr>
      </xdr:nvPicPr>
      <xdr:blipFill rotWithShape="1">
        <a:blip xmlns:r="http://schemas.openxmlformats.org/officeDocument/2006/relationships" r:embed="rId829" cstate="print">
          <a:extLst>
            <a:ext uri="{28A0092B-C50C-407E-A947-70E740481C1C}">
              <a14:useLocalDpi xmlns:a14="http://schemas.microsoft.com/office/drawing/2010/main" val="0"/>
            </a:ext>
          </a:extLst>
        </a:blip>
        <a:srcRect l="23406" t="6544" r="22412" b="5112"/>
        <a:stretch/>
      </xdr:blipFill>
      <xdr:spPr bwMode="auto">
        <a:xfrm>
          <a:off x="662092" y="17122141"/>
          <a:ext cx="465667"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259080</xdr:colOff>
      <xdr:row>75</xdr:row>
      <xdr:rowOff>99060</xdr:rowOff>
    </xdr:from>
    <xdr:to>
      <xdr:col>0</xdr:col>
      <xdr:colOff>914400</xdr:colOff>
      <xdr:row>75</xdr:row>
      <xdr:rowOff>965262</xdr:rowOff>
    </xdr:to>
    <xdr:pic>
      <xdr:nvPicPr>
        <xdr:cNvPr id="1182" name="Рисунок 1181" descr="http://www.chharmony.com/img_list/Snap_Shot_Photo/s/C16_CHOBS_Baby_Bath_Shampoo_350ml.png"/>
        <xdr:cNvPicPr>
          <a:picLocks noChangeAspect="1" noChangeArrowheads="1"/>
        </xdr:cNvPicPr>
      </xdr:nvPicPr>
      <xdr:blipFill rotWithShape="1">
        <a:blip xmlns:r="http://schemas.openxmlformats.org/officeDocument/2006/relationships" r:embed="rId830" cstate="print">
          <a:extLst>
            <a:ext uri="{28A0092B-C50C-407E-A947-70E740481C1C}">
              <a14:useLocalDpi xmlns:a14="http://schemas.microsoft.com/office/drawing/2010/main" val="0"/>
            </a:ext>
          </a:extLst>
        </a:blip>
        <a:srcRect l="12879" t="7175" r="15593" b="7175"/>
        <a:stretch/>
      </xdr:blipFill>
      <xdr:spPr bwMode="auto">
        <a:xfrm>
          <a:off x="609600" y="18402300"/>
          <a:ext cx="655320" cy="866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320454</xdr:colOff>
      <xdr:row>76</xdr:row>
      <xdr:rowOff>60959</xdr:rowOff>
    </xdr:from>
    <xdr:to>
      <xdr:col>0</xdr:col>
      <xdr:colOff>861060</xdr:colOff>
      <xdr:row>76</xdr:row>
      <xdr:rowOff>957318</xdr:rowOff>
    </xdr:to>
    <xdr:pic>
      <xdr:nvPicPr>
        <xdr:cNvPr id="1183" name="Рисунок 1182" descr="http://www.chharmony.com/img_list/Snap_Shot_Photo/s/C17_CHOBS_Baby_Lotion_300ml.png"/>
        <xdr:cNvPicPr>
          <a:picLocks noChangeAspect="1" noChangeArrowheads="1"/>
        </xdr:cNvPicPr>
      </xdr:nvPicPr>
      <xdr:blipFill rotWithShape="1">
        <a:blip xmlns:r="http://schemas.openxmlformats.org/officeDocument/2006/relationships" r:embed="rId831" cstate="print">
          <a:extLst>
            <a:ext uri="{28A0092B-C50C-407E-A947-70E740481C1C}">
              <a14:useLocalDpi xmlns:a14="http://schemas.microsoft.com/office/drawing/2010/main" val="0"/>
            </a:ext>
          </a:extLst>
        </a:blip>
        <a:srcRect l="17996" t="6666" r="17483" b="7667"/>
        <a:stretch/>
      </xdr:blipFill>
      <xdr:spPr bwMode="auto">
        <a:xfrm>
          <a:off x="670974" y="19629119"/>
          <a:ext cx="540606" cy="896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313203</xdr:colOff>
      <xdr:row>77</xdr:row>
      <xdr:rowOff>30480</xdr:rowOff>
    </xdr:from>
    <xdr:to>
      <xdr:col>0</xdr:col>
      <xdr:colOff>830579</xdr:colOff>
      <xdr:row>77</xdr:row>
      <xdr:rowOff>975360</xdr:rowOff>
    </xdr:to>
    <xdr:pic>
      <xdr:nvPicPr>
        <xdr:cNvPr id="1193" name="Рисунок 1192" descr="http://www.chharmony.com/img_list/Snap_Shot_Photo/s/C18_CHOBS_Baby_Oil_110ml.png"/>
        <xdr:cNvPicPr>
          <a:picLocks noChangeAspect="1" noChangeArrowheads="1"/>
        </xdr:cNvPicPr>
      </xdr:nvPicPr>
      <xdr:blipFill rotWithShape="1">
        <a:blip xmlns:r="http://schemas.openxmlformats.org/officeDocument/2006/relationships" r:embed="rId832" cstate="print">
          <a:extLst>
            <a:ext uri="{28A0092B-C50C-407E-A947-70E740481C1C}">
              <a14:useLocalDpi xmlns:a14="http://schemas.microsoft.com/office/drawing/2010/main" val="0"/>
            </a:ext>
          </a:extLst>
        </a:blip>
        <a:srcRect l="23559" t="3274" r="23058" b="4050"/>
        <a:stretch/>
      </xdr:blipFill>
      <xdr:spPr bwMode="auto">
        <a:xfrm>
          <a:off x="663723" y="20863560"/>
          <a:ext cx="517376"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78</xdr:row>
      <xdr:rowOff>60960</xdr:rowOff>
    </xdr:from>
    <xdr:to>
      <xdr:col>0</xdr:col>
      <xdr:colOff>685799</xdr:colOff>
      <xdr:row>78</xdr:row>
      <xdr:rowOff>972760</xdr:rowOff>
    </xdr:to>
    <xdr:pic>
      <xdr:nvPicPr>
        <xdr:cNvPr id="1194" name="Рисунок 1193" descr="http://www.chharmony.com/img_list/Snap_Shot_Photo/s/C19_CHOBS_Baby_Body_Mist_100ml.png"/>
        <xdr:cNvPicPr>
          <a:picLocks noChangeAspect="1" noChangeArrowheads="1"/>
        </xdr:cNvPicPr>
      </xdr:nvPicPr>
      <xdr:blipFill rotWithShape="1">
        <a:blip xmlns:r="http://schemas.openxmlformats.org/officeDocument/2006/relationships" r:embed="rId833" cstate="print">
          <a:extLst>
            <a:ext uri="{28A0092B-C50C-407E-A947-70E740481C1C}">
              <a14:useLocalDpi xmlns:a14="http://schemas.microsoft.com/office/drawing/2010/main" val="0"/>
            </a:ext>
          </a:extLst>
        </a:blip>
        <a:srcRect l="25340" t="6692" r="27563" b="6320"/>
        <a:stretch/>
      </xdr:blipFill>
      <xdr:spPr bwMode="auto">
        <a:xfrm>
          <a:off x="693420" y="22158960"/>
          <a:ext cx="342899" cy="91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272406</xdr:colOff>
      <xdr:row>79</xdr:row>
      <xdr:rowOff>60960</xdr:rowOff>
    </xdr:from>
    <xdr:to>
      <xdr:col>0</xdr:col>
      <xdr:colOff>922019</xdr:colOff>
      <xdr:row>79</xdr:row>
      <xdr:rowOff>960120</xdr:rowOff>
    </xdr:to>
    <xdr:pic>
      <xdr:nvPicPr>
        <xdr:cNvPr id="1195" name="Рисунок 1194" descr="http://www.chharmony.com/img_list/Snap_Shot_Photo/s/C20_CHOBS_Aloe_Mask_Pack_25ml.png"/>
        <xdr:cNvPicPr>
          <a:picLocks noChangeAspect="1" noChangeArrowheads="1"/>
        </xdr:cNvPicPr>
      </xdr:nvPicPr>
      <xdr:blipFill rotWithShape="1">
        <a:blip xmlns:r="http://schemas.openxmlformats.org/officeDocument/2006/relationships" r:embed="rId834" cstate="print">
          <a:extLst>
            <a:ext uri="{28A0092B-C50C-407E-A947-70E740481C1C}">
              <a14:useLocalDpi xmlns:a14="http://schemas.microsoft.com/office/drawing/2010/main" val="0"/>
            </a:ext>
          </a:extLst>
        </a:blip>
        <a:srcRect l="17408" t="5051" r="21024" b="18518"/>
        <a:stretch/>
      </xdr:blipFill>
      <xdr:spPr bwMode="auto">
        <a:xfrm>
          <a:off x="622926" y="23423880"/>
          <a:ext cx="649613"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198120</xdr:colOff>
      <xdr:row>80</xdr:row>
      <xdr:rowOff>60960</xdr:rowOff>
    </xdr:from>
    <xdr:to>
      <xdr:col>0</xdr:col>
      <xdr:colOff>906780</xdr:colOff>
      <xdr:row>80</xdr:row>
      <xdr:rowOff>999456</xdr:rowOff>
    </xdr:to>
    <xdr:pic>
      <xdr:nvPicPr>
        <xdr:cNvPr id="1196" name="Рисунок 1195" descr="http://www.chharmony.com/img_list/Snap_Shot_Photo/s/C21_CHOBS_Collagen_Mask_Pack_25ml.png"/>
        <xdr:cNvPicPr>
          <a:picLocks noChangeAspect="1" noChangeArrowheads="1"/>
        </xdr:cNvPicPr>
      </xdr:nvPicPr>
      <xdr:blipFill rotWithShape="1">
        <a:blip xmlns:r="http://schemas.openxmlformats.org/officeDocument/2006/relationships" r:embed="rId835" cstate="print">
          <a:extLst>
            <a:ext uri="{28A0092B-C50C-407E-A947-70E740481C1C}">
              <a14:useLocalDpi xmlns:a14="http://schemas.microsoft.com/office/drawing/2010/main" val="0"/>
            </a:ext>
          </a:extLst>
        </a:blip>
        <a:srcRect l="19867" t="7553" r="19127" b="18429"/>
        <a:stretch/>
      </xdr:blipFill>
      <xdr:spPr bwMode="auto">
        <a:xfrm>
          <a:off x="548640" y="24688800"/>
          <a:ext cx="708660" cy="938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81</xdr:row>
      <xdr:rowOff>38100</xdr:rowOff>
    </xdr:from>
    <xdr:to>
      <xdr:col>0</xdr:col>
      <xdr:colOff>937260</xdr:colOff>
      <xdr:row>81</xdr:row>
      <xdr:rowOff>990925</xdr:rowOff>
    </xdr:to>
    <xdr:pic>
      <xdr:nvPicPr>
        <xdr:cNvPr id="1197" name="Рисунок 1196" descr="http://www.chharmony.com/img_list/Snap_Shot_Photo/s/C22_CHOBS_Green_Tea_Mask_Pack_25ml.png"/>
        <xdr:cNvPicPr>
          <a:picLocks noChangeAspect="1" noChangeArrowheads="1"/>
        </xdr:cNvPicPr>
      </xdr:nvPicPr>
      <xdr:blipFill rotWithShape="1">
        <a:blip xmlns:r="http://schemas.openxmlformats.org/officeDocument/2006/relationships" r:embed="rId836" cstate="print">
          <a:extLst>
            <a:ext uri="{28A0092B-C50C-407E-A947-70E740481C1C}">
              <a14:useLocalDpi xmlns:a14="http://schemas.microsoft.com/office/drawing/2010/main" val="0"/>
            </a:ext>
          </a:extLst>
        </a:blip>
        <a:srcRect l="19224" t="6537" r="18394" b="18887"/>
        <a:stretch/>
      </xdr:blipFill>
      <xdr:spPr bwMode="auto">
        <a:xfrm>
          <a:off x="563880" y="25930860"/>
          <a:ext cx="723900" cy="9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82</xdr:row>
      <xdr:rowOff>53340</xdr:rowOff>
    </xdr:from>
    <xdr:to>
      <xdr:col>0</xdr:col>
      <xdr:colOff>899160</xdr:colOff>
      <xdr:row>82</xdr:row>
      <xdr:rowOff>973756</xdr:rowOff>
    </xdr:to>
    <xdr:pic>
      <xdr:nvPicPr>
        <xdr:cNvPr id="1198" name="Рисунок 1197" descr="http://www.chharmony.com/img_list/Snap_Shot_Photo/s/C23_CHOBS_Lemon_Whitening_Mask_Pack_25ml.png"/>
        <xdr:cNvPicPr>
          <a:picLocks noChangeAspect="1" noChangeArrowheads="1"/>
        </xdr:cNvPicPr>
      </xdr:nvPicPr>
      <xdr:blipFill rotWithShape="1">
        <a:blip xmlns:r="http://schemas.openxmlformats.org/officeDocument/2006/relationships" r:embed="rId837" cstate="print">
          <a:extLst>
            <a:ext uri="{28A0092B-C50C-407E-A947-70E740481C1C}">
              <a14:useLocalDpi xmlns:a14="http://schemas.microsoft.com/office/drawing/2010/main" val="0"/>
            </a:ext>
          </a:extLst>
        </a:blip>
        <a:srcRect l="14872" t="12867" r="16301" b="12573"/>
        <a:stretch/>
      </xdr:blipFill>
      <xdr:spPr bwMode="auto">
        <a:xfrm>
          <a:off x="563880" y="27211020"/>
          <a:ext cx="685800" cy="92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199716</xdr:colOff>
      <xdr:row>83</xdr:row>
      <xdr:rowOff>30480</xdr:rowOff>
    </xdr:from>
    <xdr:to>
      <xdr:col>0</xdr:col>
      <xdr:colOff>904506</xdr:colOff>
      <xdr:row>83</xdr:row>
      <xdr:rowOff>952500</xdr:rowOff>
    </xdr:to>
    <xdr:pic>
      <xdr:nvPicPr>
        <xdr:cNvPr id="1199" name="Рисунок 1198" descr="http://www.chharmony.com/img_list/Snap_Shot_Photo/s/C24_CHOBS_Rice_Bran_Mask_Pack_25ml.png"/>
        <xdr:cNvPicPr>
          <a:picLocks noChangeAspect="1" noChangeArrowheads="1"/>
        </xdr:cNvPicPr>
      </xdr:nvPicPr>
      <xdr:blipFill rotWithShape="1">
        <a:blip xmlns:r="http://schemas.openxmlformats.org/officeDocument/2006/relationships" r:embed="rId838" cstate="print">
          <a:extLst>
            <a:ext uri="{28A0092B-C50C-407E-A947-70E740481C1C}">
              <a14:useLocalDpi xmlns:a14="http://schemas.microsoft.com/office/drawing/2010/main" val="0"/>
            </a:ext>
          </a:extLst>
        </a:blip>
        <a:srcRect l="15238" t="11205" r="15238" b="13752"/>
        <a:stretch/>
      </xdr:blipFill>
      <xdr:spPr bwMode="auto">
        <a:xfrm>
          <a:off x="550236" y="28453080"/>
          <a:ext cx="70479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84</xdr:row>
      <xdr:rowOff>68580</xdr:rowOff>
    </xdr:from>
    <xdr:to>
      <xdr:col>0</xdr:col>
      <xdr:colOff>929640</xdr:colOff>
      <xdr:row>84</xdr:row>
      <xdr:rowOff>974608</xdr:rowOff>
    </xdr:to>
    <xdr:pic>
      <xdr:nvPicPr>
        <xdr:cNvPr id="1200" name="Рисунок 1199" descr="http://www.chharmony.com/img_list/Snap_Shot_Photo/s/C25_CHOBS_Rose_Wrinkle_Mask_Pack_25ml.png"/>
        <xdr:cNvPicPr>
          <a:picLocks noChangeAspect="1" noChangeArrowheads="1"/>
        </xdr:cNvPicPr>
      </xdr:nvPicPr>
      <xdr:blipFill rotWithShape="1">
        <a:blip xmlns:r="http://schemas.openxmlformats.org/officeDocument/2006/relationships" r:embed="rId839" cstate="print">
          <a:extLst>
            <a:ext uri="{28A0092B-C50C-407E-A947-70E740481C1C}">
              <a14:useLocalDpi xmlns:a14="http://schemas.microsoft.com/office/drawing/2010/main" val="0"/>
            </a:ext>
          </a:extLst>
        </a:blip>
        <a:srcRect l="19449" t="10883" r="15413" b="15142"/>
        <a:stretch/>
      </xdr:blipFill>
      <xdr:spPr bwMode="auto">
        <a:xfrm>
          <a:off x="594360" y="29756100"/>
          <a:ext cx="685800" cy="90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85</xdr:row>
      <xdr:rowOff>60960</xdr:rowOff>
    </xdr:from>
    <xdr:to>
      <xdr:col>0</xdr:col>
      <xdr:colOff>982980</xdr:colOff>
      <xdr:row>85</xdr:row>
      <xdr:rowOff>948909</xdr:rowOff>
    </xdr:to>
    <xdr:pic>
      <xdr:nvPicPr>
        <xdr:cNvPr id="1201" name="Рисунок 1200" descr="http://www.chharmony.com/img_list/Snap_Shot_Photo/s/C26%20CHOBS%20Feminine%20Cleansing%20Wipes.png"/>
        <xdr:cNvPicPr>
          <a:picLocks noChangeAspect="1" noChangeArrowheads="1"/>
        </xdr:cNvPicPr>
      </xdr:nvPicPr>
      <xdr:blipFill rotWithShape="1">
        <a:blip xmlns:r="http://schemas.openxmlformats.org/officeDocument/2006/relationships" r:embed="rId840" cstate="print">
          <a:extLst>
            <a:ext uri="{28A0092B-C50C-407E-A947-70E740481C1C}">
              <a14:useLocalDpi xmlns:a14="http://schemas.microsoft.com/office/drawing/2010/main" val="0"/>
            </a:ext>
          </a:extLst>
        </a:blip>
        <a:srcRect l="9178" t="8228" r="8228" b="5063"/>
        <a:stretch/>
      </xdr:blipFill>
      <xdr:spPr bwMode="auto">
        <a:xfrm>
          <a:off x="487680" y="31013400"/>
          <a:ext cx="845820" cy="88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258188</xdr:colOff>
      <xdr:row>86</xdr:row>
      <xdr:rowOff>7620</xdr:rowOff>
    </xdr:from>
    <xdr:to>
      <xdr:col>0</xdr:col>
      <xdr:colOff>922019</xdr:colOff>
      <xdr:row>86</xdr:row>
      <xdr:rowOff>990600</xdr:rowOff>
    </xdr:to>
    <xdr:pic>
      <xdr:nvPicPr>
        <xdr:cNvPr id="1202" name="Рисунок 1201" descr="http://www.chharmony.com/img_list/Snap_Shot_Photo/s/C27%20CHOBS%20Oil%20Control%20Blotting%20Paper.png"/>
        <xdr:cNvPicPr>
          <a:picLocks noChangeAspect="1" noChangeArrowheads="1"/>
        </xdr:cNvPicPr>
      </xdr:nvPicPr>
      <xdr:blipFill rotWithShape="1">
        <a:blip xmlns:r="http://schemas.openxmlformats.org/officeDocument/2006/relationships" r:embed="rId841" cstate="print">
          <a:extLst>
            <a:ext uri="{28A0092B-C50C-407E-A947-70E740481C1C}">
              <a14:useLocalDpi xmlns:a14="http://schemas.microsoft.com/office/drawing/2010/main" val="0"/>
            </a:ext>
          </a:extLst>
        </a:blip>
        <a:srcRect l="24700" t="16307" r="25420" b="9832"/>
        <a:stretch/>
      </xdr:blipFill>
      <xdr:spPr bwMode="auto">
        <a:xfrm>
          <a:off x="608708" y="32224980"/>
          <a:ext cx="663831"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252116</xdr:colOff>
      <xdr:row>88</xdr:row>
      <xdr:rowOff>7620</xdr:rowOff>
    </xdr:from>
    <xdr:to>
      <xdr:col>0</xdr:col>
      <xdr:colOff>914399</xdr:colOff>
      <xdr:row>88</xdr:row>
      <xdr:rowOff>1089660</xdr:rowOff>
    </xdr:to>
    <xdr:pic>
      <xdr:nvPicPr>
        <xdr:cNvPr id="1203" name="Рисунок 1202" descr="http://www.chharmony.com/img_list/Snap_Shot_Photo/s/C28%20CHOBS%20Mini%20Shaver_Cleansing.png"/>
        <xdr:cNvPicPr>
          <a:picLocks noChangeAspect="1" noChangeArrowheads="1"/>
        </xdr:cNvPicPr>
      </xdr:nvPicPr>
      <xdr:blipFill rotWithShape="1">
        <a:blip xmlns:r="http://schemas.openxmlformats.org/officeDocument/2006/relationships" r:embed="rId842">
          <a:extLst>
            <a:ext uri="{28A0092B-C50C-407E-A947-70E740481C1C}">
              <a14:useLocalDpi xmlns:a14="http://schemas.microsoft.com/office/drawing/2010/main" val="0"/>
            </a:ext>
          </a:extLst>
        </a:blip>
        <a:srcRect l="50268" t="8396" r="25287" b="7934"/>
        <a:stretch/>
      </xdr:blipFill>
      <xdr:spPr bwMode="auto">
        <a:xfrm>
          <a:off x="602636" y="34754820"/>
          <a:ext cx="662283"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327661</xdr:colOff>
      <xdr:row>89</xdr:row>
      <xdr:rowOff>106679</xdr:rowOff>
    </xdr:from>
    <xdr:to>
      <xdr:col>0</xdr:col>
      <xdr:colOff>876301</xdr:colOff>
      <xdr:row>89</xdr:row>
      <xdr:rowOff>1075370</xdr:rowOff>
    </xdr:to>
    <xdr:pic>
      <xdr:nvPicPr>
        <xdr:cNvPr id="1204" name="Рисунок 1203" descr="http://www.chharmony.com/img_list/Snap_Shot_Photo/s/C28%20CHOBS%20Mini%20Shaver_Cleansing.png"/>
        <xdr:cNvPicPr>
          <a:picLocks noChangeAspect="1" noChangeArrowheads="1"/>
        </xdr:cNvPicPr>
      </xdr:nvPicPr>
      <xdr:blipFill rotWithShape="1">
        <a:blip xmlns:r="http://schemas.openxmlformats.org/officeDocument/2006/relationships" r:embed="rId842" cstate="print">
          <a:extLst>
            <a:ext uri="{28A0092B-C50C-407E-A947-70E740481C1C}">
              <a14:useLocalDpi xmlns:a14="http://schemas.microsoft.com/office/drawing/2010/main" val="0"/>
            </a:ext>
          </a:extLst>
        </a:blip>
        <a:srcRect l="1983" t="7634" r="74697" b="6107"/>
        <a:stretch/>
      </xdr:blipFill>
      <xdr:spPr bwMode="auto">
        <a:xfrm>
          <a:off x="678181" y="36118799"/>
          <a:ext cx="548640" cy="968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363224</xdr:colOff>
      <xdr:row>90</xdr:row>
      <xdr:rowOff>129540</xdr:rowOff>
    </xdr:from>
    <xdr:to>
      <xdr:col>0</xdr:col>
      <xdr:colOff>950405</xdr:colOff>
      <xdr:row>90</xdr:row>
      <xdr:rowOff>1150620</xdr:rowOff>
    </xdr:to>
    <xdr:pic>
      <xdr:nvPicPr>
        <xdr:cNvPr id="1205" name="Рисунок 1204" descr="http://www.chharmony.com/img_list/Snap_Shot_Photo/s/C28%20CHOBS%20Mini%20Shaver_Cleansing.png"/>
        <xdr:cNvPicPr>
          <a:picLocks noChangeAspect="1" noChangeArrowheads="1"/>
        </xdr:cNvPicPr>
      </xdr:nvPicPr>
      <xdr:blipFill rotWithShape="1">
        <a:blip xmlns:r="http://schemas.openxmlformats.org/officeDocument/2006/relationships" r:embed="rId842">
          <a:extLst>
            <a:ext uri="{28A0092B-C50C-407E-A947-70E740481C1C}">
              <a14:useLocalDpi xmlns:a14="http://schemas.microsoft.com/office/drawing/2010/main" val="0"/>
            </a:ext>
          </a:extLst>
        </a:blip>
        <a:srcRect l="26267" t="7867" r="50666" b="8101"/>
        <a:stretch/>
      </xdr:blipFill>
      <xdr:spPr bwMode="auto">
        <a:xfrm>
          <a:off x="713744" y="37406580"/>
          <a:ext cx="58718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298644</xdr:colOff>
      <xdr:row>87</xdr:row>
      <xdr:rowOff>38100</xdr:rowOff>
    </xdr:from>
    <xdr:to>
      <xdr:col>0</xdr:col>
      <xdr:colOff>830579</xdr:colOff>
      <xdr:row>87</xdr:row>
      <xdr:rowOff>960120</xdr:rowOff>
    </xdr:to>
    <xdr:pic>
      <xdr:nvPicPr>
        <xdr:cNvPr id="1206" name="Рисунок 1205" descr="http://www.chharmony.com/img_list/Snap_Shot_Photo/s/T21%20To%20the%20nature%20Good%20Bye%20MOGI(Quasi-drug).png"/>
        <xdr:cNvPicPr>
          <a:picLocks noChangeAspect="1" noChangeArrowheads="1"/>
        </xdr:cNvPicPr>
      </xdr:nvPicPr>
      <xdr:blipFill rotWithShape="1">
        <a:blip xmlns:r="http://schemas.openxmlformats.org/officeDocument/2006/relationships" r:embed="rId843" cstate="print">
          <a:extLst>
            <a:ext uri="{28A0092B-C50C-407E-A947-70E740481C1C}">
              <a14:useLocalDpi xmlns:a14="http://schemas.microsoft.com/office/drawing/2010/main" val="0"/>
            </a:ext>
          </a:extLst>
        </a:blip>
        <a:srcRect l="21386" t="3614" r="24397" b="2409"/>
        <a:stretch/>
      </xdr:blipFill>
      <xdr:spPr bwMode="auto">
        <a:xfrm>
          <a:off x="649164" y="33520380"/>
          <a:ext cx="531935"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333924</xdr:colOff>
      <xdr:row>91</xdr:row>
      <xdr:rowOff>91440</xdr:rowOff>
    </xdr:from>
    <xdr:to>
      <xdr:col>0</xdr:col>
      <xdr:colOff>883919</xdr:colOff>
      <xdr:row>91</xdr:row>
      <xdr:rowOff>975360</xdr:rowOff>
    </xdr:to>
    <xdr:pic>
      <xdr:nvPicPr>
        <xdr:cNvPr id="1207" name="그림 470" descr="[크기변환]버블핸드워시_대표.jpg"/>
        <xdr:cNvPicPr>
          <a:picLocks noChangeAspect="1"/>
        </xdr:cNvPicPr>
      </xdr:nvPicPr>
      <xdr:blipFill rotWithShape="1">
        <a:blip xmlns:r="http://schemas.openxmlformats.org/officeDocument/2006/relationships" r:embed="rId844" cstate="print"/>
        <a:srcRect l="25550" t="6593" r="20605" b="6868"/>
        <a:stretch/>
      </xdr:blipFill>
      <xdr:spPr>
        <a:xfrm>
          <a:off x="684444" y="38633400"/>
          <a:ext cx="549995" cy="883920"/>
        </a:xfrm>
        <a:prstGeom prst="rect">
          <a:avLst/>
        </a:prstGeom>
      </xdr:spPr>
    </xdr:pic>
    <xdr:clientData/>
  </xdr:twoCellAnchor>
  <xdr:twoCellAnchor>
    <xdr:from>
      <xdr:col>0</xdr:col>
      <xdr:colOff>281940</xdr:colOff>
      <xdr:row>92</xdr:row>
      <xdr:rowOff>38099</xdr:rowOff>
    </xdr:from>
    <xdr:to>
      <xdr:col>0</xdr:col>
      <xdr:colOff>838200</xdr:colOff>
      <xdr:row>92</xdr:row>
      <xdr:rowOff>951256</xdr:rowOff>
    </xdr:to>
    <xdr:pic>
      <xdr:nvPicPr>
        <xdr:cNvPr id="1213" name="그림 455" descr="S_4392.png"/>
        <xdr:cNvPicPr>
          <a:picLocks noChangeAspect="1"/>
        </xdr:cNvPicPr>
      </xdr:nvPicPr>
      <xdr:blipFill>
        <a:blip xmlns:r="http://schemas.openxmlformats.org/officeDocument/2006/relationships" r:embed="rId845" cstate="print"/>
        <a:stretch>
          <a:fillRect/>
        </a:stretch>
      </xdr:blipFill>
      <xdr:spPr>
        <a:xfrm>
          <a:off x="632460" y="46169579"/>
          <a:ext cx="556260" cy="913157"/>
        </a:xfrm>
        <a:prstGeom prst="rect">
          <a:avLst/>
        </a:prstGeom>
      </xdr:spPr>
    </xdr:pic>
    <xdr:clientData/>
  </xdr:twoCellAnchor>
  <xdr:twoCellAnchor>
    <xdr:from>
      <xdr:col>0</xdr:col>
      <xdr:colOff>327660</xdr:colOff>
      <xdr:row>93</xdr:row>
      <xdr:rowOff>38100</xdr:rowOff>
    </xdr:from>
    <xdr:to>
      <xdr:col>0</xdr:col>
      <xdr:colOff>871946</xdr:colOff>
      <xdr:row>93</xdr:row>
      <xdr:rowOff>981303</xdr:rowOff>
    </xdr:to>
    <xdr:pic>
      <xdr:nvPicPr>
        <xdr:cNvPr id="1214" name="그림 461" descr="알로에10.png"/>
        <xdr:cNvPicPr>
          <a:picLocks noChangeAspect="1"/>
        </xdr:cNvPicPr>
      </xdr:nvPicPr>
      <xdr:blipFill>
        <a:blip xmlns:r="http://schemas.openxmlformats.org/officeDocument/2006/relationships" r:embed="rId846" cstate="print"/>
        <a:stretch>
          <a:fillRect/>
        </a:stretch>
      </xdr:blipFill>
      <xdr:spPr>
        <a:xfrm>
          <a:off x="678180" y="47434500"/>
          <a:ext cx="544286" cy="943203"/>
        </a:xfrm>
        <a:prstGeom prst="rect">
          <a:avLst/>
        </a:prstGeom>
      </xdr:spPr>
    </xdr:pic>
    <xdr:clientData/>
  </xdr:twoCellAnchor>
  <xdr:twoCellAnchor>
    <xdr:from>
      <xdr:col>0</xdr:col>
      <xdr:colOff>396240</xdr:colOff>
      <xdr:row>94</xdr:row>
      <xdr:rowOff>68580</xdr:rowOff>
    </xdr:from>
    <xdr:to>
      <xdr:col>0</xdr:col>
      <xdr:colOff>800100</xdr:colOff>
      <xdr:row>94</xdr:row>
      <xdr:rowOff>963675</xdr:rowOff>
    </xdr:to>
    <xdr:pic>
      <xdr:nvPicPr>
        <xdr:cNvPr id="1215" name="그림 459" descr="S_4369.png"/>
        <xdr:cNvPicPr>
          <a:picLocks noChangeAspect="1"/>
        </xdr:cNvPicPr>
      </xdr:nvPicPr>
      <xdr:blipFill rotWithShape="1">
        <a:blip xmlns:r="http://schemas.openxmlformats.org/officeDocument/2006/relationships" r:embed="rId847" cstate="print"/>
        <a:srcRect t="6491" r="38824" b="-1"/>
        <a:stretch/>
      </xdr:blipFill>
      <xdr:spPr>
        <a:xfrm>
          <a:off x="746760" y="48729900"/>
          <a:ext cx="403860" cy="895095"/>
        </a:xfrm>
        <a:prstGeom prst="rect">
          <a:avLst/>
        </a:prstGeom>
      </xdr:spPr>
    </xdr:pic>
    <xdr:clientData/>
  </xdr:twoCellAnchor>
  <xdr:twoCellAnchor>
    <xdr:from>
      <xdr:col>0</xdr:col>
      <xdr:colOff>304800</xdr:colOff>
      <xdr:row>95</xdr:row>
      <xdr:rowOff>7619</xdr:rowOff>
    </xdr:from>
    <xdr:to>
      <xdr:col>0</xdr:col>
      <xdr:colOff>830579</xdr:colOff>
      <xdr:row>95</xdr:row>
      <xdr:rowOff>998168</xdr:rowOff>
    </xdr:to>
    <xdr:pic>
      <xdr:nvPicPr>
        <xdr:cNvPr id="1216" name="그림 441" descr="S_4368.png"/>
        <xdr:cNvPicPr>
          <a:picLocks noChangeAspect="1"/>
        </xdr:cNvPicPr>
      </xdr:nvPicPr>
      <xdr:blipFill rotWithShape="1">
        <a:blip xmlns:r="http://schemas.openxmlformats.org/officeDocument/2006/relationships" r:embed="rId848" cstate="print"/>
        <a:srcRect r="39222"/>
        <a:stretch/>
      </xdr:blipFill>
      <xdr:spPr>
        <a:xfrm>
          <a:off x="655320" y="49933859"/>
          <a:ext cx="525779" cy="990549"/>
        </a:xfrm>
        <a:prstGeom prst="rect">
          <a:avLst/>
        </a:prstGeom>
      </xdr:spPr>
    </xdr:pic>
    <xdr:clientData/>
  </xdr:twoCellAnchor>
  <xdr:twoCellAnchor>
    <xdr:from>
      <xdr:col>0</xdr:col>
      <xdr:colOff>342900</xdr:colOff>
      <xdr:row>96</xdr:row>
      <xdr:rowOff>68580</xdr:rowOff>
    </xdr:from>
    <xdr:to>
      <xdr:col>0</xdr:col>
      <xdr:colOff>777240</xdr:colOff>
      <xdr:row>96</xdr:row>
      <xdr:rowOff>977794</xdr:rowOff>
    </xdr:to>
    <xdr:pic>
      <xdr:nvPicPr>
        <xdr:cNvPr id="1217" name="그림 458" descr="S_4367.png"/>
        <xdr:cNvPicPr>
          <a:picLocks noChangeAspect="1"/>
        </xdr:cNvPicPr>
      </xdr:nvPicPr>
      <xdr:blipFill rotWithShape="1">
        <a:blip xmlns:r="http://schemas.openxmlformats.org/officeDocument/2006/relationships" r:embed="rId849" cstate="print"/>
        <a:srcRect t="7732" r="37412"/>
        <a:stretch/>
      </xdr:blipFill>
      <xdr:spPr>
        <a:xfrm>
          <a:off x="693420" y="51259740"/>
          <a:ext cx="434340" cy="909214"/>
        </a:xfrm>
        <a:prstGeom prst="rect">
          <a:avLst/>
        </a:prstGeom>
      </xdr:spPr>
    </xdr:pic>
    <xdr:clientData/>
  </xdr:twoCellAnchor>
  <xdr:twoCellAnchor>
    <xdr:from>
      <xdr:col>0</xdr:col>
      <xdr:colOff>304800</xdr:colOff>
      <xdr:row>97</xdr:row>
      <xdr:rowOff>53340</xdr:rowOff>
    </xdr:from>
    <xdr:to>
      <xdr:col>0</xdr:col>
      <xdr:colOff>853440</xdr:colOff>
      <xdr:row>97</xdr:row>
      <xdr:rowOff>951412</xdr:rowOff>
    </xdr:to>
    <xdr:pic>
      <xdr:nvPicPr>
        <xdr:cNvPr id="1218" name="그림 453" descr="S_4361.png"/>
        <xdr:cNvPicPr>
          <a:picLocks noChangeAspect="1"/>
        </xdr:cNvPicPr>
      </xdr:nvPicPr>
      <xdr:blipFill rotWithShape="1">
        <a:blip xmlns:r="http://schemas.openxmlformats.org/officeDocument/2006/relationships" r:embed="rId850" cstate="print"/>
        <a:srcRect r="29419"/>
        <a:stretch/>
      </xdr:blipFill>
      <xdr:spPr>
        <a:xfrm>
          <a:off x="655320" y="52509420"/>
          <a:ext cx="548640" cy="898072"/>
        </a:xfrm>
        <a:prstGeom prst="rect">
          <a:avLst/>
        </a:prstGeom>
      </xdr:spPr>
    </xdr:pic>
    <xdr:clientData/>
  </xdr:twoCellAnchor>
  <xdr:twoCellAnchor>
    <xdr:from>
      <xdr:col>0</xdr:col>
      <xdr:colOff>373380</xdr:colOff>
      <xdr:row>98</xdr:row>
      <xdr:rowOff>99060</xdr:rowOff>
    </xdr:from>
    <xdr:to>
      <xdr:col>0</xdr:col>
      <xdr:colOff>853440</xdr:colOff>
      <xdr:row>98</xdr:row>
      <xdr:rowOff>933450</xdr:rowOff>
    </xdr:to>
    <xdr:pic>
      <xdr:nvPicPr>
        <xdr:cNvPr id="1219" name="그림 460" descr="베이비밤_대표1.jpg"/>
        <xdr:cNvPicPr>
          <a:picLocks noChangeAspect="1"/>
        </xdr:cNvPicPr>
      </xdr:nvPicPr>
      <xdr:blipFill rotWithShape="1">
        <a:blip xmlns:r="http://schemas.openxmlformats.org/officeDocument/2006/relationships" r:embed="rId851" cstate="print"/>
        <a:srcRect l="22858" t="10612" r="25714"/>
        <a:stretch/>
      </xdr:blipFill>
      <xdr:spPr>
        <a:xfrm>
          <a:off x="723900" y="53820060"/>
          <a:ext cx="480060" cy="834390"/>
        </a:xfrm>
        <a:prstGeom prst="rect">
          <a:avLst/>
        </a:prstGeom>
      </xdr:spPr>
    </xdr:pic>
    <xdr:clientData/>
  </xdr:twoCellAnchor>
  <xdr:twoCellAnchor>
    <xdr:from>
      <xdr:col>0</xdr:col>
      <xdr:colOff>320041</xdr:colOff>
      <xdr:row>99</xdr:row>
      <xdr:rowOff>121920</xdr:rowOff>
    </xdr:from>
    <xdr:to>
      <xdr:col>0</xdr:col>
      <xdr:colOff>1005841</xdr:colOff>
      <xdr:row>99</xdr:row>
      <xdr:rowOff>915488</xdr:rowOff>
    </xdr:to>
    <xdr:pic>
      <xdr:nvPicPr>
        <xdr:cNvPr id="1220" name="그림 449" descr="S_4357.png"/>
        <xdr:cNvPicPr>
          <a:picLocks noChangeAspect="1"/>
        </xdr:cNvPicPr>
      </xdr:nvPicPr>
      <xdr:blipFill rotWithShape="1">
        <a:blip xmlns:r="http://schemas.openxmlformats.org/officeDocument/2006/relationships" r:embed="rId852" cstate="print"/>
        <a:srcRect t="14737" r="15999"/>
        <a:stretch/>
      </xdr:blipFill>
      <xdr:spPr>
        <a:xfrm>
          <a:off x="670561" y="55107840"/>
          <a:ext cx="685800" cy="793568"/>
        </a:xfrm>
        <a:prstGeom prst="rect">
          <a:avLst/>
        </a:prstGeom>
      </xdr:spPr>
    </xdr:pic>
    <xdr:clientData/>
  </xdr:twoCellAnchor>
  <xdr:twoCellAnchor>
    <xdr:from>
      <xdr:col>0</xdr:col>
      <xdr:colOff>396240</xdr:colOff>
      <xdr:row>100</xdr:row>
      <xdr:rowOff>152400</xdr:rowOff>
    </xdr:from>
    <xdr:to>
      <xdr:col>0</xdr:col>
      <xdr:colOff>998220</xdr:colOff>
      <xdr:row>100</xdr:row>
      <xdr:rowOff>906682</xdr:rowOff>
    </xdr:to>
    <xdr:pic>
      <xdr:nvPicPr>
        <xdr:cNvPr id="1221" name="그림 451" descr="S_4359.png"/>
        <xdr:cNvPicPr>
          <a:picLocks noChangeAspect="1"/>
        </xdr:cNvPicPr>
      </xdr:nvPicPr>
      <xdr:blipFill rotWithShape="1">
        <a:blip xmlns:r="http://schemas.openxmlformats.org/officeDocument/2006/relationships" r:embed="rId853" cstate="print"/>
        <a:srcRect t="14657" r="18267"/>
        <a:stretch/>
      </xdr:blipFill>
      <xdr:spPr>
        <a:xfrm>
          <a:off x="746760" y="56403240"/>
          <a:ext cx="601980" cy="754282"/>
        </a:xfrm>
        <a:prstGeom prst="rect">
          <a:avLst/>
        </a:prstGeom>
      </xdr:spPr>
    </xdr:pic>
    <xdr:clientData/>
  </xdr:twoCellAnchor>
  <xdr:twoCellAnchor>
    <xdr:from>
      <xdr:col>0</xdr:col>
      <xdr:colOff>350521</xdr:colOff>
      <xdr:row>101</xdr:row>
      <xdr:rowOff>99060</xdr:rowOff>
    </xdr:from>
    <xdr:to>
      <xdr:col>0</xdr:col>
      <xdr:colOff>1043805</xdr:colOff>
      <xdr:row>101</xdr:row>
      <xdr:rowOff>899160</xdr:rowOff>
    </xdr:to>
    <xdr:pic>
      <xdr:nvPicPr>
        <xdr:cNvPr id="1222" name="그림 450" descr="S_4358.png"/>
        <xdr:cNvPicPr>
          <a:picLocks noChangeAspect="1"/>
        </xdr:cNvPicPr>
      </xdr:nvPicPr>
      <xdr:blipFill rotWithShape="1">
        <a:blip xmlns:r="http://schemas.openxmlformats.org/officeDocument/2006/relationships" r:embed="rId854" cstate="print"/>
        <a:srcRect t="19362" r="15455"/>
        <a:stretch/>
      </xdr:blipFill>
      <xdr:spPr>
        <a:xfrm>
          <a:off x="701041" y="57614820"/>
          <a:ext cx="693284" cy="800100"/>
        </a:xfrm>
        <a:prstGeom prst="rect">
          <a:avLst/>
        </a:prstGeom>
      </xdr:spPr>
    </xdr:pic>
    <xdr:clientData/>
  </xdr:twoCellAnchor>
  <xdr:twoCellAnchor>
    <xdr:from>
      <xdr:col>0</xdr:col>
      <xdr:colOff>281941</xdr:colOff>
      <xdr:row>102</xdr:row>
      <xdr:rowOff>106680</xdr:rowOff>
    </xdr:from>
    <xdr:to>
      <xdr:col>0</xdr:col>
      <xdr:colOff>990601</xdr:colOff>
      <xdr:row>102</xdr:row>
      <xdr:rowOff>925410</xdr:rowOff>
    </xdr:to>
    <xdr:pic>
      <xdr:nvPicPr>
        <xdr:cNvPr id="1223" name="그림 452" descr="S_4360.png"/>
        <xdr:cNvPicPr>
          <a:picLocks noChangeAspect="1"/>
        </xdr:cNvPicPr>
      </xdr:nvPicPr>
      <xdr:blipFill rotWithShape="1">
        <a:blip xmlns:r="http://schemas.openxmlformats.org/officeDocument/2006/relationships" r:embed="rId855" cstate="print"/>
        <a:srcRect t="16349" r="16735"/>
        <a:stretch/>
      </xdr:blipFill>
      <xdr:spPr>
        <a:xfrm>
          <a:off x="632461" y="58887360"/>
          <a:ext cx="708660" cy="818730"/>
        </a:xfrm>
        <a:prstGeom prst="rect">
          <a:avLst/>
        </a:prstGeom>
      </xdr:spPr>
    </xdr:pic>
    <xdr:clientData/>
  </xdr:twoCellAnchor>
  <xdr:twoCellAnchor>
    <xdr:from>
      <xdr:col>0</xdr:col>
      <xdr:colOff>411480</xdr:colOff>
      <xdr:row>103</xdr:row>
      <xdr:rowOff>53340</xdr:rowOff>
    </xdr:from>
    <xdr:to>
      <xdr:col>0</xdr:col>
      <xdr:colOff>891540</xdr:colOff>
      <xdr:row>103</xdr:row>
      <xdr:rowOff>955937</xdr:rowOff>
    </xdr:to>
    <xdr:pic>
      <xdr:nvPicPr>
        <xdr:cNvPr id="1224" name="그림 444" descr="4349.png"/>
        <xdr:cNvPicPr>
          <a:picLocks noChangeAspect="1"/>
        </xdr:cNvPicPr>
      </xdr:nvPicPr>
      <xdr:blipFill rotWithShape="1">
        <a:blip xmlns:r="http://schemas.openxmlformats.org/officeDocument/2006/relationships" r:embed="rId856" cstate="print"/>
        <a:srcRect l="8499" t="8497" r="32001"/>
        <a:stretch/>
      </xdr:blipFill>
      <xdr:spPr>
        <a:xfrm>
          <a:off x="762000" y="60098940"/>
          <a:ext cx="480060" cy="902597"/>
        </a:xfrm>
        <a:prstGeom prst="rect">
          <a:avLst/>
        </a:prstGeom>
      </xdr:spPr>
    </xdr:pic>
    <xdr:clientData/>
  </xdr:twoCellAnchor>
  <xdr:twoCellAnchor>
    <xdr:from>
      <xdr:col>0</xdr:col>
      <xdr:colOff>365761</xdr:colOff>
      <xdr:row>104</xdr:row>
      <xdr:rowOff>60960</xdr:rowOff>
    </xdr:from>
    <xdr:to>
      <xdr:col>0</xdr:col>
      <xdr:colOff>876301</xdr:colOff>
      <xdr:row>104</xdr:row>
      <xdr:rowOff>952212</xdr:rowOff>
    </xdr:to>
    <xdr:pic>
      <xdr:nvPicPr>
        <xdr:cNvPr id="1225" name="그림 446" descr="S_4355.png"/>
        <xdr:cNvPicPr>
          <a:picLocks noChangeAspect="1"/>
        </xdr:cNvPicPr>
      </xdr:nvPicPr>
      <xdr:blipFill rotWithShape="1">
        <a:blip xmlns:r="http://schemas.openxmlformats.org/officeDocument/2006/relationships" r:embed="rId857" cstate="print"/>
        <a:srcRect t="4880" r="28075"/>
        <a:stretch/>
      </xdr:blipFill>
      <xdr:spPr>
        <a:xfrm>
          <a:off x="716281" y="61371480"/>
          <a:ext cx="510540" cy="891252"/>
        </a:xfrm>
        <a:prstGeom prst="rect">
          <a:avLst/>
        </a:prstGeom>
      </xdr:spPr>
    </xdr:pic>
    <xdr:clientData/>
  </xdr:twoCellAnchor>
  <xdr:twoCellAnchor>
    <xdr:from>
      <xdr:col>0</xdr:col>
      <xdr:colOff>335280</xdr:colOff>
      <xdr:row>105</xdr:row>
      <xdr:rowOff>53340</xdr:rowOff>
    </xdr:from>
    <xdr:to>
      <xdr:col>0</xdr:col>
      <xdr:colOff>876300</xdr:colOff>
      <xdr:row>105</xdr:row>
      <xdr:rowOff>975361</xdr:rowOff>
    </xdr:to>
    <xdr:pic>
      <xdr:nvPicPr>
        <xdr:cNvPr id="1226" name="그림 447" descr="S_4394.png"/>
        <xdr:cNvPicPr>
          <a:picLocks noChangeAspect="1"/>
        </xdr:cNvPicPr>
      </xdr:nvPicPr>
      <xdr:blipFill rotWithShape="1">
        <a:blip xmlns:r="http://schemas.openxmlformats.org/officeDocument/2006/relationships" r:embed="rId858" cstate="print"/>
        <a:srcRect l="1" r="27826"/>
        <a:stretch/>
      </xdr:blipFill>
      <xdr:spPr>
        <a:xfrm>
          <a:off x="685800" y="62628780"/>
          <a:ext cx="541020" cy="922021"/>
        </a:xfrm>
        <a:prstGeom prst="rect">
          <a:avLst/>
        </a:prstGeom>
      </xdr:spPr>
    </xdr:pic>
    <xdr:clientData/>
  </xdr:twoCellAnchor>
  <xdr:twoCellAnchor>
    <xdr:from>
      <xdr:col>0</xdr:col>
      <xdr:colOff>373379</xdr:colOff>
      <xdr:row>106</xdr:row>
      <xdr:rowOff>53340</xdr:rowOff>
    </xdr:from>
    <xdr:to>
      <xdr:col>0</xdr:col>
      <xdr:colOff>903878</xdr:colOff>
      <xdr:row>106</xdr:row>
      <xdr:rowOff>986728</xdr:rowOff>
    </xdr:to>
    <xdr:pic>
      <xdr:nvPicPr>
        <xdr:cNvPr id="1227" name="그림 457" descr="S_4396.png"/>
        <xdr:cNvPicPr>
          <a:picLocks noChangeAspect="1"/>
        </xdr:cNvPicPr>
      </xdr:nvPicPr>
      <xdr:blipFill rotWithShape="1">
        <a:blip xmlns:r="http://schemas.openxmlformats.org/officeDocument/2006/relationships" r:embed="rId859" cstate="print"/>
        <a:srcRect l="1" r="29523"/>
        <a:stretch/>
      </xdr:blipFill>
      <xdr:spPr>
        <a:xfrm>
          <a:off x="723899" y="63893700"/>
          <a:ext cx="530499" cy="933388"/>
        </a:xfrm>
        <a:prstGeom prst="rect">
          <a:avLst/>
        </a:prstGeom>
      </xdr:spPr>
    </xdr:pic>
    <xdr:clientData/>
  </xdr:twoCellAnchor>
  <xdr:twoCellAnchor>
    <xdr:from>
      <xdr:col>0</xdr:col>
      <xdr:colOff>400886</xdr:colOff>
      <xdr:row>107</xdr:row>
      <xdr:rowOff>68580</xdr:rowOff>
    </xdr:from>
    <xdr:to>
      <xdr:col>0</xdr:col>
      <xdr:colOff>922020</xdr:colOff>
      <xdr:row>107</xdr:row>
      <xdr:rowOff>960120</xdr:rowOff>
    </xdr:to>
    <xdr:pic>
      <xdr:nvPicPr>
        <xdr:cNvPr id="1228" name="그림 456" descr="4395.png"/>
        <xdr:cNvPicPr>
          <a:picLocks noChangeAspect="1"/>
        </xdr:cNvPicPr>
      </xdr:nvPicPr>
      <xdr:blipFill rotWithShape="1">
        <a:blip xmlns:r="http://schemas.openxmlformats.org/officeDocument/2006/relationships" r:embed="rId860" cstate="print"/>
        <a:srcRect t="1357" r="29752"/>
        <a:stretch/>
      </xdr:blipFill>
      <xdr:spPr>
        <a:xfrm>
          <a:off x="751406" y="65173860"/>
          <a:ext cx="521134" cy="891540"/>
        </a:xfrm>
        <a:prstGeom prst="rect">
          <a:avLst/>
        </a:prstGeom>
      </xdr:spPr>
    </xdr:pic>
    <xdr:clientData/>
  </xdr:twoCellAnchor>
  <xdr:twoCellAnchor>
    <xdr:from>
      <xdr:col>0</xdr:col>
      <xdr:colOff>342900</xdr:colOff>
      <xdr:row>108</xdr:row>
      <xdr:rowOff>60960</xdr:rowOff>
    </xdr:from>
    <xdr:to>
      <xdr:col>0</xdr:col>
      <xdr:colOff>891540</xdr:colOff>
      <xdr:row>108</xdr:row>
      <xdr:rowOff>967741</xdr:rowOff>
    </xdr:to>
    <xdr:pic>
      <xdr:nvPicPr>
        <xdr:cNvPr id="1229" name="그림 447" descr="S_4394.png"/>
        <xdr:cNvPicPr>
          <a:picLocks noChangeAspect="1"/>
        </xdr:cNvPicPr>
      </xdr:nvPicPr>
      <xdr:blipFill rotWithShape="1">
        <a:blip xmlns:r="http://schemas.openxmlformats.org/officeDocument/2006/relationships" r:embed="rId858" cstate="print"/>
        <a:srcRect t="1653" r="26810"/>
        <a:stretch/>
      </xdr:blipFill>
      <xdr:spPr>
        <a:xfrm>
          <a:off x="693420" y="66431160"/>
          <a:ext cx="548640" cy="906781"/>
        </a:xfrm>
        <a:prstGeom prst="rect">
          <a:avLst/>
        </a:prstGeom>
      </xdr:spPr>
    </xdr:pic>
    <xdr:clientData/>
  </xdr:twoCellAnchor>
  <xdr:twoCellAnchor>
    <xdr:from>
      <xdr:col>0</xdr:col>
      <xdr:colOff>373380</xdr:colOff>
      <xdr:row>109</xdr:row>
      <xdr:rowOff>99060</xdr:rowOff>
    </xdr:from>
    <xdr:to>
      <xdr:col>0</xdr:col>
      <xdr:colOff>861060</xdr:colOff>
      <xdr:row>109</xdr:row>
      <xdr:rowOff>906780</xdr:rowOff>
    </xdr:to>
    <xdr:pic>
      <xdr:nvPicPr>
        <xdr:cNvPr id="1230" name="그림 442" descr="샴푸바이네이처_썸네일.jpg"/>
        <xdr:cNvPicPr>
          <a:picLocks noChangeAspect="1"/>
        </xdr:cNvPicPr>
      </xdr:nvPicPr>
      <xdr:blipFill rotWithShape="1">
        <a:blip xmlns:r="http://schemas.openxmlformats.org/officeDocument/2006/relationships" r:embed="rId861" cstate="print"/>
        <a:srcRect l="16523" t="8949" r="30605" b="4824"/>
        <a:stretch/>
      </xdr:blipFill>
      <xdr:spPr>
        <a:xfrm>
          <a:off x="723900" y="67734180"/>
          <a:ext cx="487680" cy="807720"/>
        </a:xfrm>
        <a:prstGeom prst="rect">
          <a:avLst/>
        </a:prstGeom>
      </xdr:spPr>
    </xdr:pic>
    <xdr:clientData/>
  </xdr:twoCellAnchor>
  <xdr:twoCellAnchor>
    <xdr:from>
      <xdr:col>0</xdr:col>
      <xdr:colOff>365760</xdr:colOff>
      <xdr:row>110</xdr:row>
      <xdr:rowOff>99059</xdr:rowOff>
    </xdr:from>
    <xdr:to>
      <xdr:col>0</xdr:col>
      <xdr:colOff>906780</xdr:colOff>
      <xdr:row>110</xdr:row>
      <xdr:rowOff>973014</xdr:rowOff>
    </xdr:to>
    <xdr:pic>
      <xdr:nvPicPr>
        <xdr:cNvPr id="1231" name="그림 454" descr="트리트먼트바이네이처_썸네일.jpg"/>
        <xdr:cNvPicPr>
          <a:picLocks noChangeAspect="1"/>
        </xdr:cNvPicPr>
      </xdr:nvPicPr>
      <xdr:blipFill rotWithShape="1">
        <a:blip xmlns:r="http://schemas.openxmlformats.org/officeDocument/2006/relationships" r:embed="rId862" cstate="print"/>
        <a:srcRect l="15293" t="7657" r="29485" b="3012"/>
        <a:stretch/>
      </xdr:blipFill>
      <xdr:spPr>
        <a:xfrm>
          <a:off x="716280" y="68999099"/>
          <a:ext cx="541020" cy="873955"/>
        </a:xfrm>
        <a:prstGeom prst="rect">
          <a:avLst/>
        </a:prstGeom>
      </xdr:spPr>
    </xdr:pic>
    <xdr:clientData/>
  </xdr:twoCellAnchor>
  <xdr:twoCellAnchor>
    <xdr:from>
      <xdr:col>0</xdr:col>
      <xdr:colOff>251461</xdr:colOff>
      <xdr:row>517</xdr:row>
      <xdr:rowOff>152401</xdr:rowOff>
    </xdr:from>
    <xdr:to>
      <xdr:col>0</xdr:col>
      <xdr:colOff>1097281</xdr:colOff>
      <xdr:row>517</xdr:row>
      <xdr:rowOff>1175125</xdr:rowOff>
    </xdr:to>
    <xdr:pic>
      <xdr:nvPicPr>
        <xdr:cNvPr id="999" name="Рисунок 998"/>
        <xdr:cNvPicPr>
          <a:picLocks noChangeAspect="1"/>
        </xdr:cNvPicPr>
      </xdr:nvPicPr>
      <xdr:blipFill>
        <a:blip xmlns:r="http://schemas.openxmlformats.org/officeDocument/2006/relationships" r:embed="rId863">
          <a:extLst>
            <a:ext uri="{28A0092B-C50C-407E-A947-70E740481C1C}">
              <a14:useLocalDpi xmlns:a14="http://schemas.microsoft.com/office/drawing/2010/main" val="0"/>
            </a:ext>
          </a:extLst>
        </a:blip>
        <a:stretch>
          <a:fillRect/>
        </a:stretch>
      </xdr:blipFill>
      <xdr:spPr>
        <a:xfrm>
          <a:off x="251461" y="471418921"/>
          <a:ext cx="845820" cy="1022724"/>
        </a:xfrm>
        <a:prstGeom prst="rect">
          <a:avLst/>
        </a:prstGeom>
      </xdr:spPr>
    </xdr:pic>
    <xdr:clientData/>
  </xdr:twoCellAnchor>
  <xdr:twoCellAnchor>
    <xdr:from>
      <xdr:col>0</xdr:col>
      <xdr:colOff>152400</xdr:colOff>
      <xdr:row>516</xdr:row>
      <xdr:rowOff>198120</xdr:rowOff>
    </xdr:from>
    <xdr:to>
      <xdr:col>0</xdr:col>
      <xdr:colOff>984250</xdr:colOff>
      <xdr:row>516</xdr:row>
      <xdr:rowOff>1037907</xdr:rowOff>
    </xdr:to>
    <xdr:pic>
      <xdr:nvPicPr>
        <xdr:cNvPr id="1000" name="Рисунок 999"/>
        <xdr:cNvPicPr>
          <a:picLocks/>
        </xdr:cNvPicPr>
      </xdr:nvPicPr>
      <xdr:blipFill>
        <a:blip xmlns:r="http://schemas.openxmlformats.org/officeDocument/2006/relationships" r:embed="rId864">
          <a:extLst>
            <a:ext uri="{28A0092B-C50C-407E-A947-70E740481C1C}">
              <a14:useLocalDpi xmlns:a14="http://schemas.microsoft.com/office/drawing/2010/main" val="0"/>
            </a:ext>
          </a:extLst>
        </a:blip>
        <a:stretch>
          <a:fillRect/>
        </a:stretch>
      </xdr:blipFill>
      <xdr:spPr>
        <a:xfrm>
          <a:off x="152400" y="471464640"/>
          <a:ext cx="831850" cy="839787"/>
        </a:xfrm>
        <a:prstGeom prst="rect">
          <a:avLst/>
        </a:prstGeom>
      </xdr:spPr>
    </xdr:pic>
    <xdr:clientData/>
  </xdr:twoCellAnchor>
  <xdr:twoCellAnchor>
    <xdr:from>
      <xdr:col>0</xdr:col>
      <xdr:colOff>1</xdr:colOff>
      <xdr:row>801</xdr:row>
      <xdr:rowOff>1304924</xdr:rowOff>
    </xdr:from>
    <xdr:to>
      <xdr:col>0</xdr:col>
      <xdr:colOff>1181101</xdr:colOff>
      <xdr:row>803</xdr:row>
      <xdr:rowOff>8164</xdr:rowOff>
    </xdr:to>
    <xdr:pic>
      <xdr:nvPicPr>
        <xdr:cNvPr id="1001" name="Picture 2" descr="https://cdn1.ozone.ru/multimedia/c1200/1026904338.jpg"/>
        <xdr:cNvPicPr>
          <a:picLocks noChangeAspect="1" noChangeArrowheads="1"/>
        </xdr:cNvPicPr>
      </xdr:nvPicPr>
      <xdr:blipFill>
        <a:blip xmlns:r="http://schemas.openxmlformats.org/officeDocument/2006/relationships" r:embed="rId865" cstate="print"/>
        <a:srcRect/>
        <a:stretch>
          <a:fillRect/>
        </a:stretch>
      </xdr:blipFill>
      <xdr:spPr bwMode="auto">
        <a:xfrm>
          <a:off x="1" y="856345124"/>
          <a:ext cx="1181100" cy="1381125"/>
        </a:xfrm>
        <a:prstGeom prst="rect">
          <a:avLst/>
        </a:prstGeom>
        <a:noFill/>
      </xdr:spPr>
    </xdr:pic>
    <xdr:clientData/>
  </xdr:twoCellAnchor>
  <xdr:twoCellAnchor>
    <xdr:from>
      <xdr:col>0</xdr:col>
      <xdr:colOff>60960</xdr:colOff>
      <xdr:row>801</xdr:row>
      <xdr:rowOff>152400</xdr:rowOff>
    </xdr:from>
    <xdr:to>
      <xdr:col>0</xdr:col>
      <xdr:colOff>1089659</xdr:colOff>
      <xdr:row>801</xdr:row>
      <xdr:rowOff>1181099</xdr:rowOff>
    </xdr:to>
    <xdr:pic>
      <xdr:nvPicPr>
        <xdr:cNvPr id="1002" name="Рисунок 1001"/>
        <xdr:cNvPicPr>
          <a:picLocks noChangeAspect="1"/>
        </xdr:cNvPicPr>
      </xdr:nvPicPr>
      <xdr:blipFill>
        <a:blip xmlns:r="http://schemas.openxmlformats.org/officeDocument/2006/relationships" r:embed="rId866">
          <a:extLst>
            <a:ext uri="{28A0092B-C50C-407E-A947-70E740481C1C}">
              <a14:useLocalDpi xmlns:a14="http://schemas.microsoft.com/office/drawing/2010/main" val="0"/>
            </a:ext>
          </a:extLst>
        </a:blip>
        <a:stretch>
          <a:fillRect/>
        </a:stretch>
      </xdr:blipFill>
      <xdr:spPr>
        <a:xfrm>
          <a:off x="60960" y="856495620"/>
          <a:ext cx="1028699" cy="1028699"/>
        </a:xfrm>
        <a:prstGeom prst="rect">
          <a:avLst/>
        </a:prstGeom>
      </xdr:spPr>
    </xdr:pic>
    <xdr:clientData/>
  </xdr:twoCellAnchor>
  <xdr:twoCellAnchor>
    <xdr:from>
      <xdr:col>0</xdr:col>
      <xdr:colOff>0</xdr:colOff>
      <xdr:row>469</xdr:row>
      <xdr:rowOff>47626</xdr:rowOff>
    </xdr:from>
    <xdr:to>
      <xdr:col>0</xdr:col>
      <xdr:colOff>1052087</xdr:colOff>
      <xdr:row>469</xdr:row>
      <xdr:rowOff>1228725</xdr:rowOff>
    </xdr:to>
    <xdr:pic>
      <xdr:nvPicPr>
        <xdr:cNvPr id="1241" name="Picture 2"/>
        <xdr:cNvPicPr>
          <a:picLocks noChangeAspect="1" noChangeArrowheads="1"/>
        </xdr:cNvPicPr>
      </xdr:nvPicPr>
      <xdr:blipFill>
        <a:blip xmlns:r="http://schemas.openxmlformats.org/officeDocument/2006/relationships" r:embed="rId867"/>
        <a:srcRect/>
        <a:stretch>
          <a:fillRect/>
        </a:stretch>
      </xdr:blipFill>
      <xdr:spPr bwMode="auto">
        <a:xfrm>
          <a:off x="0" y="497884924"/>
          <a:ext cx="1052087" cy="1181099"/>
        </a:xfrm>
        <a:prstGeom prst="rect">
          <a:avLst/>
        </a:prstGeom>
        <a:noFill/>
        <a:ln w="1">
          <a:noFill/>
          <a:miter lim="800000"/>
          <a:headEnd/>
          <a:tailEnd type="none" w="med" len="med"/>
        </a:ln>
        <a:effectLst/>
      </xdr:spPr>
    </xdr:pic>
    <xdr:clientData/>
  </xdr:twoCellAnchor>
  <xdr:twoCellAnchor>
    <xdr:from>
      <xdr:col>0</xdr:col>
      <xdr:colOff>104169</xdr:colOff>
      <xdr:row>472</xdr:row>
      <xdr:rowOff>61000</xdr:rowOff>
    </xdr:from>
    <xdr:to>
      <xdr:col>0</xdr:col>
      <xdr:colOff>1071909</xdr:colOff>
      <xdr:row>472</xdr:row>
      <xdr:rowOff>1299250</xdr:rowOff>
    </xdr:to>
    <xdr:pic>
      <xdr:nvPicPr>
        <xdr:cNvPr id="1242" name="Picture 3"/>
        <xdr:cNvPicPr>
          <a:picLocks noChangeAspect="1" noChangeArrowheads="1"/>
        </xdr:cNvPicPr>
      </xdr:nvPicPr>
      <xdr:blipFill>
        <a:blip xmlns:r="http://schemas.openxmlformats.org/officeDocument/2006/relationships" r:embed="rId868"/>
        <a:srcRect/>
        <a:stretch>
          <a:fillRect/>
        </a:stretch>
      </xdr:blipFill>
      <xdr:spPr bwMode="auto">
        <a:xfrm>
          <a:off x="104169" y="501910957"/>
          <a:ext cx="967740" cy="1238250"/>
        </a:xfrm>
        <a:prstGeom prst="rect">
          <a:avLst/>
        </a:prstGeom>
        <a:noFill/>
        <a:ln w="1">
          <a:noFill/>
          <a:miter lim="800000"/>
          <a:headEnd/>
          <a:tailEnd type="none" w="med" len="med"/>
        </a:ln>
        <a:effectLst/>
      </xdr:spPr>
    </xdr:pic>
    <xdr:clientData/>
  </xdr:twoCellAnchor>
  <xdr:twoCellAnchor>
    <xdr:from>
      <xdr:col>0</xdr:col>
      <xdr:colOff>87549</xdr:colOff>
      <xdr:row>471</xdr:row>
      <xdr:rowOff>45194</xdr:rowOff>
    </xdr:from>
    <xdr:to>
      <xdr:col>0</xdr:col>
      <xdr:colOff>1120586</xdr:colOff>
      <xdr:row>471</xdr:row>
      <xdr:rowOff>1245344</xdr:rowOff>
    </xdr:to>
    <xdr:pic>
      <xdr:nvPicPr>
        <xdr:cNvPr id="1243" name="Picture 4"/>
        <xdr:cNvPicPr>
          <a:picLocks noChangeAspect="1" noChangeArrowheads="1"/>
        </xdr:cNvPicPr>
      </xdr:nvPicPr>
      <xdr:blipFill>
        <a:blip xmlns:r="http://schemas.openxmlformats.org/officeDocument/2006/relationships" r:embed="rId869"/>
        <a:srcRect/>
        <a:stretch>
          <a:fillRect/>
        </a:stretch>
      </xdr:blipFill>
      <xdr:spPr bwMode="auto">
        <a:xfrm>
          <a:off x="87549" y="500557598"/>
          <a:ext cx="1033037" cy="1200150"/>
        </a:xfrm>
        <a:prstGeom prst="rect">
          <a:avLst/>
        </a:prstGeom>
        <a:noFill/>
        <a:ln w="1">
          <a:noFill/>
          <a:miter lim="800000"/>
          <a:headEnd/>
          <a:tailEnd type="none" w="med" len="med"/>
        </a:ln>
        <a:effectLst/>
      </xdr:spPr>
    </xdr:pic>
    <xdr:clientData/>
  </xdr:twoCellAnchor>
  <xdr:twoCellAnchor>
    <xdr:from>
      <xdr:col>0</xdr:col>
      <xdr:colOff>0</xdr:colOff>
      <xdr:row>470</xdr:row>
      <xdr:rowOff>73364</xdr:rowOff>
    </xdr:from>
    <xdr:to>
      <xdr:col>1</xdr:col>
      <xdr:colOff>0</xdr:colOff>
      <xdr:row>470</xdr:row>
      <xdr:rowOff>1254464</xdr:rowOff>
    </xdr:to>
    <xdr:pic>
      <xdr:nvPicPr>
        <xdr:cNvPr id="1244" name="Picture 5"/>
        <xdr:cNvPicPr>
          <a:picLocks noChangeAspect="1" noChangeArrowheads="1"/>
        </xdr:cNvPicPr>
      </xdr:nvPicPr>
      <xdr:blipFill>
        <a:blip xmlns:r="http://schemas.openxmlformats.org/officeDocument/2006/relationships" r:embed="rId870"/>
        <a:srcRect/>
        <a:stretch>
          <a:fillRect/>
        </a:stretch>
      </xdr:blipFill>
      <xdr:spPr bwMode="auto">
        <a:xfrm>
          <a:off x="0" y="499248215"/>
          <a:ext cx="1183532" cy="1181100"/>
        </a:xfrm>
        <a:prstGeom prst="rect">
          <a:avLst/>
        </a:prstGeom>
        <a:noFill/>
        <a:ln w="1">
          <a:noFill/>
          <a:miter lim="800000"/>
          <a:headEnd/>
          <a:tailEnd type="none" w="med" len="med"/>
        </a:ln>
        <a:effectLst/>
      </xdr:spPr>
    </xdr:pic>
    <xdr:clientData/>
  </xdr:twoCellAnchor>
  <xdr:twoCellAnchor>
    <xdr:from>
      <xdr:col>0</xdr:col>
      <xdr:colOff>0</xdr:colOff>
      <xdr:row>474</xdr:row>
      <xdr:rowOff>90387</xdr:rowOff>
    </xdr:from>
    <xdr:to>
      <xdr:col>0</xdr:col>
      <xdr:colOff>1129665</xdr:colOff>
      <xdr:row>474</xdr:row>
      <xdr:rowOff>1109562</xdr:rowOff>
    </xdr:to>
    <xdr:pic>
      <xdr:nvPicPr>
        <xdr:cNvPr id="1246" name="Picture 20" descr="ÐÐ°ÑÑÐ¸Ð½ÐºÐ¸ Ð¿Ð¾ Ð·Ð°Ð¿ÑÐ¾ÑÑ jm solution 24k eye mask"/>
        <xdr:cNvPicPr>
          <a:picLocks noChangeAspect="1" noChangeArrowheads="1"/>
        </xdr:cNvPicPr>
      </xdr:nvPicPr>
      <xdr:blipFill>
        <a:blip xmlns:r="http://schemas.openxmlformats.org/officeDocument/2006/relationships" r:embed="rId871" cstate="print"/>
        <a:srcRect/>
        <a:stretch>
          <a:fillRect/>
        </a:stretch>
      </xdr:blipFill>
      <xdr:spPr bwMode="auto">
        <a:xfrm>
          <a:off x="0" y="504615451"/>
          <a:ext cx="1129665" cy="1019175"/>
        </a:xfrm>
        <a:prstGeom prst="rect">
          <a:avLst/>
        </a:prstGeom>
        <a:noFill/>
      </xdr:spPr>
    </xdr:pic>
    <xdr:clientData/>
  </xdr:twoCellAnchor>
  <xdr:twoCellAnchor>
    <xdr:from>
      <xdr:col>0</xdr:col>
      <xdr:colOff>187055</xdr:colOff>
      <xdr:row>473</xdr:row>
      <xdr:rowOff>72350</xdr:rowOff>
    </xdr:from>
    <xdr:to>
      <xdr:col>0</xdr:col>
      <xdr:colOff>1094362</xdr:colOff>
      <xdr:row>473</xdr:row>
      <xdr:rowOff>1205826</xdr:rowOff>
    </xdr:to>
    <xdr:pic>
      <xdr:nvPicPr>
        <xdr:cNvPr id="1247" name="Picture 22"/>
        <xdr:cNvPicPr>
          <a:picLocks noChangeAspect="1" noChangeArrowheads="1"/>
        </xdr:cNvPicPr>
      </xdr:nvPicPr>
      <xdr:blipFill>
        <a:blip xmlns:r="http://schemas.openxmlformats.org/officeDocument/2006/relationships" r:embed="rId872" cstate="print"/>
        <a:srcRect/>
        <a:stretch>
          <a:fillRect/>
        </a:stretch>
      </xdr:blipFill>
      <xdr:spPr bwMode="auto">
        <a:xfrm>
          <a:off x="187055" y="503259861"/>
          <a:ext cx="907307" cy="1133476"/>
        </a:xfrm>
        <a:prstGeom prst="rect">
          <a:avLst/>
        </a:prstGeom>
        <a:noFill/>
        <a:ln w="1">
          <a:noFill/>
          <a:miter lim="800000"/>
          <a:headEnd/>
          <a:tailEnd type="none" w="med" len="med"/>
        </a:ln>
        <a:effectLst/>
      </xdr:spPr>
    </xdr:pic>
    <xdr:clientData/>
  </xdr:twoCellAnchor>
  <xdr:twoCellAnchor>
    <xdr:from>
      <xdr:col>0</xdr:col>
      <xdr:colOff>0</xdr:colOff>
      <xdr:row>475</xdr:row>
      <xdr:rowOff>134161</xdr:rowOff>
    </xdr:from>
    <xdr:to>
      <xdr:col>1</xdr:col>
      <xdr:colOff>1904</xdr:colOff>
      <xdr:row>475</xdr:row>
      <xdr:rowOff>991411</xdr:rowOff>
    </xdr:to>
    <xdr:pic>
      <xdr:nvPicPr>
        <xdr:cNvPr id="1251" name="Picture 2" descr="https://mykoreashop.ru/image/cache/data/novinki/pinkcream-1200x630.jpg"/>
        <xdr:cNvPicPr>
          <a:picLocks noChangeAspect="1" noChangeArrowheads="1"/>
        </xdr:cNvPicPr>
      </xdr:nvPicPr>
      <xdr:blipFill>
        <a:blip xmlns:r="http://schemas.openxmlformats.org/officeDocument/2006/relationships" r:embed="rId873" cstate="print"/>
        <a:srcRect/>
        <a:stretch>
          <a:fillRect/>
        </a:stretch>
      </xdr:blipFill>
      <xdr:spPr bwMode="auto">
        <a:xfrm>
          <a:off x="0" y="506053523"/>
          <a:ext cx="1185436" cy="857250"/>
        </a:xfrm>
        <a:prstGeom prst="rect">
          <a:avLst/>
        </a:prstGeom>
        <a:noFill/>
      </xdr:spPr>
    </xdr:pic>
    <xdr:clientData/>
  </xdr:twoCellAnchor>
  <xdr:twoCellAnchor>
    <xdr:from>
      <xdr:col>0</xdr:col>
      <xdr:colOff>65661</xdr:colOff>
      <xdr:row>476</xdr:row>
      <xdr:rowOff>104776</xdr:rowOff>
    </xdr:from>
    <xdr:to>
      <xdr:col>0</xdr:col>
      <xdr:colOff>1135528</xdr:colOff>
      <xdr:row>476</xdr:row>
      <xdr:rowOff>1133476</xdr:rowOff>
    </xdr:to>
    <xdr:pic>
      <xdr:nvPicPr>
        <xdr:cNvPr id="1252" name="Picture 16" descr="ÐÐ°ÑÑÐ¸Ð½ÐºÐ¸ Ð¿Ð¾ Ð·Ð°Ð¿ÑÐ¾ÑÑ jm solution eye cream all face"/>
        <xdr:cNvPicPr>
          <a:picLocks noChangeAspect="1" noChangeArrowheads="1"/>
        </xdr:cNvPicPr>
      </xdr:nvPicPr>
      <xdr:blipFill>
        <a:blip xmlns:r="http://schemas.openxmlformats.org/officeDocument/2006/relationships" r:embed="rId874" cstate="print"/>
        <a:srcRect/>
        <a:stretch>
          <a:fillRect/>
        </a:stretch>
      </xdr:blipFill>
      <xdr:spPr bwMode="auto">
        <a:xfrm>
          <a:off x="65661" y="507361691"/>
          <a:ext cx="1069867" cy="1028700"/>
        </a:xfrm>
        <a:prstGeom prst="rect">
          <a:avLst/>
        </a:prstGeom>
        <a:noFill/>
      </xdr:spPr>
    </xdr:pic>
    <xdr:clientData/>
  </xdr:twoCellAnchor>
  <xdr:twoCellAnchor>
    <xdr:from>
      <xdr:col>0</xdr:col>
      <xdr:colOff>392352</xdr:colOff>
      <xdr:row>479</xdr:row>
      <xdr:rowOff>242584</xdr:rowOff>
    </xdr:from>
    <xdr:to>
      <xdr:col>0</xdr:col>
      <xdr:colOff>820976</xdr:colOff>
      <xdr:row>479</xdr:row>
      <xdr:rowOff>1185559</xdr:rowOff>
    </xdr:to>
    <xdr:pic>
      <xdr:nvPicPr>
        <xdr:cNvPr id="1253" name="Picture 18"/>
        <xdr:cNvPicPr>
          <a:picLocks noChangeAspect="1" noChangeArrowheads="1"/>
        </xdr:cNvPicPr>
      </xdr:nvPicPr>
      <xdr:blipFill>
        <a:blip xmlns:r="http://schemas.openxmlformats.org/officeDocument/2006/relationships" r:embed="rId875" cstate="print"/>
        <a:srcRect/>
        <a:stretch>
          <a:fillRect/>
        </a:stretch>
      </xdr:blipFill>
      <xdr:spPr bwMode="auto">
        <a:xfrm>
          <a:off x="392352" y="511512158"/>
          <a:ext cx="428624" cy="942975"/>
        </a:xfrm>
        <a:prstGeom prst="rect">
          <a:avLst/>
        </a:prstGeom>
        <a:noFill/>
        <a:ln w="1">
          <a:noFill/>
          <a:miter lim="800000"/>
          <a:headEnd/>
          <a:tailEnd type="none" w="med" len="med"/>
        </a:ln>
        <a:effectLst/>
      </xdr:spPr>
    </xdr:pic>
    <xdr:clientData/>
  </xdr:twoCellAnchor>
  <xdr:twoCellAnchor>
    <xdr:from>
      <xdr:col>0</xdr:col>
      <xdr:colOff>4661</xdr:colOff>
      <xdr:row>478</xdr:row>
      <xdr:rowOff>70929</xdr:rowOff>
    </xdr:from>
    <xdr:to>
      <xdr:col>0</xdr:col>
      <xdr:colOff>1096226</xdr:colOff>
      <xdr:row>478</xdr:row>
      <xdr:rowOff>1261554</xdr:rowOff>
    </xdr:to>
    <xdr:pic>
      <xdr:nvPicPr>
        <xdr:cNvPr id="1254" name="Picture 19"/>
        <xdr:cNvPicPr>
          <a:picLocks noChangeAspect="1" noChangeArrowheads="1"/>
        </xdr:cNvPicPr>
      </xdr:nvPicPr>
      <xdr:blipFill>
        <a:blip xmlns:r="http://schemas.openxmlformats.org/officeDocument/2006/relationships" r:embed="rId876" cstate="print"/>
        <a:srcRect/>
        <a:stretch>
          <a:fillRect/>
        </a:stretch>
      </xdr:blipFill>
      <xdr:spPr bwMode="auto">
        <a:xfrm>
          <a:off x="4661" y="510002950"/>
          <a:ext cx="1091565" cy="1190625"/>
        </a:xfrm>
        <a:prstGeom prst="rect">
          <a:avLst/>
        </a:prstGeom>
        <a:noFill/>
        <a:ln w="1">
          <a:noFill/>
          <a:miter lim="800000"/>
          <a:headEnd/>
          <a:tailEnd type="none" w="med" len="med"/>
        </a:ln>
        <a:effectLst/>
      </xdr:spPr>
    </xdr:pic>
    <xdr:clientData/>
  </xdr:twoCellAnchor>
  <xdr:twoCellAnchor>
    <xdr:from>
      <xdr:col>0</xdr:col>
      <xdr:colOff>0</xdr:colOff>
      <xdr:row>477</xdr:row>
      <xdr:rowOff>20469</xdr:rowOff>
    </xdr:from>
    <xdr:to>
      <xdr:col>1</xdr:col>
      <xdr:colOff>1904</xdr:colOff>
      <xdr:row>477</xdr:row>
      <xdr:rowOff>1249194</xdr:rowOff>
    </xdr:to>
    <xdr:pic>
      <xdr:nvPicPr>
        <xdr:cNvPr id="1255" name="Picture 32"/>
        <xdr:cNvPicPr>
          <a:picLocks noChangeAspect="1" noChangeArrowheads="1"/>
        </xdr:cNvPicPr>
      </xdr:nvPicPr>
      <xdr:blipFill>
        <a:blip xmlns:r="http://schemas.openxmlformats.org/officeDocument/2006/relationships" r:embed="rId877"/>
        <a:srcRect/>
        <a:stretch>
          <a:fillRect/>
        </a:stretch>
      </xdr:blipFill>
      <xdr:spPr bwMode="auto">
        <a:xfrm>
          <a:off x="0" y="508614937"/>
          <a:ext cx="1185436" cy="1228725"/>
        </a:xfrm>
        <a:prstGeom prst="rect">
          <a:avLst/>
        </a:prstGeom>
        <a:noFill/>
        <a:ln w="1">
          <a:noFill/>
          <a:miter lim="800000"/>
          <a:headEnd/>
          <a:tailEnd type="none" w="med" len="med"/>
        </a:ln>
        <a:effectLst/>
      </xdr:spPr>
    </xdr:pic>
    <xdr:clientData/>
  </xdr:twoCellAnchor>
  <xdr:twoCellAnchor>
    <xdr:from>
      <xdr:col>0</xdr:col>
      <xdr:colOff>35668</xdr:colOff>
      <xdr:row>496</xdr:row>
      <xdr:rowOff>115718</xdr:rowOff>
    </xdr:from>
    <xdr:to>
      <xdr:col>0</xdr:col>
      <xdr:colOff>1143635</xdr:colOff>
      <xdr:row>496</xdr:row>
      <xdr:rowOff>1144419</xdr:rowOff>
    </xdr:to>
    <xdr:pic>
      <xdr:nvPicPr>
        <xdr:cNvPr id="1263" name="Picture 3"/>
        <xdr:cNvPicPr>
          <a:picLocks noChangeAspect="1" noChangeArrowheads="1"/>
        </xdr:cNvPicPr>
      </xdr:nvPicPr>
      <xdr:blipFill>
        <a:blip xmlns:r="http://schemas.openxmlformats.org/officeDocument/2006/relationships" r:embed="rId878" cstate="print"/>
        <a:srcRect/>
        <a:stretch>
          <a:fillRect/>
        </a:stretch>
      </xdr:blipFill>
      <xdr:spPr bwMode="auto">
        <a:xfrm>
          <a:off x="35668" y="534229080"/>
          <a:ext cx="1107967" cy="1028701"/>
        </a:xfrm>
        <a:prstGeom prst="rect">
          <a:avLst/>
        </a:prstGeom>
        <a:noFill/>
        <a:ln w="1">
          <a:noFill/>
          <a:miter lim="800000"/>
          <a:headEnd/>
          <a:tailEnd type="none" w="med" len="med"/>
        </a:ln>
        <a:effectLst/>
      </xdr:spPr>
    </xdr:pic>
    <xdr:clientData/>
  </xdr:twoCellAnchor>
  <xdr:twoCellAnchor>
    <xdr:from>
      <xdr:col>0</xdr:col>
      <xdr:colOff>95251</xdr:colOff>
      <xdr:row>495</xdr:row>
      <xdr:rowOff>81469</xdr:rowOff>
    </xdr:from>
    <xdr:to>
      <xdr:col>0</xdr:col>
      <xdr:colOff>1177291</xdr:colOff>
      <xdr:row>495</xdr:row>
      <xdr:rowOff>1310195</xdr:rowOff>
    </xdr:to>
    <xdr:pic>
      <xdr:nvPicPr>
        <xdr:cNvPr id="1264" name="Picture 4" descr="http://www.sweetcorea.com/image/cache/data/ETC/1852_Marine_Luminous_Pearl_Deep_Moisture_Ampoule_Serum_Pearl_light-600x600.jpg"/>
        <xdr:cNvPicPr>
          <a:picLocks noChangeAspect="1" noChangeArrowheads="1"/>
        </xdr:cNvPicPr>
      </xdr:nvPicPr>
      <xdr:blipFill>
        <a:blip xmlns:r="http://schemas.openxmlformats.org/officeDocument/2006/relationships" r:embed="rId879" cstate="print"/>
        <a:srcRect/>
        <a:stretch>
          <a:fillRect/>
        </a:stretch>
      </xdr:blipFill>
      <xdr:spPr bwMode="auto">
        <a:xfrm>
          <a:off x="95251" y="532857278"/>
          <a:ext cx="1082040" cy="1228726"/>
        </a:xfrm>
        <a:prstGeom prst="rect">
          <a:avLst/>
        </a:prstGeom>
        <a:noFill/>
      </xdr:spPr>
    </xdr:pic>
    <xdr:clientData/>
  </xdr:twoCellAnchor>
  <xdr:twoCellAnchor>
    <xdr:from>
      <xdr:col>0</xdr:col>
      <xdr:colOff>102343</xdr:colOff>
      <xdr:row>494</xdr:row>
      <xdr:rowOff>52894</xdr:rowOff>
    </xdr:from>
    <xdr:to>
      <xdr:col>0</xdr:col>
      <xdr:colOff>1136758</xdr:colOff>
      <xdr:row>495</xdr:row>
      <xdr:rowOff>10742</xdr:rowOff>
    </xdr:to>
    <xdr:pic>
      <xdr:nvPicPr>
        <xdr:cNvPr id="1265" name="Picture 5" descr="http://www.sweetcorea.com/image/cache/data/ETC/1354_Honey_Luminous_Royal_Propolis_Ampoule_Serum_Black_light-600x600.jpg"/>
        <xdr:cNvPicPr>
          <a:picLocks noChangeAspect="1" noChangeArrowheads="1"/>
        </xdr:cNvPicPr>
      </xdr:nvPicPr>
      <xdr:blipFill>
        <a:blip xmlns:r="http://schemas.openxmlformats.org/officeDocument/2006/relationships" r:embed="rId880" cstate="print"/>
        <a:srcRect/>
        <a:stretch>
          <a:fillRect/>
        </a:stretch>
      </xdr:blipFill>
      <xdr:spPr bwMode="auto">
        <a:xfrm>
          <a:off x="102343" y="531491149"/>
          <a:ext cx="1034415" cy="1295401"/>
        </a:xfrm>
        <a:prstGeom prst="rect">
          <a:avLst/>
        </a:prstGeom>
        <a:noFill/>
      </xdr:spPr>
    </xdr:pic>
    <xdr:clientData/>
  </xdr:twoCellAnchor>
  <xdr:twoCellAnchor>
    <xdr:from>
      <xdr:col>0</xdr:col>
      <xdr:colOff>0</xdr:colOff>
      <xdr:row>493</xdr:row>
      <xdr:rowOff>39518</xdr:rowOff>
    </xdr:from>
    <xdr:to>
      <xdr:col>0</xdr:col>
      <xdr:colOff>1174007</xdr:colOff>
      <xdr:row>493</xdr:row>
      <xdr:rowOff>1258718</xdr:rowOff>
    </xdr:to>
    <xdr:pic>
      <xdr:nvPicPr>
        <xdr:cNvPr id="1266" name="Picture 6" descr="http://www.sweetcorea.com/image/cache/data/ETC/2101_Water_Luminous_SOS_Ringer_Hand_Cream_light-600x600.jpg"/>
        <xdr:cNvPicPr>
          <a:picLocks noChangeAspect="1" noChangeArrowheads="1"/>
        </xdr:cNvPicPr>
      </xdr:nvPicPr>
      <xdr:blipFill>
        <a:blip xmlns:r="http://schemas.openxmlformats.org/officeDocument/2006/relationships" r:embed="rId881" cstate="print"/>
        <a:srcRect/>
        <a:stretch>
          <a:fillRect/>
        </a:stretch>
      </xdr:blipFill>
      <xdr:spPr bwMode="auto">
        <a:xfrm>
          <a:off x="0" y="530140220"/>
          <a:ext cx="1174007" cy="1219200"/>
        </a:xfrm>
        <a:prstGeom prst="rect">
          <a:avLst/>
        </a:prstGeom>
        <a:noFill/>
      </xdr:spPr>
    </xdr:pic>
    <xdr:clientData/>
  </xdr:twoCellAnchor>
  <xdr:twoCellAnchor>
    <xdr:from>
      <xdr:col>0</xdr:col>
      <xdr:colOff>21887</xdr:colOff>
      <xdr:row>488</xdr:row>
      <xdr:rowOff>51881</xdr:rowOff>
    </xdr:from>
    <xdr:to>
      <xdr:col>0</xdr:col>
      <xdr:colOff>1161077</xdr:colOff>
      <xdr:row>488</xdr:row>
      <xdr:rowOff>1261556</xdr:rowOff>
    </xdr:to>
    <xdr:pic>
      <xdr:nvPicPr>
        <xdr:cNvPr id="1267" name="Picture 7" descr="https://www.belieef.com/image/cache/main/jmsolution/jmsolution_500040-650x650.jpg"/>
        <xdr:cNvPicPr>
          <a:picLocks noChangeAspect="1" noChangeArrowheads="1"/>
        </xdr:cNvPicPr>
      </xdr:nvPicPr>
      <xdr:blipFill>
        <a:blip xmlns:r="http://schemas.openxmlformats.org/officeDocument/2006/relationships" r:embed="rId882" cstate="print"/>
        <a:srcRect/>
        <a:stretch>
          <a:fillRect/>
        </a:stretch>
      </xdr:blipFill>
      <xdr:spPr bwMode="auto">
        <a:xfrm>
          <a:off x="21887" y="523464817"/>
          <a:ext cx="1139190" cy="1209675"/>
        </a:xfrm>
        <a:prstGeom prst="rect">
          <a:avLst/>
        </a:prstGeom>
        <a:noFill/>
      </xdr:spPr>
    </xdr:pic>
    <xdr:clientData/>
  </xdr:twoCellAnchor>
  <xdr:twoCellAnchor>
    <xdr:from>
      <xdr:col>0</xdr:col>
      <xdr:colOff>25130</xdr:colOff>
      <xdr:row>487</xdr:row>
      <xdr:rowOff>26142</xdr:rowOff>
    </xdr:from>
    <xdr:to>
      <xdr:col>0</xdr:col>
      <xdr:colOff>1094996</xdr:colOff>
      <xdr:row>487</xdr:row>
      <xdr:rowOff>1197717</xdr:rowOff>
    </xdr:to>
    <xdr:pic>
      <xdr:nvPicPr>
        <xdr:cNvPr id="1268" name="Picture 8" descr="https://www.belieef.com/image/cache/main/jmsolution/jmsolution_500041-650x650.jpg"/>
        <xdr:cNvPicPr>
          <a:picLocks noChangeAspect="1" noChangeArrowheads="1"/>
        </xdr:cNvPicPr>
      </xdr:nvPicPr>
      <xdr:blipFill>
        <a:blip xmlns:r="http://schemas.openxmlformats.org/officeDocument/2006/relationships" r:embed="rId883" cstate="print"/>
        <a:srcRect/>
        <a:stretch>
          <a:fillRect/>
        </a:stretch>
      </xdr:blipFill>
      <xdr:spPr bwMode="auto">
        <a:xfrm>
          <a:off x="25130" y="522101525"/>
          <a:ext cx="1069866" cy="1171575"/>
        </a:xfrm>
        <a:prstGeom prst="rect">
          <a:avLst/>
        </a:prstGeom>
        <a:noFill/>
      </xdr:spPr>
    </xdr:pic>
    <xdr:clientData/>
  </xdr:twoCellAnchor>
  <xdr:twoCellAnchor>
    <xdr:from>
      <xdr:col>0</xdr:col>
      <xdr:colOff>200026</xdr:colOff>
      <xdr:row>486</xdr:row>
      <xdr:rowOff>180975</xdr:rowOff>
    </xdr:from>
    <xdr:to>
      <xdr:col>1</xdr:col>
      <xdr:colOff>1906</xdr:colOff>
      <xdr:row>486</xdr:row>
      <xdr:rowOff>1257300</xdr:rowOff>
    </xdr:to>
    <xdr:pic>
      <xdr:nvPicPr>
        <xdr:cNvPr id="1269" name="Picture 9" descr="https://www.belieef.com/image/cache/main/jmsolution/jmsolution_500039-650x650.jpg"/>
        <xdr:cNvPicPr>
          <a:picLocks noChangeAspect="1" noChangeArrowheads="1"/>
        </xdr:cNvPicPr>
      </xdr:nvPicPr>
      <xdr:blipFill>
        <a:blip xmlns:r="http://schemas.openxmlformats.org/officeDocument/2006/relationships" r:embed="rId884" cstate="print"/>
        <a:srcRect/>
        <a:stretch>
          <a:fillRect/>
        </a:stretch>
      </xdr:blipFill>
      <xdr:spPr bwMode="auto">
        <a:xfrm>
          <a:off x="200026" y="1375796715"/>
          <a:ext cx="982980" cy="1076325"/>
        </a:xfrm>
        <a:prstGeom prst="rect">
          <a:avLst/>
        </a:prstGeom>
        <a:noFill/>
      </xdr:spPr>
    </xdr:pic>
    <xdr:clientData/>
  </xdr:twoCellAnchor>
  <xdr:twoCellAnchor>
    <xdr:from>
      <xdr:col>0</xdr:col>
      <xdr:colOff>72755</xdr:colOff>
      <xdr:row>485</xdr:row>
      <xdr:rowOff>96669</xdr:rowOff>
    </xdr:from>
    <xdr:to>
      <xdr:col>0</xdr:col>
      <xdr:colOff>1096267</xdr:colOff>
      <xdr:row>485</xdr:row>
      <xdr:rowOff>1211095</xdr:rowOff>
    </xdr:to>
    <xdr:pic>
      <xdr:nvPicPr>
        <xdr:cNvPr id="1270" name="Picture 12"/>
        <xdr:cNvPicPr>
          <a:picLocks noChangeAspect="1" noChangeArrowheads="1"/>
        </xdr:cNvPicPr>
      </xdr:nvPicPr>
      <xdr:blipFill>
        <a:blip xmlns:r="http://schemas.openxmlformats.org/officeDocument/2006/relationships" r:embed="rId885" cstate="print"/>
        <a:srcRect/>
        <a:stretch>
          <a:fillRect/>
        </a:stretch>
      </xdr:blipFill>
      <xdr:spPr bwMode="auto">
        <a:xfrm>
          <a:off x="72755" y="519391563"/>
          <a:ext cx="1023512" cy="1114426"/>
        </a:xfrm>
        <a:prstGeom prst="rect">
          <a:avLst/>
        </a:prstGeom>
        <a:noFill/>
        <a:ln w="1">
          <a:noFill/>
          <a:miter lim="800000"/>
          <a:headEnd/>
          <a:tailEnd type="none" w="med" len="med"/>
        </a:ln>
        <a:effectLst/>
      </xdr:spPr>
    </xdr:pic>
    <xdr:clientData/>
  </xdr:twoCellAnchor>
  <xdr:twoCellAnchor>
    <xdr:from>
      <xdr:col>0</xdr:col>
      <xdr:colOff>53706</xdr:colOff>
      <xdr:row>484</xdr:row>
      <xdr:rowOff>13782</xdr:rowOff>
    </xdr:from>
    <xdr:to>
      <xdr:col>0</xdr:col>
      <xdr:colOff>1094998</xdr:colOff>
      <xdr:row>484</xdr:row>
      <xdr:rowOff>1280606</xdr:rowOff>
    </xdr:to>
    <xdr:pic>
      <xdr:nvPicPr>
        <xdr:cNvPr id="1271" name="Picture 13" descr="https://cdn.st100sp.com/pictures/159642935"/>
        <xdr:cNvPicPr>
          <a:picLocks noChangeAspect="1" noChangeArrowheads="1"/>
        </xdr:cNvPicPr>
      </xdr:nvPicPr>
      <xdr:blipFill>
        <a:blip xmlns:r="http://schemas.openxmlformats.org/officeDocument/2006/relationships" r:embed="rId886" cstate="print"/>
        <a:srcRect/>
        <a:stretch>
          <a:fillRect/>
        </a:stretch>
      </xdr:blipFill>
      <xdr:spPr bwMode="auto">
        <a:xfrm>
          <a:off x="53706" y="517971122"/>
          <a:ext cx="1041292" cy="1266824"/>
        </a:xfrm>
        <a:prstGeom prst="rect">
          <a:avLst/>
        </a:prstGeom>
        <a:noFill/>
      </xdr:spPr>
    </xdr:pic>
    <xdr:clientData/>
  </xdr:twoCellAnchor>
  <xdr:twoCellAnchor>
    <xdr:from>
      <xdr:col>0</xdr:col>
      <xdr:colOff>43775</xdr:colOff>
      <xdr:row>483</xdr:row>
      <xdr:rowOff>79037</xdr:rowOff>
    </xdr:from>
    <xdr:to>
      <xdr:col>0</xdr:col>
      <xdr:colOff>1153011</xdr:colOff>
      <xdr:row>483</xdr:row>
      <xdr:rowOff>1250612</xdr:rowOff>
    </xdr:to>
    <xdr:pic>
      <xdr:nvPicPr>
        <xdr:cNvPr id="1272" name="Picture 14" descr="ÐÑÐ¿Ð¸ÑÑ JM SOLUTION Derma Care Ceramide Cleansing Water (500ml) ÐÑÐ¸ÑÐ°ÑÑÐ°Ñ Ð²Ð¾Ð´Ð° Ñ ÐºÐµÑÐ°Ð¼Ð¸Ð´Ð°Ð¼Ð¸ Ñ Ð´Ð¾ÑÑÐ°Ð²ÐºÐ¾Ð¹ Ð¸ Ð½ÐµÐ´Ð¾ÑÐ¾Ð³Ð¾."/>
        <xdr:cNvPicPr>
          <a:picLocks noChangeAspect="1" noChangeArrowheads="1"/>
        </xdr:cNvPicPr>
      </xdr:nvPicPr>
      <xdr:blipFill>
        <a:blip xmlns:r="http://schemas.openxmlformats.org/officeDocument/2006/relationships" r:embed="rId887"/>
        <a:srcRect/>
        <a:stretch>
          <a:fillRect/>
        </a:stretch>
      </xdr:blipFill>
      <xdr:spPr bwMode="auto">
        <a:xfrm>
          <a:off x="43775" y="516698824"/>
          <a:ext cx="1109236" cy="1171575"/>
        </a:xfrm>
        <a:prstGeom prst="rect">
          <a:avLst/>
        </a:prstGeom>
        <a:noFill/>
      </xdr:spPr>
    </xdr:pic>
    <xdr:clientData/>
  </xdr:twoCellAnchor>
  <xdr:twoCellAnchor>
    <xdr:from>
      <xdr:col>0</xdr:col>
      <xdr:colOff>59989</xdr:colOff>
      <xdr:row>482</xdr:row>
      <xdr:rowOff>94844</xdr:rowOff>
    </xdr:from>
    <xdr:to>
      <xdr:col>0</xdr:col>
      <xdr:colOff>1167321</xdr:colOff>
      <xdr:row>482</xdr:row>
      <xdr:rowOff>1228320</xdr:rowOff>
    </xdr:to>
    <xdr:pic>
      <xdr:nvPicPr>
        <xdr:cNvPr id="1273" name="Picture 15" descr="ÐÑÐ¿Ð¸ÑÑ JM SOLUTION Derma Care Centella Cleansing Water (500ml) ÐÑÐ¸ÑÐ°ÑÑÐ°Ñ Ð²Ð¾Ð´Ð° Ñ ÑÐµÐ½ÑÐµÐ»Ð»Ð¾Ð¹ Ñ Ð´Ð¾ÑÑÐ°Ð²ÐºÐ¾Ð¹ Ð¸ Ð½ÐµÐ´Ð¾ÑÐ¾Ð³Ð¾."/>
        <xdr:cNvPicPr>
          <a:picLocks noChangeAspect="1" noChangeArrowheads="1"/>
        </xdr:cNvPicPr>
      </xdr:nvPicPr>
      <xdr:blipFill>
        <a:blip xmlns:r="http://schemas.openxmlformats.org/officeDocument/2006/relationships" r:embed="rId888"/>
        <a:srcRect/>
        <a:stretch>
          <a:fillRect/>
        </a:stretch>
      </xdr:blipFill>
      <xdr:spPr bwMode="auto">
        <a:xfrm>
          <a:off x="59989" y="515377078"/>
          <a:ext cx="1107332" cy="1133476"/>
        </a:xfrm>
        <a:prstGeom prst="rect">
          <a:avLst/>
        </a:prstGeom>
        <a:noFill/>
      </xdr:spPr>
    </xdr:pic>
    <xdr:clientData/>
  </xdr:twoCellAnchor>
  <xdr:twoCellAnchor>
    <xdr:from>
      <xdr:col>0</xdr:col>
      <xdr:colOff>71337</xdr:colOff>
      <xdr:row>481</xdr:row>
      <xdr:rowOff>77617</xdr:rowOff>
    </xdr:from>
    <xdr:to>
      <xdr:col>0</xdr:col>
      <xdr:colOff>1096227</xdr:colOff>
      <xdr:row>481</xdr:row>
      <xdr:rowOff>1296816</xdr:rowOff>
    </xdr:to>
    <xdr:pic>
      <xdr:nvPicPr>
        <xdr:cNvPr id="1274" name="Picture 21"/>
        <xdr:cNvPicPr>
          <a:picLocks noChangeAspect="1" noChangeArrowheads="1"/>
        </xdr:cNvPicPr>
      </xdr:nvPicPr>
      <xdr:blipFill>
        <a:blip xmlns:r="http://schemas.openxmlformats.org/officeDocument/2006/relationships" r:embed="rId889" cstate="print"/>
        <a:srcRect/>
        <a:stretch>
          <a:fillRect/>
        </a:stretch>
      </xdr:blipFill>
      <xdr:spPr bwMode="auto">
        <a:xfrm>
          <a:off x="71337" y="514022298"/>
          <a:ext cx="1024890" cy="1219199"/>
        </a:xfrm>
        <a:prstGeom prst="rect">
          <a:avLst/>
        </a:prstGeom>
        <a:noFill/>
        <a:ln w="1">
          <a:noFill/>
          <a:miter lim="800000"/>
          <a:headEnd/>
          <a:tailEnd type="none" w="med" len="med"/>
        </a:ln>
        <a:effectLst/>
      </xdr:spPr>
    </xdr:pic>
    <xdr:clientData/>
  </xdr:twoCellAnchor>
  <xdr:twoCellAnchor>
    <xdr:from>
      <xdr:col>0</xdr:col>
      <xdr:colOff>37086</xdr:colOff>
      <xdr:row>492</xdr:row>
      <xdr:rowOff>94237</xdr:rowOff>
    </xdr:from>
    <xdr:to>
      <xdr:col>0</xdr:col>
      <xdr:colOff>1134893</xdr:colOff>
      <xdr:row>492</xdr:row>
      <xdr:rowOff>1227712</xdr:rowOff>
    </xdr:to>
    <xdr:pic>
      <xdr:nvPicPr>
        <xdr:cNvPr id="1275" name="Picture 24"/>
        <xdr:cNvPicPr>
          <a:picLocks noChangeAspect="1" noChangeArrowheads="1"/>
        </xdr:cNvPicPr>
      </xdr:nvPicPr>
      <xdr:blipFill>
        <a:blip xmlns:r="http://schemas.openxmlformats.org/officeDocument/2006/relationships" r:embed="rId890" cstate="print"/>
        <a:srcRect/>
        <a:stretch>
          <a:fillRect/>
        </a:stretch>
      </xdr:blipFill>
      <xdr:spPr bwMode="auto">
        <a:xfrm>
          <a:off x="37086" y="528857386"/>
          <a:ext cx="1097807" cy="1133475"/>
        </a:xfrm>
        <a:prstGeom prst="rect">
          <a:avLst/>
        </a:prstGeom>
        <a:noFill/>
        <a:ln w="1">
          <a:noFill/>
          <a:miter lim="800000"/>
          <a:headEnd/>
          <a:tailEnd type="none" w="med" len="med"/>
        </a:ln>
        <a:effectLst/>
      </xdr:spPr>
    </xdr:pic>
    <xdr:clientData/>
  </xdr:twoCellAnchor>
  <xdr:twoCellAnchor>
    <xdr:from>
      <xdr:col>0</xdr:col>
      <xdr:colOff>90387</xdr:colOff>
      <xdr:row>489</xdr:row>
      <xdr:rowOff>178139</xdr:rowOff>
    </xdr:from>
    <xdr:to>
      <xdr:col>0</xdr:col>
      <xdr:colOff>1102468</xdr:colOff>
      <xdr:row>489</xdr:row>
      <xdr:rowOff>1111588</xdr:rowOff>
    </xdr:to>
    <xdr:pic>
      <xdr:nvPicPr>
        <xdr:cNvPr id="1276" name="Picture 28"/>
        <xdr:cNvPicPr>
          <a:picLocks noChangeAspect="1" noChangeArrowheads="1"/>
        </xdr:cNvPicPr>
      </xdr:nvPicPr>
      <xdr:blipFill>
        <a:blip xmlns:r="http://schemas.openxmlformats.org/officeDocument/2006/relationships" r:embed="rId891"/>
        <a:srcRect/>
        <a:stretch>
          <a:fillRect/>
        </a:stretch>
      </xdr:blipFill>
      <xdr:spPr bwMode="auto">
        <a:xfrm>
          <a:off x="90387" y="524928628"/>
          <a:ext cx="1012081" cy="933449"/>
        </a:xfrm>
        <a:prstGeom prst="rect">
          <a:avLst/>
        </a:prstGeom>
        <a:noFill/>
        <a:ln w="1">
          <a:noFill/>
          <a:miter lim="800000"/>
          <a:headEnd/>
          <a:tailEnd type="none" w="med" len="med"/>
        </a:ln>
        <a:effectLst/>
      </xdr:spPr>
    </xdr:pic>
    <xdr:clientData/>
  </xdr:twoCellAnchor>
  <xdr:twoCellAnchor>
    <xdr:from>
      <xdr:col>0</xdr:col>
      <xdr:colOff>49449</xdr:colOff>
      <xdr:row>490</xdr:row>
      <xdr:rowOff>58568</xdr:rowOff>
    </xdr:from>
    <xdr:to>
      <xdr:col>0</xdr:col>
      <xdr:colOff>1119316</xdr:colOff>
      <xdr:row>490</xdr:row>
      <xdr:rowOff>1182519</xdr:rowOff>
    </xdr:to>
    <xdr:pic>
      <xdr:nvPicPr>
        <xdr:cNvPr id="1277" name="Picture 29"/>
        <xdr:cNvPicPr>
          <a:picLocks noChangeAspect="1" noChangeArrowheads="1"/>
        </xdr:cNvPicPr>
      </xdr:nvPicPr>
      <xdr:blipFill>
        <a:blip xmlns:r="http://schemas.openxmlformats.org/officeDocument/2006/relationships" r:embed="rId892" cstate="print"/>
        <a:srcRect/>
        <a:stretch>
          <a:fillRect/>
        </a:stretch>
      </xdr:blipFill>
      <xdr:spPr bwMode="auto">
        <a:xfrm>
          <a:off x="49449" y="526146611"/>
          <a:ext cx="1069867" cy="1123951"/>
        </a:xfrm>
        <a:prstGeom prst="rect">
          <a:avLst/>
        </a:prstGeom>
        <a:noFill/>
        <a:ln w="1">
          <a:noFill/>
          <a:miter lim="800000"/>
          <a:headEnd/>
          <a:tailEnd type="none" w="med" len="med"/>
        </a:ln>
        <a:effectLst/>
      </xdr:spPr>
    </xdr:pic>
    <xdr:clientData/>
  </xdr:twoCellAnchor>
  <xdr:twoCellAnchor>
    <xdr:from>
      <xdr:col>0</xdr:col>
      <xdr:colOff>75592</xdr:colOff>
      <xdr:row>491</xdr:row>
      <xdr:rowOff>76199</xdr:rowOff>
    </xdr:from>
    <xdr:to>
      <xdr:col>0</xdr:col>
      <xdr:colOff>1078149</xdr:colOff>
      <xdr:row>491</xdr:row>
      <xdr:rowOff>1257300</xdr:rowOff>
    </xdr:to>
    <xdr:pic>
      <xdr:nvPicPr>
        <xdr:cNvPr id="1278" name="Picture 31"/>
        <xdr:cNvPicPr>
          <a:picLocks noChangeAspect="1" noChangeArrowheads="1"/>
        </xdr:cNvPicPr>
      </xdr:nvPicPr>
      <xdr:blipFill>
        <a:blip xmlns:r="http://schemas.openxmlformats.org/officeDocument/2006/relationships" r:embed="rId893"/>
        <a:srcRect/>
        <a:stretch>
          <a:fillRect/>
        </a:stretch>
      </xdr:blipFill>
      <xdr:spPr bwMode="auto">
        <a:xfrm>
          <a:off x="75592" y="527501795"/>
          <a:ext cx="1002557" cy="1181101"/>
        </a:xfrm>
        <a:prstGeom prst="rect">
          <a:avLst/>
        </a:prstGeom>
        <a:noFill/>
        <a:ln w="1">
          <a:noFill/>
          <a:miter lim="800000"/>
          <a:headEnd/>
          <a:tailEnd type="none" w="med" len="med"/>
        </a:ln>
        <a:effectLst/>
      </xdr:spPr>
    </xdr:pic>
    <xdr:clientData/>
  </xdr:twoCellAnchor>
  <xdr:twoCellAnchor>
    <xdr:from>
      <xdr:col>0</xdr:col>
      <xdr:colOff>179556</xdr:colOff>
      <xdr:row>480</xdr:row>
      <xdr:rowOff>100517</xdr:rowOff>
    </xdr:from>
    <xdr:to>
      <xdr:col>0</xdr:col>
      <xdr:colOff>1017755</xdr:colOff>
      <xdr:row>480</xdr:row>
      <xdr:rowOff>1214942</xdr:rowOff>
    </xdr:to>
    <xdr:pic>
      <xdr:nvPicPr>
        <xdr:cNvPr id="1279" name="Picture 1"/>
        <xdr:cNvPicPr>
          <a:picLocks noChangeAspect="1" noChangeArrowheads="1"/>
        </xdr:cNvPicPr>
      </xdr:nvPicPr>
      <xdr:blipFill>
        <a:blip xmlns:r="http://schemas.openxmlformats.org/officeDocument/2006/relationships" r:embed="rId894"/>
        <a:srcRect/>
        <a:stretch>
          <a:fillRect/>
        </a:stretch>
      </xdr:blipFill>
      <xdr:spPr bwMode="auto">
        <a:xfrm>
          <a:off x="179556" y="512707645"/>
          <a:ext cx="838199" cy="1114425"/>
        </a:xfrm>
        <a:prstGeom prst="rect">
          <a:avLst/>
        </a:prstGeom>
        <a:noFill/>
        <a:ln w="1">
          <a:noFill/>
          <a:miter lim="800000"/>
          <a:headEnd/>
          <a:tailEnd type="none" w="med" len="med"/>
        </a:ln>
        <a:effectLst/>
      </xdr:spPr>
    </xdr:pic>
    <xdr:clientData/>
  </xdr:twoCellAnchor>
  <xdr:twoCellAnchor>
    <xdr:from>
      <xdr:col>0</xdr:col>
      <xdr:colOff>400050</xdr:colOff>
      <xdr:row>1163</xdr:row>
      <xdr:rowOff>295275</xdr:rowOff>
    </xdr:from>
    <xdr:to>
      <xdr:col>1</xdr:col>
      <xdr:colOff>635</xdr:colOff>
      <xdr:row>1163</xdr:row>
      <xdr:rowOff>1238250</xdr:rowOff>
    </xdr:to>
    <xdr:pic>
      <xdr:nvPicPr>
        <xdr:cNvPr id="1280" name="Picture 6"/>
        <xdr:cNvPicPr>
          <a:picLocks noChangeAspect="1" noChangeArrowheads="1"/>
        </xdr:cNvPicPr>
      </xdr:nvPicPr>
      <xdr:blipFill>
        <a:blip xmlns:r="http://schemas.openxmlformats.org/officeDocument/2006/relationships" r:embed="rId895" cstate="print"/>
        <a:srcRect/>
        <a:stretch>
          <a:fillRect/>
        </a:stretch>
      </xdr:blipFill>
      <xdr:spPr bwMode="auto">
        <a:xfrm>
          <a:off x="400050" y="1347907515"/>
          <a:ext cx="779145" cy="942975"/>
        </a:xfrm>
        <a:prstGeom prst="rect">
          <a:avLst/>
        </a:prstGeom>
        <a:noFill/>
        <a:ln w="1">
          <a:noFill/>
          <a:miter lim="800000"/>
          <a:headEnd/>
          <a:tailEnd type="none" w="med" len="med"/>
        </a:ln>
        <a:effectLst/>
      </xdr:spPr>
    </xdr:pic>
    <xdr:clientData/>
  </xdr:twoCellAnchor>
  <xdr:twoCellAnchor>
    <xdr:from>
      <xdr:col>0</xdr:col>
      <xdr:colOff>266701</xdr:colOff>
      <xdr:row>1162</xdr:row>
      <xdr:rowOff>361950</xdr:rowOff>
    </xdr:from>
    <xdr:to>
      <xdr:col>0</xdr:col>
      <xdr:colOff>952500</xdr:colOff>
      <xdr:row>1162</xdr:row>
      <xdr:rowOff>1104900</xdr:rowOff>
    </xdr:to>
    <xdr:pic>
      <xdr:nvPicPr>
        <xdr:cNvPr id="1281" name="Picture 7"/>
        <xdr:cNvPicPr>
          <a:picLocks noChangeAspect="1" noChangeArrowheads="1"/>
        </xdr:cNvPicPr>
      </xdr:nvPicPr>
      <xdr:blipFill>
        <a:blip xmlns:r="http://schemas.openxmlformats.org/officeDocument/2006/relationships" r:embed="rId737" cstate="print"/>
        <a:srcRect/>
        <a:stretch>
          <a:fillRect/>
        </a:stretch>
      </xdr:blipFill>
      <xdr:spPr bwMode="auto">
        <a:xfrm>
          <a:off x="266701" y="1346640690"/>
          <a:ext cx="685799" cy="742950"/>
        </a:xfrm>
        <a:prstGeom prst="rect">
          <a:avLst/>
        </a:prstGeom>
        <a:noFill/>
        <a:ln w="1">
          <a:noFill/>
          <a:miter lim="800000"/>
          <a:headEnd/>
          <a:tailEnd type="none" w="med" len="med"/>
        </a:ln>
        <a:effectLst/>
      </xdr:spPr>
    </xdr:pic>
    <xdr:clientData/>
  </xdr:twoCellAnchor>
  <xdr:twoCellAnchor>
    <xdr:from>
      <xdr:col>0</xdr:col>
      <xdr:colOff>304801</xdr:colOff>
      <xdr:row>1161</xdr:row>
      <xdr:rowOff>323850</xdr:rowOff>
    </xdr:from>
    <xdr:to>
      <xdr:col>0</xdr:col>
      <xdr:colOff>952501</xdr:colOff>
      <xdr:row>1161</xdr:row>
      <xdr:rowOff>1057275</xdr:rowOff>
    </xdr:to>
    <xdr:pic>
      <xdr:nvPicPr>
        <xdr:cNvPr id="1282" name="Picture 8"/>
        <xdr:cNvPicPr>
          <a:picLocks noChangeAspect="1" noChangeArrowheads="1"/>
        </xdr:cNvPicPr>
      </xdr:nvPicPr>
      <xdr:blipFill>
        <a:blip xmlns:r="http://schemas.openxmlformats.org/officeDocument/2006/relationships" r:embed="rId738"/>
        <a:srcRect/>
        <a:stretch>
          <a:fillRect/>
        </a:stretch>
      </xdr:blipFill>
      <xdr:spPr bwMode="auto">
        <a:xfrm>
          <a:off x="304801" y="1345269090"/>
          <a:ext cx="647700" cy="733425"/>
        </a:xfrm>
        <a:prstGeom prst="rect">
          <a:avLst/>
        </a:prstGeom>
        <a:noFill/>
        <a:ln w="1">
          <a:noFill/>
          <a:miter lim="800000"/>
          <a:headEnd/>
          <a:tailEnd type="none" w="med" len="med"/>
        </a:ln>
        <a:effectLst/>
      </xdr:spPr>
    </xdr:pic>
    <xdr:clientData/>
  </xdr:twoCellAnchor>
  <xdr:twoCellAnchor>
    <xdr:from>
      <xdr:col>0</xdr:col>
      <xdr:colOff>238125</xdr:colOff>
      <xdr:row>1160</xdr:row>
      <xdr:rowOff>171450</xdr:rowOff>
    </xdr:from>
    <xdr:to>
      <xdr:col>0</xdr:col>
      <xdr:colOff>1047750</xdr:colOff>
      <xdr:row>1160</xdr:row>
      <xdr:rowOff>981075</xdr:rowOff>
    </xdr:to>
    <xdr:pic>
      <xdr:nvPicPr>
        <xdr:cNvPr id="1283" name="Picture 9"/>
        <xdr:cNvPicPr>
          <a:picLocks noChangeAspect="1" noChangeArrowheads="1"/>
        </xdr:cNvPicPr>
      </xdr:nvPicPr>
      <xdr:blipFill>
        <a:blip xmlns:r="http://schemas.openxmlformats.org/officeDocument/2006/relationships" r:embed="rId739"/>
        <a:srcRect/>
        <a:stretch>
          <a:fillRect/>
        </a:stretch>
      </xdr:blipFill>
      <xdr:spPr bwMode="auto">
        <a:xfrm>
          <a:off x="238125" y="1343783190"/>
          <a:ext cx="809625" cy="809625"/>
        </a:xfrm>
        <a:prstGeom prst="rect">
          <a:avLst/>
        </a:prstGeom>
        <a:noFill/>
        <a:ln w="1">
          <a:noFill/>
          <a:miter lim="800000"/>
          <a:headEnd/>
          <a:tailEnd type="none" w="med" len="med"/>
        </a:ln>
        <a:effectLst/>
      </xdr:spPr>
    </xdr:pic>
    <xdr:clientData/>
  </xdr:twoCellAnchor>
  <xdr:twoCellAnchor>
    <xdr:from>
      <xdr:col>0</xdr:col>
      <xdr:colOff>276225</xdr:colOff>
      <xdr:row>1159</xdr:row>
      <xdr:rowOff>238125</xdr:rowOff>
    </xdr:from>
    <xdr:to>
      <xdr:col>0</xdr:col>
      <xdr:colOff>1028700</xdr:colOff>
      <xdr:row>1159</xdr:row>
      <xdr:rowOff>971550</xdr:rowOff>
    </xdr:to>
    <xdr:pic>
      <xdr:nvPicPr>
        <xdr:cNvPr id="1284" name="Picture 10"/>
        <xdr:cNvPicPr>
          <a:picLocks noChangeAspect="1" noChangeArrowheads="1"/>
        </xdr:cNvPicPr>
      </xdr:nvPicPr>
      <xdr:blipFill>
        <a:blip xmlns:r="http://schemas.openxmlformats.org/officeDocument/2006/relationships" r:embed="rId740"/>
        <a:srcRect/>
        <a:stretch>
          <a:fillRect/>
        </a:stretch>
      </xdr:blipFill>
      <xdr:spPr bwMode="auto">
        <a:xfrm>
          <a:off x="276225" y="1342516365"/>
          <a:ext cx="752475" cy="733425"/>
        </a:xfrm>
        <a:prstGeom prst="rect">
          <a:avLst/>
        </a:prstGeom>
        <a:noFill/>
        <a:ln w="1">
          <a:noFill/>
          <a:miter lim="800000"/>
          <a:headEnd/>
          <a:tailEnd type="none" w="med" len="med"/>
        </a:ln>
        <a:effectLst/>
      </xdr:spPr>
    </xdr:pic>
    <xdr:clientData/>
  </xdr:twoCellAnchor>
  <xdr:twoCellAnchor>
    <xdr:from>
      <xdr:col>0</xdr:col>
      <xdr:colOff>419100</xdr:colOff>
      <xdr:row>1158</xdr:row>
      <xdr:rowOff>323850</xdr:rowOff>
    </xdr:from>
    <xdr:to>
      <xdr:col>0</xdr:col>
      <xdr:colOff>1057275</xdr:colOff>
      <xdr:row>1158</xdr:row>
      <xdr:rowOff>990600</xdr:rowOff>
    </xdr:to>
    <xdr:pic>
      <xdr:nvPicPr>
        <xdr:cNvPr id="1285" name="Picture 11"/>
        <xdr:cNvPicPr>
          <a:picLocks noChangeAspect="1" noChangeArrowheads="1"/>
        </xdr:cNvPicPr>
      </xdr:nvPicPr>
      <xdr:blipFill>
        <a:blip xmlns:r="http://schemas.openxmlformats.org/officeDocument/2006/relationships" r:embed="rId741"/>
        <a:srcRect/>
        <a:stretch>
          <a:fillRect/>
        </a:stretch>
      </xdr:blipFill>
      <xdr:spPr bwMode="auto">
        <a:xfrm>
          <a:off x="419100" y="1341268590"/>
          <a:ext cx="638175" cy="666750"/>
        </a:xfrm>
        <a:prstGeom prst="rect">
          <a:avLst/>
        </a:prstGeom>
        <a:noFill/>
        <a:ln w="1">
          <a:noFill/>
          <a:miter lim="800000"/>
          <a:headEnd/>
          <a:tailEnd type="none" w="med" len="med"/>
        </a:ln>
        <a:effectLst/>
      </xdr:spPr>
    </xdr:pic>
    <xdr:clientData/>
  </xdr:twoCellAnchor>
  <xdr:twoCellAnchor>
    <xdr:from>
      <xdr:col>0</xdr:col>
      <xdr:colOff>314325</xdr:colOff>
      <xdr:row>1157</xdr:row>
      <xdr:rowOff>381000</xdr:rowOff>
    </xdr:from>
    <xdr:to>
      <xdr:col>0</xdr:col>
      <xdr:colOff>1123950</xdr:colOff>
      <xdr:row>1157</xdr:row>
      <xdr:rowOff>1190625</xdr:rowOff>
    </xdr:to>
    <xdr:pic>
      <xdr:nvPicPr>
        <xdr:cNvPr id="1286" name="Picture 12"/>
        <xdr:cNvPicPr>
          <a:picLocks noChangeAspect="1" noChangeArrowheads="1"/>
        </xdr:cNvPicPr>
      </xdr:nvPicPr>
      <xdr:blipFill>
        <a:blip xmlns:r="http://schemas.openxmlformats.org/officeDocument/2006/relationships" r:embed="rId742"/>
        <a:srcRect/>
        <a:stretch>
          <a:fillRect/>
        </a:stretch>
      </xdr:blipFill>
      <xdr:spPr bwMode="auto">
        <a:xfrm>
          <a:off x="314325" y="1339992240"/>
          <a:ext cx="809625" cy="809625"/>
        </a:xfrm>
        <a:prstGeom prst="rect">
          <a:avLst/>
        </a:prstGeom>
        <a:noFill/>
        <a:ln w="1">
          <a:noFill/>
          <a:miter lim="800000"/>
          <a:headEnd/>
          <a:tailEnd type="none" w="med" len="med"/>
        </a:ln>
        <a:effectLst/>
      </xdr:spPr>
    </xdr:pic>
    <xdr:clientData/>
  </xdr:twoCellAnchor>
  <xdr:twoCellAnchor>
    <xdr:from>
      <xdr:col>0</xdr:col>
      <xdr:colOff>371476</xdr:colOff>
      <xdr:row>1156</xdr:row>
      <xdr:rowOff>333375</xdr:rowOff>
    </xdr:from>
    <xdr:to>
      <xdr:col>0</xdr:col>
      <xdr:colOff>1057276</xdr:colOff>
      <xdr:row>1156</xdr:row>
      <xdr:rowOff>1047750</xdr:rowOff>
    </xdr:to>
    <xdr:pic>
      <xdr:nvPicPr>
        <xdr:cNvPr id="1287" name="Picture 13"/>
        <xdr:cNvPicPr>
          <a:picLocks noChangeAspect="1" noChangeArrowheads="1"/>
        </xdr:cNvPicPr>
      </xdr:nvPicPr>
      <xdr:blipFill>
        <a:blip xmlns:r="http://schemas.openxmlformats.org/officeDocument/2006/relationships" r:embed="rId743"/>
        <a:srcRect/>
        <a:stretch>
          <a:fillRect/>
        </a:stretch>
      </xdr:blipFill>
      <xdr:spPr bwMode="auto">
        <a:xfrm>
          <a:off x="371476" y="1338611115"/>
          <a:ext cx="685800" cy="714375"/>
        </a:xfrm>
        <a:prstGeom prst="rect">
          <a:avLst/>
        </a:prstGeom>
        <a:noFill/>
        <a:ln w="1">
          <a:noFill/>
          <a:miter lim="800000"/>
          <a:headEnd/>
          <a:tailEnd type="none" w="med" len="med"/>
        </a:ln>
        <a:effectLst/>
      </xdr:spPr>
    </xdr:pic>
    <xdr:clientData/>
  </xdr:twoCellAnchor>
  <xdr:twoCellAnchor>
    <xdr:from>
      <xdr:col>0</xdr:col>
      <xdr:colOff>342899</xdr:colOff>
      <xdr:row>1155</xdr:row>
      <xdr:rowOff>447675</xdr:rowOff>
    </xdr:from>
    <xdr:to>
      <xdr:col>0</xdr:col>
      <xdr:colOff>1133474</xdr:colOff>
      <xdr:row>1155</xdr:row>
      <xdr:rowOff>1114425</xdr:rowOff>
    </xdr:to>
    <xdr:pic>
      <xdr:nvPicPr>
        <xdr:cNvPr id="1288" name="Picture 14"/>
        <xdr:cNvPicPr>
          <a:picLocks noChangeAspect="1" noChangeArrowheads="1"/>
        </xdr:cNvPicPr>
      </xdr:nvPicPr>
      <xdr:blipFill>
        <a:blip xmlns:r="http://schemas.openxmlformats.org/officeDocument/2006/relationships" r:embed="rId744" cstate="print"/>
        <a:srcRect/>
        <a:stretch>
          <a:fillRect/>
        </a:stretch>
      </xdr:blipFill>
      <xdr:spPr bwMode="auto">
        <a:xfrm>
          <a:off x="342899" y="1337391915"/>
          <a:ext cx="790575" cy="666750"/>
        </a:xfrm>
        <a:prstGeom prst="rect">
          <a:avLst/>
        </a:prstGeom>
        <a:noFill/>
        <a:ln w="1">
          <a:noFill/>
          <a:miter lim="800000"/>
          <a:headEnd/>
          <a:tailEnd type="none" w="med" len="med"/>
        </a:ln>
        <a:effectLst/>
      </xdr:spPr>
    </xdr:pic>
    <xdr:clientData/>
  </xdr:twoCellAnchor>
  <xdr:twoCellAnchor>
    <xdr:from>
      <xdr:col>0</xdr:col>
      <xdr:colOff>295276</xdr:colOff>
      <xdr:row>1154</xdr:row>
      <xdr:rowOff>276225</xdr:rowOff>
    </xdr:from>
    <xdr:to>
      <xdr:col>0</xdr:col>
      <xdr:colOff>962026</xdr:colOff>
      <xdr:row>1154</xdr:row>
      <xdr:rowOff>1000125</xdr:rowOff>
    </xdr:to>
    <xdr:pic>
      <xdr:nvPicPr>
        <xdr:cNvPr id="1289" name="Picture 17"/>
        <xdr:cNvPicPr>
          <a:picLocks noChangeAspect="1" noChangeArrowheads="1"/>
        </xdr:cNvPicPr>
      </xdr:nvPicPr>
      <xdr:blipFill>
        <a:blip xmlns:r="http://schemas.openxmlformats.org/officeDocument/2006/relationships" r:embed="rId747"/>
        <a:srcRect/>
        <a:stretch>
          <a:fillRect/>
        </a:stretch>
      </xdr:blipFill>
      <xdr:spPr bwMode="auto">
        <a:xfrm>
          <a:off x="295276" y="1335886965"/>
          <a:ext cx="666750" cy="723900"/>
        </a:xfrm>
        <a:prstGeom prst="rect">
          <a:avLst/>
        </a:prstGeom>
        <a:noFill/>
        <a:ln w="1">
          <a:noFill/>
          <a:miter lim="800000"/>
          <a:headEnd/>
          <a:tailEnd type="none" w="med" len="med"/>
        </a:ln>
        <a:effectLst/>
      </xdr:spPr>
    </xdr:pic>
    <xdr:clientData/>
  </xdr:twoCellAnchor>
  <xdr:twoCellAnchor>
    <xdr:from>
      <xdr:col>0</xdr:col>
      <xdr:colOff>276225</xdr:colOff>
      <xdr:row>1147</xdr:row>
      <xdr:rowOff>190499</xdr:rowOff>
    </xdr:from>
    <xdr:to>
      <xdr:col>0</xdr:col>
      <xdr:colOff>1085850</xdr:colOff>
      <xdr:row>1147</xdr:row>
      <xdr:rowOff>1104898</xdr:rowOff>
    </xdr:to>
    <xdr:pic>
      <xdr:nvPicPr>
        <xdr:cNvPr id="1290" name="Picture 4"/>
        <xdr:cNvPicPr>
          <a:picLocks noChangeAspect="1" noChangeArrowheads="1"/>
        </xdr:cNvPicPr>
      </xdr:nvPicPr>
      <xdr:blipFill>
        <a:blip xmlns:r="http://schemas.openxmlformats.org/officeDocument/2006/relationships" r:embed="rId758" cstate="print"/>
        <a:srcRect/>
        <a:stretch>
          <a:fillRect/>
        </a:stretch>
      </xdr:blipFill>
      <xdr:spPr bwMode="auto">
        <a:xfrm>
          <a:off x="276225" y="1326466739"/>
          <a:ext cx="809625" cy="914399"/>
        </a:xfrm>
        <a:prstGeom prst="rect">
          <a:avLst/>
        </a:prstGeom>
        <a:noFill/>
        <a:ln w="1">
          <a:noFill/>
          <a:miter lim="800000"/>
          <a:headEnd/>
          <a:tailEnd type="none" w="med" len="med"/>
        </a:ln>
        <a:effectLst/>
      </xdr:spPr>
    </xdr:pic>
    <xdr:clientData/>
  </xdr:twoCellAnchor>
  <xdr:twoCellAnchor>
    <xdr:from>
      <xdr:col>0</xdr:col>
      <xdr:colOff>381000</xdr:colOff>
      <xdr:row>1148</xdr:row>
      <xdr:rowOff>171449</xdr:rowOff>
    </xdr:from>
    <xdr:to>
      <xdr:col>0</xdr:col>
      <xdr:colOff>1066800</xdr:colOff>
      <xdr:row>1148</xdr:row>
      <xdr:rowOff>1095372</xdr:rowOff>
    </xdr:to>
    <xdr:pic>
      <xdr:nvPicPr>
        <xdr:cNvPr id="1291" name="Picture 5"/>
        <xdr:cNvPicPr>
          <a:picLocks noChangeAspect="1" noChangeArrowheads="1"/>
        </xdr:cNvPicPr>
      </xdr:nvPicPr>
      <xdr:blipFill>
        <a:blip xmlns:r="http://schemas.openxmlformats.org/officeDocument/2006/relationships" r:embed="rId759" cstate="print"/>
        <a:srcRect/>
        <a:stretch>
          <a:fillRect/>
        </a:stretch>
      </xdr:blipFill>
      <xdr:spPr bwMode="auto">
        <a:xfrm>
          <a:off x="381000" y="1327781189"/>
          <a:ext cx="685800" cy="923923"/>
        </a:xfrm>
        <a:prstGeom prst="rect">
          <a:avLst/>
        </a:prstGeom>
        <a:noFill/>
        <a:ln w="1">
          <a:noFill/>
          <a:miter lim="800000"/>
          <a:headEnd/>
          <a:tailEnd type="none" w="med" len="med"/>
        </a:ln>
        <a:effectLst/>
      </xdr:spPr>
    </xdr:pic>
    <xdr:clientData/>
  </xdr:twoCellAnchor>
  <xdr:twoCellAnchor>
    <xdr:from>
      <xdr:col>0</xdr:col>
      <xdr:colOff>295276</xdr:colOff>
      <xdr:row>1149</xdr:row>
      <xdr:rowOff>314325</xdr:rowOff>
    </xdr:from>
    <xdr:to>
      <xdr:col>0</xdr:col>
      <xdr:colOff>942976</xdr:colOff>
      <xdr:row>1149</xdr:row>
      <xdr:rowOff>1152524</xdr:rowOff>
    </xdr:to>
    <xdr:pic>
      <xdr:nvPicPr>
        <xdr:cNvPr id="1292" name="Picture 6"/>
        <xdr:cNvPicPr>
          <a:picLocks noChangeAspect="1" noChangeArrowheads="1"/>
        </xdr:cNvPicPr>
      </xdr:nvPicPr>
      <xdr:blipFill>
        <a:blip xmlns:r="http://schemas.openxmlformats.org/officeDocument/2006/relationships" r:embed="rId760" cstate="print"/>
        <a:srcRect/>
        <a:stretch>
          <a:fillRect/>
        </a:stretch>
      </xdr:blipFill>
      <xdr:spPr bwMode="auto">
        <a:xfrm>
          <a:off x="295276" y="1329257565"/>
          <a:ext cx="647700" cy="838199"/>
        </a:xfrm>
        <a:prstGeom prst="rect">
          <a:avLst/>
        </a:prstGeom>
        <a:noFill/>
        <a:ln w="1">
          <a:noFill/>
          <a:miter lim="800000"/>
          <a:headEnd/>
          <a:tailEnd type="none" w="med" len="med"/>
        </a:ln>
        <a:effectLst/>
      </xdr:spPr>
    </xdr:pic>
    <xdr:clientData/>
  </xdr:twoCellAnchor>
  <xdr:twoCellAnchor>
    <xdr:from>
      <xdr:col>0</xdr:col>
      <xdr:colOff>304800</xdr:colOff>
      <xdr:row>1130</xdr:row>
      <xdr:rowOff>209550</xdr:rowOff>
    </xdr:from>
    <xdr:to>
      <xdr:col>0</xdr:col>
      <xdr:colOff>1085850</xdr:colOff>
      <xdr:row>1130</xdr:row>
      <xdr:rowOff>1038226</xdr:rowOff>
    </xdr:to>
    <xdr:pic>
      <xdr:nvPicPr>
        <xdr:cNvPr id="1293" name="Picture 8"/>
        <xdr:cNvPicPr>
          <a:picLocks noChangeAspect="1" noChangeArrowheads="1"/>
        </xdr:cNvPicPr>
      </xdr:nvPicPr>
      <xdr:blipFill>
        <a:blip xmlns:r="http://schemas.openxmlformats.org/officeDocument/2006/relationships" r:embed="rId762" cstate="print"/>
        <a:srcRect/>
        <a:stretch>
          <a:fillRect/>
        </a:stretch>
      </xdr:blipFill>
      <xdr:spPr bwMode="auto">
        <a:xfrm>
          <a:off x="304800" y="1325152290"/>
          <a:ext cx="781050" cy="828676"/>
        </a:xfrm>
        <a:prstGeom prst="rect">
          <a:avLst/>
        </a:prstGeom>
        <a:noFill/>
        <a:ln w="1">
          <a:noFill/>
          <a:miter lim="800000"/>
          <a:headEnd/>
          <a:tailEnd type="none" w="med" len="med"/>
        </a:ln>
        <a:effectLst/>
      </xdr:spPr>
    </xdr:pic>
    <xdr:clientData/>
  </xdr:twoCellAnchor>
  <xdr:twoCellAnchor>
    <xdr:from>
      <xdr:col>0</xdr:col>
      <xdr:colOff>76200</xdr:colOff>
      <xdr:row>1151</xdr:row>
      <xdr:rowOff>133350</xdr:rowOff>
    </xdr:from>
    <xdr:to>
      <xdr:col>1</xdr:col>
      <xdr:colOff>1905</xdr:colOff>
      <xdr:row>1151</xdr:row>
      <xdr:rowOff>1152525</xdr:rowOff>
    </xdr:to>
    <xdr:pic>
      <xdr:nvPicPr>
        <xdr:cNvPr id="1294" name="Picture 3"/>
        <xdr:cNvPicPr>
          <a:picLocks noChangeAspect="1" noChangeArrowheads="1"/>
        </xdr:cNvPicPr>
      </xdr:nvPicPr>
      <xdr:blipFill>
        <a:blip xmlns:r="http://schemas.openxmlformats.org/officeDocument/2006/relationships" r:embed="rId896" cstate="print"/>
        <a:srcRect/>
        <a:stretch>
          <a:fillRect/>
        </a:stretch>
      </xdr:blipFill>
      <xdr:spPr bwMode="auto">
        <a:xfrm>
          <a:off x="76200" y="1331743590"/>
          <a:ext cx="1106805" cy="1019175"/>
        </a:xfrm>
        <a:prstGeom prst="rect">
          <a:avLst/>
        </a:prstGeom>
        <a:noFill/>
        <a:ln w="1">
          <a:noFill/>
          <a:miter lim="800000"/>
          <a:headEnd/>
          <a:tailEnd type="none" w="med" len="med"/>
        </a:ln>
        <a:effectLst/>
      </xdr:spPr>
    </xdr:pic>
    <xdr:clientData/>
  </xdr:twoCellAnchor>
  <xdr:twoCellAnchor>
    <xdr:from>
      <xdr:col>0</xdr:col>
      <xdr:colOff>238125</xdr:colOff>
      <xdr:row>1150</xdr:row>
      <xdr:rowOff>76200</xdr:rowOff>
    </xdr:from>
    <xdr:to>
      <xdr:col>1</xdr:col>
      <xdr:colOff>0</xdr:colOff>
      <xdr:row>1150</xdr:row>
      <xdr:rowOff>1152525</xdr:rowOff>
    </xdr:to>
    <xdr:pic>
      <xdr:nvPicPr>
        <xdr:cNvPr id="1295" name="Picture 5"/>
        <xdr:cNvPicPr>
          <a:picLocks noChangeAspect="1" noChangeArrowheads="1"/>
        </xdr:cNvPicPr>
      </xdr:nvPicPr>
      <xdr:blipFill>
        <a:blip xmlns:r="http://schemas.openxmlformats.org/officeDocument/2006/relationships" r:embed="rId897"/>
        <a:srcRect/>
        <a:stretch>
          <a:fillRect/>
        </a:stretch>
      </xdr:blipFill>
      <xdr:spPr bwMode="auto">
        <a:xfrm>
          <a:off x="238125" y="1330352940"/>
          <a:ext cx="942975" cy="1076325"/>
        </a:xfrm>
        <a:prstGeom prst="rect">
          <a:avLst/>
        </a:prstGeom>
        <a:noFill/>
        <a:ln w="1">
          <a:noFill/>
          <a:miter lim="800000"/>
          <a:headEnd/>
          <a:tailEnd type="none" w="med" len="med"/>
        </a:ln>
        <a:effectLst/>
      </xdr:spPr>
    </xdr:pic>
    <xdr:clientData/>
  </xdr:twoCellAnchor>
  <xdr:twoCellAnchor>
    <xdr:from>
      <xdr:col>0</xdr:col>
      <xdr:colOff>266700</xdr:colOff>
      <xdr:row>1152</xdr:row>
      <xdr:rowOff>409574</xdr:rowOff>
    </xdr:from>
    <xdr:to>
      <xdr:col>0</xdr:col>
      <xdr:colOff>1095375</xdr:colOff>
      <xdr:row>1152</xdr:row>
      <xdr:rowOff>1133473</xdr:rowOff>
    </xdr:to>
    <xdr:pic>
      <xdr:nvPicPr>
        <xdr:cNvPr id="1296" name="Picture 7"/>
        <xdr:cNvPicPr>
          <a:picLocks noChangeAspect="1" noChangeArrowheads="1"/>
        </xdr:cNvPicPr>
      </xdr:nvPicPr>
      <xdr:blipFill>
        <a:blip xmlns:r="http://schemas.openxmlformats.org/officeDocument/2006/relationships" r:embed="rId770" cstate="print"/>
        <a:srcRect/>
        <a:stretch>
          <a:fillRect/>
        </a:stretch>
      </xdr:blipFill>
      <xdr:spPr bwMode="auto">
        <a:xfrm>
          <a:off x="266700" y="1333353314"/>
          <a:ext cx="828675" cy="723899"/>
        </a:xfrm>
        <a:prstGeom prst="rect">
          <a:avLst/>
        </a:prstGeom>
        <a:noFill/>
        <a:ln w="1">
          <a:noFill/>
          <a:miter lim="800000"/>
          <a:headEnd/>
          <a:tailEnd type="none" w="med" len="med"/>
        </a:ln>
        <a:effectLst/>
      </xdr:spPr>
    </xdr:pic>
    <xdr:clientData/>
  </xdr:twoCellAnchor>
  <xdr:twoCellAnchor>
    <xdr:from>
      <xdr:col>0</xdr:col>
      <xdr:colOff>295275</xdr:colOff>
      <xdr:row>1153</xdr:row>
      <xdr:rowOff>361950</xdr:rowOff>
    </xdr:from>
    <xdr:to>
      <xdr:col>0</xdr:col>
      <xdr:colOff>1114425</xdr:colOff>
      <xdr:row>1153</xdr:row>
      <xdr:rowOff>1085850</xdr:rowOff>
    </xdr:to>
    <xdr:pic>
      <xdr:nvPicPr>
        <xdr:cNvPr id="1297" name="Picture 8"/>
        <xdr:cNvPicPr>
          <a:picLocks noChangeAspect="1" noChangeArrowheads="1"/>
        </xdr:cNvPicPr>
      </xdr:nvPicPr>
      <xdr:blipFill>
        <a:blip xmlns:r="http://schemas.openxmlformats.org/officeDocument/2006/relationships" r:embed="rId771" cstate="print"/>
        <a:srcRect/>
        <a:stretch>
          <a:fillRect/>
        </a:stretch>
      </xdr:blipFill>
      <xdr:spPr bwMode="auto">
        <a:xfrm>
          <a:off x="295275" y="1334639190"/>
          <a:ext cx="819150" cy="723900"/>
        </a:xfrm>
        <a:prstGeom prst="rect">
          <a:avLst/>
        </a:prstGeom>
        <a:noFill/>
        <a:ln w="1">
          <a:noFill/>
          <a:miter lim="800000"/>
          <a:headEnd/>
          <a:tailEnd type="none" w="med" len="med"/>
        </a:ln>
        <a:effectLst/>
      </xdr:spPr>
    </xdr:pic>
    <xdr:clientData/>
  </xdr:twoCellAnchor>
  <xdr:twoCellAnchor>
    <xdr:from>
      <xdr:col>0</xdr:col>
      <xdr:colOff>400051</xdr:colOff>
      <xdr:row>1165</xdr:row>
      <xdr:rowOff>323850</xdr:rowOff>
    </xdr:from>
    <xdr:to>
      <xdr:col>0</xdr:col>
      <xdr:colOff>1066801</xdr:colOff>
      <xdr:row>1165</xdr:row>
      <xdr:rowOff>1076324</xdr:rowOff>
    </xdr:to>
    <xdr:pic>
      <xdr:nvPicPr>
        <xdr:cNvPr id="1298" name="Рисунок 1297" descr="Без названия.jpg"/>
        <xdr:cNvPicPr>
          <a:picLocks noChangeAspect="1"/>
        </xdr:cNvPicPr>
      </xdr:nvPicPr>
      <xdr:blipFill>
        <a:blip xmlns:r="http://schemas.openxmlformats.org/officeDocument/2006/relationships" r:embed="rId774"/>
        <a:stretch>
          <a:fillRect/>
        </a:stretch>
      </xdr:blipFill>
      <xdr:spPr>
        <a:xfrm>
          <a:off x="400051" y="1350603090"/>
          <a:ext cx="666750" cy="752474"/>
        </a:xfrm>
        <a:prstGeom prst="rect">
          <a:avLst/>
        </a:prstGeom>
      </xdr:spPr>
    </xdr:pic>
    <xdr:clientData/>
  </xdr:twoCellAnchor>
  <xdr:twoCellAnchor>
    <xdr:from>
      <xdr:col>0</xdr:col>
      <xdr:colOff>381000</xdr:colOff>
      <xdr:row>1130</xdr:row>
      <xdr:rowOff>142875</xdr:rowOff>
    </xdr:from>
    <xdr:to>
      <xdr:col>0</xdr:col>
      <xdr:colOff>1177290</xdr:colOff>
      <xdr:row>1130</xdr:row>
      <xdr:rowOff>1143000</xdr:rowOff>
    </xdr:to>
    <xdr:pic>
      <xdr:nvPicPr>
        <xdr:cNvPr id="1299" name="Picture 7"/>
        <xdr:cNvPicPr>
          <a:picLocks noChangeAspect="1" noChangeArrowheads="1"/>
        </xdr:cNvPicPr>
      </xdr:nvPicPr>
      <xdr:blipFill>
        <a:blip xmlns:r="http://schemas.openxmlformats.org/officeDocument/2006/relationships" r:embed="rId898"/>
        <a:srcRect/>
        <a:stretch>
          <a:fillRect/>
        </a:stretch>
      </xdr:blipFill>
      <xdr:spPr bwMode="auto">
        <a:xfrm>
          <a:off x="381000" y="1325085615"/>
          <a:ext cx="796290" cy="1000125"/>
        </a:xfrm>
        <a:prstGeom prst="rect">
          <a:avLst/>
        </a:prstGeom>
        <a:noFill/>
        <a:ln w="1">
          <a:noFill/>
          <a:miter lim="800000"/>
          <a:headEnd/>
          <a:tailEnd type="none" w="med" len="med"/>
        </a:ln>
        <a:effectLst/>
      </xdr:spPr>
    </xdr:pic>
    <xdr:clientData/>
  </xdr:twoCellAnchor>
  <xdr:twoCellAnchor>
    <xdr:from>
      <xdr:col>0</xdr:col>
      <xdr:colOff>333375</xdr:colOff>
      <xdr:row>1147</xdr:row>
      <xdr:rowOff>190500</xdr:rowOff>
    </xdr:from>
    <xdr:to>
      <xdr:col>1</xdr:col>
      <xdr:colOff>0</xdr:colOff>
      <xdr:row>1147</xdr:row>
      <xdr:rowOff>1228725</xdr:rowOff>
    </xdr:to>
    <xdr:pic>
      <xdr:nvPicPr>
        <xdr:cNvPr id="1300" name="Picture 10"/>
        <xdr:cNvPicPr>
          <a:picLocks noChangeAspect="1" noChangeArrowheads="1"/>
        </xdr:cNvPicPr>
      </xdr:nvPicPr>
      <xdr:blipFill>
        <a:blip xmlns:r="http://schemas.openxmlformats.org/officeDocument/2006/relationships" r:embed="rId899"/>
        <a:srcRect/>
        <a:stretch>
          <a:fillRect/>
        </a:stretch>
      </xdr:blipFill>
      <xdr:spPr bwMode="auto">
        <a:xfrm>
          <a:off x="333375" y="1326466740"/>
          <a:ext cx="847725" cy="1038225"/>
        </a:xfrm>
        <a:prstGeom prst="rect">
          <a:avLst/>
        </a:prstGeom>
        <a:noFill/>
        <a:ln w="1">
          <a:noFill/>
          <a:miter lim="800000"/>
          <a:headEnd/>
          <a:tailEnd type="none" w="med" len="med"/>
        </a:ln>
        <a:effectLst/>
      </xdr:spPr>
    </xdr:pic>
    <xdr:clientData/>
  </xdr:twoCellAnchor>
  <xdr:twoCellAnchor>
    <xdr:from>
      <xdr:col>0</xdr:col>
      <xdr:colOff>76201</xdr:colOff>
      <xdr:row>1148</xdr:row>
      <xdr:rowOff>57149</xdr:rowOff>
    </xdr:from>
    <xdr:to>
      <xdr:col>1</xdr:col>
      <xdr:colOff>1</xdr:colOff>
      <xdr:row>1148</xdr:row>
      <xdr:rowOff>1200150</xdr:rowOff>
    </xdr:to>
    <xdr:pic>
      <xdr:nvPicPr>
        <xdr:cNvPr id="1301" name="Picture 11"/>
        <xdr:cNvPicPr>
          <a:picLocks noChangeAspect="1" noChangeArrowheads="1"/>
        </xdr:cNvPicPr>
      </xdr:nvPicPr>
      <xdr:blipFill>
        <a:blip xmlns:r="http://schemas.openxmlformats.org/officeDocument/2006/relationships" r:embed="rId900"/>
        <a:srcRect/>
        <a:stretch>
          <a:fillRect/>
        </a:stretch>
      </xdr:blipFill>
      <xdr:spPr bwMode="auto">
        <a:xfrm>
          <a:off x="76201" y="1327666889"/>
          <a:ext cx="1104900" cy="1143001"/>
        </a:xfrm>
        <a:prstGeom prst="rect">
          <a:avLst/>
        </a:prstGeom>
        <a:noFill/>
        <a:ln w="1">
          <a:noFill/>
          <a:miter lim="800000"/>
          <a:headEnd/>
          <a:tailEnd type="none" w="med" len="med"/>
        </a:ln>
        <a:effectLst/>
      </xdr:spPr>
    </xdr:pic>
    <xdr:clientData/>
  </xdr:twoCellAnchor>
  <xdr:twoCellAnchor>
    <xdr:from>
      <xdr:col>0</xdr:col>
      <xdr:colOff>161926</xdr:colOff>
      <xdr:row>1149</xdr:row>
      <xdr:rowOff>66675</xdr:rowOff>
    </xdr:from>
    <xdr:to>
      <xdr:col>0</xdr:col>
      <xdr:colOff>1177290</xdr:colOff>
      <xdr:row>1149</xdr:row>
      <xdr:rowOff>1314450</xdr:rowOff>
    </xdr:to>
    <xdr:pic>
      <xdr:nvPicPr>
        <xdr:cNvPr id="1302" name="Picture 12"/>
        <xdr:cNvPicPr>
          <a:picLocks noChangeAspect="1" noChangeArrowheads="1"/>
        </xdr:cNvPicPr>
      </xdr:nvPicPr>
      <xdr:blipFill>
        <a:blip xmlns:r="http://schemas.openxmlformats.org/officeDocument/2006/relationships" r:embed="rId901"/>
        <a:srcRect/>
        <a:stretch>
          <a:fillRect/>
        </a:stretch>
      </xdr:blipFill>
      <xdr:spPr bwMode="auto">
        <a:xfrm>
          <a:off x="161926" y="1329009915"/>
          <a:ext cx="1015364" cy="1247775"/>
        </a:xfrm>
        <a:prstGeom prst="rect">
          <a:avLst/>
        </a:prstGeom>
        <a:noFill/>
        <a:ln w="1">
          <a:noFill/>
          <a:miter lim="800000"/>
          <a:headEnd/>
          <a:tailEnd type="none" w="med" len="med"/>
        </a:ln>
        <a:effectLst/>
      </xdr:spPr>
    </xdr:pic>
    <xdr:clientData/>
  </xdr:twoCellAnchor>
  <xdr:twoCellAnchor>
    <xdr:from>
      <xdr:col>0</xdr:col>
      <xdr:colOff>209551</xdr:colOff>
      <xdr:row>1150</xdr:row>
      <xdr:rowOff>66675</xdr:rowOff>
    </xdr:from>
    <xdr:to>
      <xdr:col>1</xdr:col>
      <xdr:colOff>635</xdr:colOff>
      <xdr:row>1150</xdr:row>
      <xdr:rowOff>1181100</xdr:rowOff>
    </xdr:to>
    <xdr:pic>
      <xdr:nvPicPr>
        <xdr:cNvPr id="1303" name="Picture 13"/>
        <xdr:cNvPicPr>
          <a:picLocks noChangeAspect="1" noChangeArrowheads="1"/>
        </xdr:cNvPicPr>
      </xdr:nvPicPr>
      <xdr:blipFill>
        <a:blip xmlns:r="http://schemas.openxmlformats.org/officeDocument/2006/relationships" r:embed="rId902"/>
        <a:srcRect/>
        <a:stretch>
          <a:fillRect/>
        </a:stretch>
      </xdr:blipFill>
      <xdr:spPr bwMode="auto">
        <a:xfrm>
          <a:off x="209551" y="1330343415"/>
          <a:ext cx="969644" cy="1114425"/>
        </a:xfrm>
        <a:prstGeom prst="rect">
          <a:avLst/>
        </a:prstGeom>
        <a:noFill/>
        <a:ln w="1">
          <a:noFill/>
          <a:miter lim="800000"/>
          <a:headEnd/>
          <a:tailEnd type="none" w="med" len="med"/>
        </a:ln>
        <a:effectLst/>
      </xdr:spPr>
    </xdr:pic>
    <xdr:clientData/>
  </xdr:twoCellAnchor>
  <xdr:twoCellAnchor>
    <xdr:from>
      <xdr:col>0</xdr:col>
      <xdr:colOff>19051</xdr:colOff>
      <xdr:row>1151</xdr:row>
      <xdr:rowOff>171451</xdr:rowOff>
    </xdr:from>
    <xdr:to>
      <xdr:col>0</xdr:col>
      <xdr:colOff>1177291</xdr:colOff>
      <xdr:row>1151</xdr:row>
      <xdr:rowOff>1219201</xdr:rowOff>
    </xdr:to>
    <xdr:pic>
      <xdr:nvPicPr>
        <xdr:cNvPr id="1304" name="Picture 14"/>
        <xdr:cNvPicPr>
          <a:picLocks noChangeAspect="1" noChangeArrowheads="1"/>
        </xdr:cNvPicPr>
      </xdr:nvPicPr>
      <xdr:blipFill>
        <a:blip xmlns:r="http://schemas.openxmlformats.org/officeDocument/2006/relationships" r:embed="rId903"/>
        <a:srcRect/>
        <a:stretch>
          <a:fillRect/>
        </a:stretch>
      </xdr:blipFill>
      <xdr:spPr bwMode="auto">
        <a:xfrm>
          <a:off x="19051" y="1331781691"/>
          <a:ext cx="1158240" cy="1047750"/>
        </a:xfrm>
        <a:prstGeom prst="rect">
          <a:avLst/>
        </a:prstGeom>
        <a:noFill/>
        <a:ln w="1">
          <a:noFill/>
          <a:miter lim="800000"/>
          <a:headEnd/>
          <a:tailEnd type="none" w="med" len="med"/>
        </a:ln>
        <a:effectLst/>
      </xdr:spPr>
    </xdr:pic>
    <xdr:clientData/>
  </xdr:twoCellAnchor>
  <xdr:twoCellAnchor>
    <xdr:from>
      <xdr:col>0</xdr:col>
      <xdr:colOff>352426</xdr:colOff>
      <xdr:row>1152</xdr:row>
      <xdr:rowOff>85726</xdr:rowOff>
    </xdr:from>
    <xdr:to>
      <xdr:col>1</xdr:col>
      <xdr:colOff>1905</xdr:colOff>
      <xdr:row>1152</xdr:row>
      <xdr:rowOff>1152526</xdr:rowOff>
    </xdr:to>
    <xdr:pic>
      <xdr:nvPicPr>
        <xdr:cNvPr id="1305" name="Picture 15"/>
        <xdr:cNvPicPr>
          <a:picLocks noChangeAspect="1" noChangeArrowheads="1"/>
        </xdr:cNvPicPr>
      </xdr:nvPicPr>
      <xdr:blipFill>
        <a:blip xmlns:r="http://schemas.openxmlformats.org/officeDocument/2006/relationships" r:embed="rId904"/>
        <a:srcRect/>
        <a:stretch>
          <a:fillRect/>
        </a:stretch>
      </xdr:blipFill>
      <xdr:spPr bwMode="auto">
        <a:xfrm>
          <a:off x="352426" y="1333029466"/>
          <a:ext cx="830579" cy="1066800"/>
        </a:xfrm>
        <a:prstGeom prst="rect">
          <a:avLst/>
        </a:prstGeom>
        <a:noFill/>
        <a:ln w="1">
          <a:noFill/>
          <a:miter lim="800000"/>
          <a:headEnd/>
          <a:tailEnd type="none" w="med" len="med"/>
        </a:ln>
        <a:effectLst/>
      </xdr:spPr>
    </xdr:pic>
    <xdr:clientData/>
  </xdr:twoCellAnchor>
  <xdr:twoCellAnchor>
    <xdr:from>
      <xdr:col>0</xdr:col>
      <xdr:colOff>38100</xdr:colOff>
      <xdr:row>1153</xdr:row>
      <xdr:rowOff>133351</xdr:rowOff>
    </xdr:from>
    <xdr:to>
      <xdr:col>1</xdr:col>
      <xdr:colOff>635</xdr:colOff>
      <xdr:row>1153</xdr:row>
      <xdr:rowOff>1181101</xdr:rowOff>
    </xdr:to>
    <xdr:pic>
      <xdr:nvPicPr>
        <xdr:cNvPr id="1306" name="Picture 16"/>
        <xdr:cNvPicPr>
          <a:picLocks noChangeAspect="1" noChangeArrowheads="1"/>
        </xdr:cNvPicPr>
      </xdr:nvPicPr>
      <xdr:blipFill>
        <a:blip xmlns:r="http://schemas.openxmlformats.org/officeDocument/2006/relationships" r:embed="rId905"/>
        <a:srcRect/>
        <a:stretch>
          <a:fillRect/>
        </a:stretch>
      </xdr:blipFill>
      <xdr:spPr bwMode="auto">
        <a:xfrm>
          <a:off x="38100" y="1334410591"/>
          <a:ext cx="1141095" cy="1047750"/>
        </a:xfrm>
        <a:prstGeom prst="rect">
          <a:avLst/>
        </a:prstGeom>
        <a:noFill/>
        <a:ln w="1">
          <a:noFill/>
          <a:miter lim="800000"/>
          <a:headEnd/>
          <a:tailEnd type="none" w="med" len="med"/>
        </a:ln>
        <a:effectLst/>
      </xdr:spPr>
    </xdr:pic>
    <xdr:clientData/>
  </xdr:twoCellAnchor>
  <xdr:twoCellAnchor>
    <xdr:from>
      <xdr:col>0</xdr:col>
      <xdr:colOff>190500</xdr:colOff>
      <xdr:row>1154</xdr:row>
      <xdr:rowOff>133350</xdr:rowOff>
    </xdr:from>
    <xdr:to>
      <xdr:col>1</xdr:col>
      <xdr:colOff>0</xdr:colOff>
      <xdr:row>1154</xdr:row>
      <xdr:rowOff>1266825</xdr:rowOff>
    </xdr:to>
    <xdr:pic>
      <xdr:nvPicPr>
        <xdr:cNvPr id="1307" name="Picture 17"/>
        <xdr:cNvPicPr>
          <a:picLocks noChangeAspect="1" noChangeArrowheads="1"/>
        </xdr:cNvPicPr>
      </xdr:nvPicPr>
      <xdr:blipFill>
        <a:blip xmlns:r="http://schemas.openxmlformats.org/officeDocument/2006/relationships" r:embed="rId906"/>
        <a:srcRect/>
        <a:stretch>
          <a:fillRect/>
        </a:stretch>
      </xdr:blipFill>
      <xdr:spPr bwMode="auto">
        <a:xfrm>
          <a:off x="190500" y="1335744090"/>
          <a:ext cx="990600" cy="1133475"/>
        </a:xfrm>
        <a:prstGeom prst="rect">
          <a:avLst/>
        </a:prstGeom>
        <a:noFill/>
        <a:ln w="1">
          <a:noFill/>
          <a:miter lim="800000"/>
          <a:headEnd/>
          <a:tailEnd type="none" w="med" len="med"/>
        </a:ln>
        <a:effectLst/>
      </xdr:spPr>
    </xdr:pic>
    <xdr:clientData/>
  </xdr:twoCellAnchor>
  <xdr:twoCellAnchor>
    <xdr:from>
      <xdr:col>0</xdr:col>
      <xdr:colOff>57150</xdr:colOff>
      <xdr:row>1155</xdr:row>
      <xdr:rowOff>95250</xdr:rowOff>
    </xdr:from>
    <xdr:to>
      <xdr:col>1</xdr:col>
      <xdr:colOff>1905</xdr:colOff>
      <xdr:row>1155</xdr:row>
      <xdr:rowOff>1228725</xdr:rowOff>
    </xdr:to>
    <xdr:pic>
      <xdr:nvPicPr>
        <xdr:cNvPr id="1308" name="Picture 18"/>
        <xdr:cNvPicPr>
          <a:picLocks noChangeAspect="1" noChangeArrowheads="1"/>
        </xdr:cNvPicPr>
      </xdr:nvPicPr>
      <xdr:blipFill>
        <a:blip xmlns:r="http://schemas.openxmlformats.org/officeDocument/2006/relationships" r:embed="rId907"/>
        <a:srcRect/>
        <a:stretch>
          <a:fillRect/>
        </a:stretch>
      </xdr:blipFill>
      <xdr:spPr bwMode="auto">
        <a:xfrm>
          <a:off x="57150" y="1337039490"/>
          <a:ext cx="1125855" cy="1133475"/>
        </a:xfrm>
        <a:prstGeom prst="rect">
          <a:avLst/>
        </a:prstGeom>
        <a:noFill/>
        <a:ln w="1">
          <a:noFill/>
          <a:miter lim="800000"/>
          <a:headEnd/>
          <a:tailEnd type="none" w="med" len="med"/>
        </a:ln>
        <a:effectLst/>
      </xdr:spPr>
    </xdr:pic>
    <xdr:clientData/>
  </xdr:twoCellAnchor>
  <xdr:twoCellAnchor>
    <xdr:from>
      <xdr:col>0</xdr:col>
      <xdr:colOff>152401</xdr:colOff>
      <xdr:row>1156</xdr:row>
      <xdr:rowOff>28576</xdr:rowOff>
    </xdr:from>
    <xdr:to>
      <xdr:col>1</xdr:col>
      <xdr:colOff>1</xdr:colOff>
      <xdr:row>1156</xdr:row>
      <xdr:rowOff>1228726</xdr:rowOff>
    </xdr:to>
    <xdr:pic>
      <xdr:nvPicPr>
        <xdr:cNvPr id="1309" name="Picture 19"/>
        <xdr:cNvPicPr>
          <a:picLocks noChangeAspect="1" noChangeArrowheads="1"/>
        </xdr:cNvPicPr>
      </xdr:nvPicPr>
      <xdr:blipFill>
        <a:blip xmlns:r="http://schemas.openxmlformats.org/officeDocument/2006/relationships" r:embed="rId908"/>
        <a:srcRect/>
        <a:stretch>
          <a:fillRect/>
        </a:stretch>
      </xdr:blipFill>
      <xdr:spPr bwMode="auto">
        <a:xfrm>
          <a:off x="152401" y="1338306316"/>
          <a:ext cx="1028700" cy="1200150"/>
        </a:xfrm>
        <a:prstGeom prst="rect">
          <a:avLst/>
        </a:prstGeom>
        <a:noFill/>
        <a:ln w="1">
          <a:noFill/>
          <a:miter lim="800000"/>
          <a:headEnd/>
          <a:tailEnd type="none" w="med" len="med"/>
        </a:ln>
        <a:effectLst/>
      </xdr:spPr>
    </xdr:pic>
    <xdr:clientData/>
  </xdr:twoCellAnchor>
  <xdr:twoCellAnchor>
    <xdr:from>
      <xdr:col>0</xdr:col>
      <xdr:colOff>28576</xdr:colOff>
      <xdr:row>1157</xdr:row>
      <xdr:rowOff>104776</xdr:rowOff>
    </xdr:from>
    <xdr:to>
      <xdr:col>1</xdr:col>
      <xdr:colOff>636</xdr:colOff>
      <xdr:row>1157</xdr:row>
      <xdr:rowOff>1038226</xdr:rowOff>
    </xdr:to>
    <xdr:pic>
      <xdr:nvPicPr>
        <xdr:cNvPr id="1310" name="Picture 20"/>
        <xdr:cNvPicPr>
          <a:picLocks noChangeAspect="1" noChangeArrowheads="1"/>
        </xdr:cNvPicPr>
      </xdr:nvPicPr>
      <xdr:blipFill>
        <a:blip xmlns:r="http://schemas.openxmlformats.org/officeDocument/2006/relationships" r:embed="rId909"/>
        <a:srcRect/>
        <a:stretch>
          <a:fillRect/>
        </a:stretch>
      </xdr:blipFill>
      <xdr:spPr bwMode="auto">
        <a:xfrm>
          <a:off x="28576" y="1339716016"/>
          <a:ext cx="1150620" cy="933450"/>
        </a:xfrm>
        <a:prstGeom prst="rect">
          <a:avLst/>
        </a:prstGeom>
        <a:noFill/>
        <a:ln w="1">
          <a:noFill/>
          <a:miter lim="800000"/>
          <a:headEnd/>
          <a:tailEnd type="none" w="med" len="med"/>
        </a:ln>
        <a:effectLst/>
      </xdr:spPr>
    </xdr:pic>
    <xdr:clientData/>
  </xdr:twoCellAnchor>
  <xdr:twoCellAnchor>
    <xdr:from>
      <xdr:col>0</xdr:col>
      <xdr:colOff>1</xdr:colOff>
      <xdr:row>1158</xdr:row>
      <xdr:rowOff>95251</xdr:rowOff>
    </xdr:from>
    <xdr:to>
      <xdr:col>0</xdr:col>
      <xdr:colOff>1177291</xdr:colOff>
      <xdr:row>1158</xdr:row>
      <xdr:rowOff>1200151</xdr:rowOff>
    </xdr:to>
    <xdr:pic>
      <xdr:nvPicPr>
        <xdr:cNvPr id="1311" name="Picture 21"/>
        <xdr:cNvPicPr>
          <a:picLocks noChangeAspect="1" noChangeArrowheads="1"/>
        </xdr:cNvPicPr>
      </xdr:nvPicPr>
      <xdr:blipFill>
        <a:blip xmlns:r="http://schemas.openxmlformats.org/officeDocument/2006/relationships" r:embed="rId910"/>
        <a:srcRect/>
        <a:stretch>
          <a:fillRect/>
        </a:stretch>
      </xdr:blipFill>
      <xdr:spPr bwMode="auto">
        <a:xfrm>
          <a:off x="1" y="1341039991"/>
          <a:ext cx="1177290" cy="1104900"/>
        </a:xfrm>
        <a:prstGeom prst="rect">
          <a:avLst/>
        </a:prstGeom>
        <a:noFill/>
        <a:ln w="1">
          <a:noFill/>
          <a:miter lim="800000"/>
          <a:headEnd/>
          <a:tailEnd type="none" w="med" len="med"/>
        </a:ln>
        <a:effectLst/>
      </xdr:spPr>
    </xdr:pic>
    <xdr:clientData/>
  </xdr:twoCellAnchor>
  <xdr:twoCellAnchor>
    <xdr:from>
      <xdr:col>0</xdr:col>
      <xdr:colOff>142875</xdr:colOff>
      <xdr:row>1159</xdr:row>
      <xdr:rowOff>76201</xdr:rowOff>
    </xdr:from>
    <xdr:to>
      <xdr:col>1</xdr:col>
      <xdr:colOff>0</xdr:colOff>
      <xdr:row>1159</xdr:row>
      <xdr:rowOff>1276351</xdr:rowOff>
    </xdr:to>
    <xdr:pic>
      <xdr:nvPicPr>
        <xdr:cNvPr id="1312" name="Picture 22"/>
        <xdr:cNvPicPr>
          <a:picLocks noChangeAspect="1" noChangeArrowheads="1"/>
        </xdr:cNvPicPr>
      </xdr:nvPicPr>
      <xdr:blipFill>
        <a:blip xmlns:r="http://schemas.openxmlformats.org/officeDocument/2006/relationships" r:embed="rId911"/>
        <a:srcRect/>
        <a:stretch>
          <a:fillRect/>
        </a:stretch>
      </xdr:blipFill>
      <xdr:spPr bwMode="auto">
        <a:xfrm>
          <a:off x="142875" y="1342354441"/>
          <a:ext cx="1038225" cy="1200150"/>
        </a:xfrm>
        <a:prstGeom prst="rect">
          <a:avLst/>
        </a:prstGeom>
        <a:noFill/>
        <a:ln w="1">
          <a:noFill/>
          <a:miter lim="800000"/>
          <a:headEnd/>
          <a:tailEnd type="none" w="med" len="med"/>
        </a:ln>
        <a:effectLst/>
      </xdr:spPr>
    </xdr:pic>
    <xdr:clientData/>
  </xdr:twoCellAnchor>
  <xdr:twoCellAnchor>
    <xdr:from>
      <xdr:col>0</xdr:col>
      <xdr:colOff>66675</xdr:colOff>
      <xdr:row>1160</xdr:row>
      <xdr:rowOff>114300</xdr:rowOff>
    </xdr:from>
    <xdr:to>
      <xdr:col>1</xdr:col>
      <xdr:colOff>0</xdr:colOff>
      <xdr:row>1160</xdr:row>
      <xdr:rowOff>1238250</xdr:rowOff>
    </xdr:to>
    <xdr:pic>
      <xdr:nvPicPr>
        <xdr:cNvPr id="1313" name="Picture 23"/>
        <xdr:cNvPicPr>
          <a:picLocks noChangeAspect="1" noChangeArrowheads="1"/>
        </xdr:cNvPicPr>
      </xdr:nvPicPr>
      <xdr:blipFill>
        <a:blip xmlns:r="http://schemas.openxmlformats.org/officeDocument/2006/relationships" r:embed="rId912"/>
        <a:srcRect/>
        <a:stretch>
          <a:fillRect/>
        </a:stretch>
      </xdr:blipFill>
      <xdr:spPr bwMode="auto">
        <a:xfrm>
          <a:off x="66675" y="1343726040"/>
          <a:ext cx="1114425" cy="1123950"/>
        </a:xfrm>
        <a:prstGeom prst="rect">
          <a:avLst/>
        </a:prstGeom>
        <a:noFill/>
        <a:ln w="1">
          <a:noFill/>
          <a:miter lim="800000"/>
          <a:headEnd/>
          <a:tailEnd type="none" w="med" len="med"/>
        </a:ln>
        <a:effectLst/>
      </xdr:spPr>
    </xdr:pic>
    <xdr:clientData/>
  </xdr:twoCellAnchor>
  <xdr:twoCellAnchor>
    <xdr:from>
      <xdr:col>0</xdr:col>
      <xdr:colOff>114301</xdr:colOff>
      <xdr:row>1161</xdr:row>
      <xdr:rowOff>95250</xdr:rowOff>
    </xdr:from>
    <xdr:to>
      <xdr:col>1</xdr:col>
      <xdr:colOff>635</xdr:colOff>
      <xdr:row>1161</xdr:row>
      <xdr:rowOff>1076325</xdr:rowOff>
    </xdr:to>
    <xdr:pic>
      <xdr:nvPicPr>
        <xdr:cNvPr id="1314" name="Picture 24"/>
        <xdr:cNvPicPr>
          <a:picLocks noChangeAspect="1" noChangeArrowheads="1"/>
        </xdr:cNvPicPr>
      </xdr:nvPicPr>
      <xdr:blipFill>
        <a:blip xmlns:r="http://schemas.openxmlformats.org/officeDocument/2006/relationships" r:embed="rId913"/>
        <a:srcRect/>
        <a:stretch>
          <a:fillRect/>
        </a:stretch>
      </xdr:blipFill>
      <xdr:spPr bwMode="auto">
        <a:xfrm>
          <a:off x="114301" y="1345040490"/>
          <a:ext cx="1064894" cy="981075"/>
        </a:xfrm>
        <a:prstGeom prst="rect">
          <a:avLst/>
        </a:prstGeom>
        <a:noFill/>
        <a:ln w="1">
          <a:noFill/>
          <a:miter lim="800000"/>
          <a:headEnd/>
          <a:tailEnd type="none" w="med" len="med"/>
        </a:ln>
        <a:effectLst/>
      </xdr:spPr>
    </xdr:pic>
    <xdr:clientData/>
  </xdr:twoCellAnchor>
  <xdr:twoCellAnchor>
    <xdr:from>
      <xdr:col>0</xdr:col>
      <xdr:colOff>85726</xdr:colOff>
      <xdr:row>1162</xdr:row>
      <xdr:rowOff>66676</xdr:rowOff>
    </xdr:from>
    <xdr:to>
      <xdr:col>0</xdr:col>
      <xdr:colOff>1177290</xdr:colOff>
      <xdr:row>1162</xdr:row>
      <xdr:rowOff>1057276</xdr:rowOff>
    </xdr:to>
    <xdr:pic>
      <xdr:nvPicPr>
        <xdr:cNvPr id="1315" name="Picture 25"/>
        <xdr:cNvPicPr>
          <a:picLocks noChangeAspect="1" noChangeArrowheads="1"/>
        </xdr:cNvPicPr>
      </xdr:nvPicPr>
      <xdr:blipFill>
        <a:blip xmlns:r="http://schemas.openxmlformats.org/officeDocument/2006/relationships" r:embed="rId914"/>
        <a:srcRect/>
        <a:stretch>
          <a:fillRect/>
        </a:stretch>
      </xdr:blipFill>
      <xdr:spPr bwMode="auto">
        <a:xfrm>
          <a:off x="85726" y="1346345416"/>
          <a:ext cx="1091564" cy="990600"/>
        </a:xfrm>
        <a:prstGeom prst="rect">
          <a:avLst/>
        </a:prstGeom>
        <a:noFill/>
        <a:ln w="1">
          <a:noFill/>
          <a:miter lim="800000"/>
          <a:headEnd/>
          <a:tailEnd type="none" w="med" len="med"/>
        </a:ln>
        <a:effectLst/>
      </xdr:spPr>
    </xdr:pic>
    <xdr:clientData/>
  </xdr:twoCellAnchor>
  <xdr:twoCellAnchor>
    <xdr:from>
      <xdr:col>0</xdr:col>
      <xdr:colOff>133350</xdr:colOff>
      <xdr:row>1163</xdr:row>
      <xdr:rowOff>95250</xdr:rowOff>
    </xdr:from>
    <xdr:to>
      <xdr:col>1</xdr:col>
      <xdr:colOff>1905</xdr:colOff>
      <xdr:row>1163</xdr:row>
      <xdr:rowOff>1209675</xdr:rowOff>
    </xdr:to>
    <xdr:pic>
      <xdr:nvPicPr>
        <xdr:cNvPr id="1316" name="Picture 26"/>
        <xdr:cNvPicPr>
          <a:picLocks noChangeAspect="1" noChangeArrowheads="1"/>
        </xdr:cNvPicPr>
      </xdr:nvPicPr>
      <xdr:blipFill>
        <a:blip xmlns:r="http://schemas.openxmlformats.org/officeDocument/2006/relationships" r:embed="rId915"/>
        <a:srcRect/>
        <a:stretch>
          <a:fillRect/>
        </a:stretch>
      </xdr:blipFill>
      <xdr:spPr bwMode="auto">
        <a:xfrm>
          <a:off x="133350" y="1347707490"/>
          <a:ext cx="1049655" cy="1114425"/>
        </a:xfrm>
        <a:prstGeom prst="rect">
          <a:avLst/>
        </a:prstGeom>
        <a:noFill/>
        <a:ln w="1">
          <a:noFill/>
          <a:miter lim="800000"/>
          <a:headEnd/>
          <a:tailEnd type="none" w="med" len="med"/>
        </a:ln>
        <a:effectLst/>
      </xdr:spPr>
    </xdr:pic>
    <xdr:clientData/>
  </xdr:twoCellAnchor>
  <xdr:twoCellAnchor>
    <xdr:from>
      <xdr:col>0</xdr:col>
      <xdr:colOff>152400</xdr:colOff>
      <xdr:row>1165</xdr:row>
      <xdr:rowOff>152400</xdr:rowOff>
    </xdr:from>
    <xdr:to>
      <xdr:col>0</xdr:col>
      <xdr:colOff>1076325</xdr:colOff>
      <xdr:row>1165</xdr:row>
      <xdr:rowOff>1114425</xdr:rowOff>
    </xdr:to>
    <xdr:pic>
      <xdr:nvPicPr>
        <xdr:cNvPr id="1317" name="Picture 27"/>
        <xdr:cNvPicPr>
          <a:picLocks noChangeAspect="1" noChangeArrowheads="1"/>
        </xdr:cNvPicPr>
      </xdr:nvPicPr>
      <xdr:blipFill>
        <a:blip xmlns:r="http://schemas.openxmlformats.org/officeDocument/2006/relationships" r:embed="rId916"/>
        <a:srcRect/>
        <a:stretch>
          <a:fillRect/>
        </a:stretch>
      </xdr:blipFill>
      <xdr:spPr bwMode="auto">
        <a:xfrm>
          <a:off x="152400" y="1350431640"/>
          <a:ext cx="923925" cy="962025"/>
        </a:xfrm>
        <a:prstGeom prst="rect">
          <a:avLst/>
        </a:prstGeom>
        <a:noFill/>
        <a:ln w="1">
          <a:noFill/>
          <a:miter lim="800000"/>
          <a:headEnd/>
          <a:tailEnd type="none" w="med" len="med"/>
        </a:ln>
        <a:effectLst/>
      </xdr:spPr>
    </xdr:pic>
    <xdr:clientData/>
  </xdr:twoCellAnchor>
  <xdr:twoCellAnchor>
    <xdr:from>
      <xdr:col>0</xdr:col>
      <xdr:colOff>135798</xdr:colOff>
      <xdr:row>113</xdr:row>
      <xdr:rowOff>102869</xdr:rowOff>
    </xdr:from>
    <xdr:to>
      <xdr:col>0</xdr:col>
      <xdr:colOff>1129121</xdr:colOff>
      <xdr:row>113</xdr:row>
      <xdr:rowOff>1177834</xdr:rowOff>
    </xdr:to>
    <xdr:pic>
      <xdr:nvPicPr>
        <xdr:cNvPr id="1162" name="Рисунок 1161"/>
        <xdr:cNvPicPr>
          <a:picLocks noChangeAspect="1"/>
        </xdr:cNvPicPr>
      </xdr:nvPicPr>
      <xdr:blipFill>
        <a:blip xmlns:r="http://schemas.openxmlformats.org/officeDocument/2006/relationships" r:embed="rId917" cstate="print">
          <a:extLst>
            <a:ext uri="{28A0092B-C50C-407E-A947-70E740481C1C}">
              <a14:useLocalDpi xmlns:a14="http://schemas.microsoft.com/office/drawing/2010/main" val="0"/>
            </a:ext>
          </a:extLst>
        </a:blip>
        <a:stretch>
          <a:fillRect/>
        </a:stretch>
      </xdr:blipFill>
      <xdr:spPr>
        <a:xfrm>
          <a:off x="135798" y="74414082"/>
          <a:ext cx="993323" cy="1074965"/>
        </a:xfrm>
        <a:prstGeom prst="rect">
          <a:avLst/>
        </a:prstGeom>
      </xdr:spPr>
    </xdr:pic>
    <xdr:clientData/>
  </xdr:twoCellAnchor>
  <xdr:twoCellAnchor>
    <xdr:from>
      <xdr:col>0</xdr:col>
      <xdr:colOff>113491</xdr:colOff>
      <xdr:row>112</xdr:row>
      <xdr:rowOff>202661</xdr:rowOff>
    </xdr:from>
    <xdr:to>
      <xdr:col>0</xdr:col>
      <xdr:colOff>997087</xdr:colOff>
      <xdr:row>112</xdr:row>
      <xdr:rowOff>1086257</xdr:rowOff>
    </xdr:to>
    <xdr:pic>
      <xdr:nvPicPr>
        <xdr:cNvPr id="65" name="Рисунок 64"/>
        <xdr:cNvPicPr>
          <a:picLocks noChangeAspect="1"/>
        </xdr:cNvPicPr>
      </xdr:nvPicPr>
      <xdr:blipFill>
        <a:blip xmlns:r="http://schemas.openxmlformats.org/officeDocument/2006/relationships" r:embed="rId918" cstate="print">
          <a:extLst>
            <a:ext uri="{28A0092B-C50C-407E-A947-70E740481C1C}">
              <a14:useLocalDpi xmlns:a14="http://schemas.microsoft.com/office/drawing/2010/main" val="0"/>
            </a:ext>
          </a:extLst>
        </a:blip>
        <a:stretch>
          <a:fillRect/>
        </a:stretch>
      </xdr:blipFill>
      <xdr:spPr>
        <a:xfrm>
          <a:off x="113491" y="74513874"/>
          <a:ext cx="883596" cy="883596"/>
        </a:xfrm>
        <a:prstGeom prst="rect">
          <a:avLst/>
        </a:prstGeom>
      </xdr:spPr>
    </xdr:pic>
    <xdr:clientData/>
  </xdr:twoCellAnchor>
  <xdr:twoCellAnchor>
    <xdr:from>
      <xdr:col>0</xdr:col>
      <xdr:colOff>16213</xdr:colOff>
      <xdr:row>182</xdr:row>
      <xdr:rowOff>89170</xdr:rowOff>
    </xdr:from>
    <xdr:to>
      <xdr:col>0</xdr:col>
      <xdr:colOff>1118682</xdr:colOff>
      <xdr:row>182</xdr:row>
      <xdr:rowOff>1191639</xdr:rowOff>
    </xdr:to>
    <xdr:pic>
      <xdr:nvPicPr>
        <xdr:cNvPr id="66" name="Рисунок 65"/>
        <xdr:cNvPicPr>
          <a:picLocks noChangeAspect="1"/>
        </xdr:cNvPicPr>
      </xdr:nvPicPr>
      <xdr:blipFill>
        <a:blip xmlns:r="http://schemas.openxmlformats.org/officeDocument/2006/relationships" r:embed="rId919">
          <a:extLst>
            <a:ext uri="{28A0092B-C50C-407E-A947-70E740481C1C}">
              <a14:useLocalDpi xmlns:a14="http://schemas.microsoft.com/office/drawing/2010/main" val="0"/>
            </a:ext>
          </a:extLst>
        </a:blip>
        <a:stretch>
          <a:fillRect/>
        </a:stretch>
      </xdr:blipFill>
      <xdr:spPr>
        <a:xfrm>
          <a:off x="16213" y="198403723"/>
          <a:ext cx="1102469" cy="1102469"/>
        </a:xfrm>
        <a:prstGeom prst="rect">
          <a:avLst/>
        </a:prstGeom>
      </xdr:spPr>
    </xdr:pic>
    <xdr:clientData/>
  </xdr:twoCellAnchor>
  <xdr:twoCellAnchor>
    <xdr:from>
      <xdr:col>0</xdr:col>
      <xdr:colOff>81065</xdr:colOff>
      <xdr:row>185</xdr:row>
      <xdr:rowOff>97278</xdr:rowOff>
    </xdr:from>
    <xdr:to>
      <xdr:col>0</xdr:col>
      <xdr:colOff>1151107</xdr:colOff>
      <xdr:row>185</xdr:row>
      <xdr:rowOff>1167320</xdr:rowOff>
    </xdr:to>
    <xdr:pic>
      <xdr:nvPicPr>
        <xdr:cNvPr id="67" name="Рисунок 66"/>
        <xdr:cNvPicPr>
          <a:picLocks noChangeAspect="1"/>
        </xdr:cNvPicPr>
      </xdr:nvPicPr>
      <xdr:blipFill>
        <a:blip xmlns:r="http://schemas.openxmlformats.org/officeDocument/2006/relationships" r:embed="rId920">
          <a:extLst>
            <a:ext uri="{28A0092B-C50C-407E-A947-70E740481C1C}">
              <a14:useLocalDpi xmlns:a14="http://schemas.microsoft.com/office/drawing/2010/main" val="0"/>
            </a:ext>
          </a:extLst>
        </a:blip>
        <a:stretch>
          <a:fillRect/>
        </a:stretch>
      </xdr:blipFill>
      <xdr:spPr>
        <a:xfrm>
          <a:off x="81065" y="202424491"/>
          <a:ext cx="1070042" cy="1070042"/>
        </a:xfrm>
        <a:prstGeom prst="rect">
          <a:avLst/>
        </a:prstGeom>
      </xdr:spPr>
    </xdr:pic>
    <xdr:clientData/>
  </xdr:twoCellAnchor>
  <xdr:twoCellAnchor>
    <xdr:from>
      <xdr:col>0</xdr:col>
      <xdr:colOff>64851</xdr:colOff>
      <xdr:row>186</xdr:row>
      <xdr:rowOff>81064</xdr:rowOff>
    </xdr:from>
    <xdr:to>
      <xdr:col>0</xdr:col>
      <xdr:colOff>1126786</xdr:colOff>
      <xdr:row>186</xdr:row>
      <xdr:rowOff>1142999</xdr:rowOff>
    </xdr:to>
    <xdr:pic>
      <xdr:nvPicPr>
        <xdr:cNvPr id="68" name="Рисунок 67"/>
        <xdr:cNvPicPr>
          <a:picLocks noChangeAspect="1"/>
        </xdr:cNvPicPr>
      </xdr:nvPicPr>
      <xdr:blipFill>
        <a:blip xmlns:r="http://schemas.openxmlformats.org/officeDocument/2006/relationships" r:embed="rId921">
          <a:extLst>
            <a:ext uri="{28A0092B-C50C-407E-A947-70E740481C1C}">
              <a14:useLocalDpi xmlns:a14="http://schemas.microsoft.com/office/drawing/2010/main" val="0"/>
            </a:ext>
          </a:extLst>
        </a:blip>
        <a:stretch>
          <a:fillRect/>
        </a:stretch>
      </xdr:blipFill>
      <xdr:spPr>
        <a:xfrm>
          <a:off x="64851" y="203745830"/>
          <a:ext cx="1061935" cy="1061935"/>
        </a:xfrm>
        <a:prstGeom prst="rect">
          <a:avLst/>
        </a:prstGeom>
      </xdr:spPr>
    </xdr:pic>
    <xdr:clientData/>
  </xdr:twoCellAnchor>
  <xdr:twoCellAnchor>
    <xdr:from>
      <xdr:col>0</xdr:col>
      <xdr:colOff>16215</xdr:colOff>
      <xdr:row>194</xdr:row>
      <xdr:rowOff>113491</xdr:rowOff>
    </xdr:from>
    <xdr:to>
      <xdr:col>0</xdr:col>
      <xdr:colOff>1143000</xdr:colOff>
      <xdr:row>194</xdr:row>
      <xdr:rowOff>1240276</xdr:rowOff>
    </xdr:to>
    <xdr:pic>
      <xdr:nvPicPr>
        <xdr:cNvPr id="69" name="Рисунок 68"/>
        <xdr:cNvPicPr>
          <a:picLocks noChangeAspect="1"/>
        </xdr:cNvPicPr>
      </xdr:nvPicPr>
      <xdr:blipFill>
        <a:blip xmlns:r="http://schemas.openxmlformats.org/officeDocument/2006/relationships" r:embed="rId922">
          <a:extLst>
            <a:ext uri="{28A0092B-C50C-407E-A947-70E740481C1C}">
              <a14:useLocalDpi xmlns:a14="http://schemas.microsoft.com/office/drawing/2010/main" val="0"/>
            </a:ext>
          </a:extLst>
        </a:blip>
        <a:stretch>
          <a:fillRect/>
        </a:stretch>
      </xdr:blipFill>
      <xdr:spPr>
        <a:xfrm>
          <a:off x="16215" y="214405725"/>
          <a:ext cx="1126785" cy="1126785"/>
        </a:xfrm>
        <a:prstGeom prst="rect">
          <a:avLst/>
        </a:prstGeom>
      </xdr:spPr>
    </xdr:pic>
    <xdr:clientData/>
  </xdr:twoCellAnchor>
  <xdr:twoCellAnchor>
    <xdr:from>
      <xdr:col>0</xdr:col>
      <xdr:colOff>64852</xdr:colOff>
      <xdr:row>1175</xdr:row>
      <xdr:rowOff>121595</xdr:rowOff>
    </xdr:from>
    <xdr:to>
      <xdr:col>0</xdr:col>
      <xdr:colOff>1043314</xdr:colOff>
      <xdr:row>1175</xdr:row>
      <xdr:rowOff>1248382</xdr:rowOff>
    </xdr:to>
    <xdr:pic>
      <xdr:nvPicPr>
        <xdr:cNvPr id="1238" name="Рисунок 1237"/>
        <xdr:cNvPicPr>
          <a:picLocks/>
        </xdr:cNvPicPr>
      </xdr:nvPicPr>
      <xdr:blipFill>
        <a:blip xmlns:r="http://schemas.openxmlformats.org/officeDocument/2006/relationships" r:embed="rId923">
          <a:extLst>
            <a:ext uri="{28A0092B-C50C-407E-A947-70E740481C1C}">
              <a14:useLocalDpi xmlns:a14="http://schemas.microsoft.com/office/drawing/2010/main" val="0"/>
            </a:ext>
          </a:extLst>
        </a:blip>
        <a:stretch>
          <a:fillRect/>
        </a:stretch>
      </xdr:blipFill>
      <xdr:spPr>
        <a:xfrm>
          <a:off x="64852" y="1427744808"/>
          <a:ext cx="978462" cy="1126787"/>
        </a:xfrm>
        <a:prstGeom prst="rect">
          <a:avLst/>
        </a:prstGeom>
      </xdr:spPr>
    </xdr:pic>
    <xdr:clientData/>
  </xdr:twoCellAnchor>
  <xdr:twoCellAnchor>
    <xdr:from>
      <xdr:col>0</xdr:col>
      <xdr:colOff>113489</xdr:colOff>
      <xdr:row>1176</xdr:row>
      <xdr:rowOff>154022</xdr:rowOff>
    </xdr:from>
    <xdr:to>
      <xdr:col>0</xdr:col>
      <xdr:colOff>1007757</xdr:colOff>
      <xdr:row>1176</xdr:row>
      <xdr:rowOff>1126788</xdr:rowOff>
    </xdr:to>
    <xdr:pic>
      <xdr:nvPicPr>
        <xdr:cNvPr id="1239" name="Рисунок 1238"/>
        <xdr:cNvPicPr>
          <a:picLocks/>
        </xdr:cNvPicPr>
      </xdr:nvPicPr>
      <xdr:blipFill>
        <a:blip xmlns:r="http://schemas.openxmlformats.org/officeDocument/2006/relationships" r:embed="rId924">
          <a:extLst>
            <a:ext uri="{28A0092B-C50C-407E-A947-70E740481C1C}">
              <a14:useLocalDpi xmlns:a14="http://schemas.microsoft.com/office/drawing/2010/main" val="0"/>
            </a:ext>
          </a:extLst>
        </a:blip>
        <a:stretch>
          <a:fillRect/>
        </a:stretch>
      </xdr:blipFill>
      <xdr:spPr>
        <a:xfrm>
          <a:off x="113489" y="1429114788"/>
          <a:ext cx="894268" cy="972766"/>
        </a:xfrm>
        <a:prstGeom prst="rect">
          <a:avLst/>
        </a:prstGeom>
      </xdr:spPr>
    </xdr:pic>
    <xdr:clientData/>
  </xdr:twoCellAnchor>
  <xdr:twoCellAnchor>
    <xdr:from>
      <xdr:col>0</xdr:col>
      <xdr:colOff>235342</xdr:colOff>
      <xdr:row>1108</xdr:row>
      <xdr:rowOff>185626</xdr:rowOff>
    </xdr:from>
    <xdr:to>
      <xdr:col>0</xdr:col>
      <xdr:colOff>1043158</xdr:colOff>
      <xdr:row>1108</xdr:row>
      <xdr:rowOff>1041670</xdr:rowOff>
    </xdr:to>
    <xdr:pic>
      <xdr:nvPicPr>
        <xdr:cNvPr id="1248" name="Рисунок 1247"/>
        <xdr:cNvPicPr>
          <a:picLocks/>
        </xdr:cNvPicPr>
      </xdr:nvPicPr>
      <xdr:blipFill>
        <a:blip xmlns:r="http://schemas.openxmlformats.org/officeDocument/2006/relationships" r:embed="rId925">
          <a:extLst>
            <a:ext uri="{28A0092B-C50C-407E-A947-70E740481C1C}">
              <a14:useLocalDpi xmlns:a14="http://schemas.microsoft.com/office/drawing/2010/main" val="0"/>
            </a:ext>
          </a:extLst>
        </a:blip>
        <a:stretch>
          <a:fillRect/>
        </a:stretch>
      </xdr:blipFill>
      <xdr:spPr>
        <a:xfrm>
          <a:off x="235342" y="1361976903"/>
          <a:ext cx="807816" cy="856044"/>
        </a:xfrm>
        <a:prstGeom prst="rect">
          <a:avLst/>
        </a:prstGeom>
      </xdr:spPr>
    </xdr:pic>
    <xdr:clientData/>
  </xdr:twoCellAnchor>
  <xdr:twoCellAnchor>
    <xdr:from>
      <xdr:col>0</xdr:col>
      <xdr:colOff>319329</xdr:colOff>
      <xdr:row>1109</xdr:row>
      <xdr:rowOff>173570</xdr:rowOff>
    </xdr:from>
    <xdr:to>
      <xdr:col>0</xdr:col>
      <xdr:colOff>1066862</xdr:colOff>
      <xdr:row>1109</xdr:row>
      <xdr:rowOff>957271</xdr:rowOff>
    </xdr:to>
    <xdr:pic>
      <xdr:nvPicPr>
        <xdr:cNvPr id="1249" name="Рисунок 1248"/>
        <xdr:cNvPicPr>
          <a:picLocks/>
        </xdr:cNvPicPr>
      </xdr:nvPicPr>
      <xdr:blipFill>
        <a:blip xmlns:r="http://schemas.openxmlformats.org/officeDocument/2006/relationships" r:embed="rId926">
          <a:extLst>
            <a:ext uri="{28A0092B-C50C-407E-A947-70E740481C1C}">
              <a14:useLocalDpi xmlns:a14="http://schemas.microsoft.com/office/drawing/2010/main" val="0"/>
            </a:ext>
          </a:extLst>
        </a:blip>
        <a:stretch>
          <a:fillRect/>
        </a:stretch>
      </xdr:blipFill>
      <xdr:spPr>
        <a:xfrm>
          <a:off x="319329" y="1363188910"/>
          <a:ext cx="747533" cy="783701"/>
        </a:xfrm>
        <a:prstGeom prst="rect">
          <a:avLst/>
        </a:prstGeom>
      </xdr:spPr>
    </xdr:pic>
    <xdr:clientData/>
  </xdr:twoCellAnchor>
  <xdr:twoCellAnchor>
    <xdr:from>
      <xdr:col>0</xdr:col>
      <xdr:colOff>226620</xdr:colOff>
      <xdr:row>1110</xdr:row>
      <xdr:rowOff>177725</xdr:rowOff>
    </xdr:from>
    <xdr:to>
      <xdr:col>0</xdr:col>
      <xdr:colOff>957754</xdr:colOff>
      <xdr:row>1110</xdr:row>
      <xdr:rowOff>973484</xdr:rowOff>
    </xdr:to>
    <xdr:pic>
      <xdr:nvPicPr>
        <xdr:cNvPr id="1250" name="Рисунок 1249"/>
        <xdr:cNvPicPr>
          <a:picLocks/>
        </xdr:cNvPicPr>
      </xdr:nvPicPr>
      <xdr:blipFill>
        <a:blip xmlns:r="http://schemas.openxmlformats.org/officeDocument/2006/relationships" r:embed="rId927">
          <a:extLst>
            <a:ext uri="{28A0092B-C50C-407E-A947-70E740481C1C}">
              <a14:useLocalDpi xmlns:a14="http://schemas.microsoft.com/office/drawing/2010/main" val="0"/>
            </a:ext>
          </a:extLst>
        </a:blip>
        <a:stretch>
          <a:fillRect/>
        </a:stretch>
      </xdr:blipFill>
      <xdr:spPr>
        <a:xfrm>
          <a:off x="226620" y="1364417129"/>
          <a:ext cx="731134" cy="795759"/>
        </a:xfrm>
        <a:prstGeom prst="rect">
          <a:avLst/>
        </a:prstGeom>
      </xdr:spPr>
    </xdr:pic>
    <xdr:clientData/>
  </xdr:twoCellAnchor>
  <xdr:twoCellAnchor>
    <xdr:from>
      <xdr:col>0</xdr:col>
      <xdr:colOff>222669</xdr:colOff>
      <xdr:row>1111</xdr:row>
      <xdr:rowOff>228219</xdr:rowOff>
    </xdr:from>
    <xdr:to>
      <xdr:col>0</xdr:col>
      <xdr:colOff>909916</xdr:colOff>
      <xdr:row>1111</xdr:row>
      <xdr:rowOff>1037924</xdr:rowOff>
    </xdr:to>
    <xdr:pic>
      <xdr:nvPicPr>
        <xdr:cNvPr id="1256" name="Рисунок 1255"/>
        <xdr:cNvPicPr>
          <a:picLocks/>
        </xdr:cNvPicPr>
      </xdr:nvPicPr>
      <xdr:blipFill>
        <a:blip xmlns:r="http://schemas.openxmlformats.org/officeDocument/2006/relationships" r:embed="rId928">
          <a:extLst>
            <a:ext uri="{28A0092B-C50C-407E-A947-70E740481C1C}">
              <a14:useLocalDpi xmlns:a14="http://schemas.microsoft.com/office/drawing/2010/main" val="0"/>
            </a:ext>
          </a:extLst>
        </a:blip>
        <a:stretch>
          <a:fillRect/>
        </a:stretch>
      </xdr:blipFill>
      <xdr:spPr>
        <a:xfrm>
          <a:off x="222669" y="1365691687"/>
          <a:ext cx="687247" cy="809705"/>
        </a:xfrm>
        <a:prstGeom prst="rect">
          <a:avLst/>
        </a:prstGeom>
      </xdr:spPr>
    </xdr:pic>
    <xdr:clientData/>
  </xdr:twoCellAnchor>
  <xdr:twoCellAnchor>
    <xdr:from>
      <xdr:col>0</xdr:col>
      <xdr:colOff>115238</xdr:colOff>
      <xdr:row>1112</xdr:row>
      <xdr:rowOff>281014</xdr:rowOff>
    </xdr:from>
    <xdr:to>
      <xdr:col>0</xdr:col>
      <xdr:colOff>957939</xdr:colOff>
      <xdr:row>1112</xdr:row>
      <xdr:rowOff>1078662</xdr:rowOff>
    </xdr:to>
    <xdr:pic>
      <xdr:nvPicPr>
        <xdr:cNvPr id="1257" name="Рисунок 1256"/>
        <xdr:cNvPicPr>
          <a:picLocks/>
        </xdr:cNvPicPr>
      </xdr:nvPicPr>
      <xdr:blipFill>
        <a:blip xmlns:r="http://schemas.openxmlformats.org/officeDocument/2006/relationships" r:embed="rId929">
          <a:extLst>
            <a:ext uri="{28A0092B-C50C-407E-A947-70E740481C1C}">
              <a14:useLocalDpi xmlns:a14="http://schemas.microsoft.com/office/drawing/2010/main" val="0"/>
            </a:ext>
          </a:extLst>
        </a:blip>
        <a:stretch>
          <a:fillRect/>
        </a:stretch>
      </xdr:blipFill>
      <xdr:spPr>
        <a:xfrm>
          <a:off x="115238" y="1366968546"/>
          <a:ext cx="842701" cy="797648"/>
        </a:xfrm>
        <a:prstGeom prst="rect">
          <a:avLst/>
        </a:prstGeom>
      </xdr:spPr>
    </xdr:pic>
    <xdr:clientData/>
  </xdr:twoCellAnchor>
  <xdr:twoCellAnchor>
    <xdr:from>
      <xdr:col>0</xdr:col>
      <xdr:colOff>165307</xdr:colOff>
      <xdr:row>1113</xdr:row>
      <xdr:rowOff>176041</xdr:rowOff>
    </xdr:from>
    <xdr:to>
      <xdr:col>0</xdr:col>
      <xdr:colOff>924896</xdr:colOff>
      <xdr:row>1113</xdr:row>
      <xdr:rowOff>1009861</xdr:rowOff>
    </xdr:to>
    <xdr:pic>
      <xdr:nvPicPr>
        <xdr:cNvPr id="1258" name="Рисунок 1257"/>
        <xdr:cNvPicPr>
          <a:picLocks/>
        </xdr:cNvPicPr>
      </xdr:nvPicPr>
      <xdr:blipFill>
        <a:blip xmlns:r="http://schemas.openxmlformats.org/officeDocument/2006/relationships" r:embed="rId930">
          <a:extLst>
            <a:ext uri="{28A0092B-C50C-407E-A947-70E740481C1C}">
              <a14:useLocalDpi xmlns:a14="http://schemas.microsoft.com/office/drawing/2010/main" val="0"/>
            </a:ext>
          </a:extLst>
        </a:blip>
        <a:stretch>
          <a:fillRect/>
        </a:stretch>
      </xdr:blipFill>
      <xdr:spPr>
        <a:xfrm>
          <a:off x="165307" y="1368087637"/>
          <a:ext cx="759589" cy="833820"/>
        </a:xfrm>
        <a:prstGeom prst="rect">
          <a:avLst/>
        </a:prstGeom>
      </xdr:spPr>
    </xdr:pic>
    <xdr:clientData/>
  </xdr:twoCellAnchor>
  <xdr:twoCellAnchor>
    <xdr:from>
      <xdr:col>0</xdr:col>
      <xdr:colOff>223956</xdr:colOff>
      <xdr:row>1114</xdr:row>
      <xdr:rowOff>170904</xdr:rowOff>
    </xdr:from>
    <xdr:to>
      <xdr:col>0</xdr:col>
      <xdr:colOff>934031</xdr:colOff>
      <xdr:row>1114</xdr:row>
      <xdr:rowOff>953321</xdr:rowOff>
    </xdr:to>
    <xdr:pic>
      <xdr:nvPicPr>
        <xdr:cNvPr id="1259" name="Рисунок 1258"/>
        <xdr:cNvPicPr>
          <a:picLocks/>
        </xdr:cNvPicPr>
      </xdr:nvPicPr>
      <xdr:blipFill>
        <a:blip xmlns:r="http://schemas.openxmlformats.org/officeDocument/2006/relationships" r:embed="rId931">
          <a:extLst>
            <a:ext uri="{28A0092B-C50C-407E-A947-70E740481C1C}">
              <a14:useLocalDpi xmlns:a14="http://schemas.microsoft.com/office/drawing/2010/main" val="0"/>
            </a:ext>
          </a:extLst>
        </a:blip>
        <a:stretch>
          <a:fillRect/>
        </a:stretch>
      </xdr:blipFill>
      <xdr:spPr>
        <a:xfrm>
          <a:off x="223956" y="1369306564"/>
          <a:ext cx="710075" cy="782417"/>
        </a:xfrm>
        <a:prstGeom prst="rect">
          <a:avLst/>
        </a:prstGeom>
      </xdr:spPr>
    </xdr:pic>
    <xdr:clientData/>
  </xdr:twoCellAnchor>
  <xdr:twoCellAnchor>
    <xdr:from>
      <xdr:col>0</xdr:col>
      <xdr:colOff>243503</xdr:colOff>
      <xdr:row>1115</xdr:row>
      <xdr:rowOff>187689</xdr:rowOff>
    </xdr:from>
    <xdr:to>
      <xdr:col>0</xdr:col>
      <xdr:colOff>917407</xdr:colOff>
      <xdr:row>1115</xdr:row>
      <xdr:rowOff>997394</xdr:rowOff>
    </xdr:to>
    <xdr:pic>
      <xdr:nvPicPr>
        <xdr:cNvPr id="1260" name="Рисунок 1259"/>
        <xdr:cNvPicPr>
          <a:picLocks/>
        </xdr:cNvPicPr>
      </xdr:nvPicPr>
      <xdr:blipFill>
        <a:blip xmlns:r="http://schemas.openxmlformats.org/officeDocument/2006/relationships" r:embed="rId932">
          <a:extLst>
            <a:ext uri="{28A0092B-C50C-407E-A947-70E740481C1C}">
              <a14:useLocalDpi xmlns:a14="http://schemas.microsoft.com/office/drawing/2010/main" val="0"/>
            </a:ext>
          </a:extLst>
        </a:blip>
        <a:stretch>
          <a:fillRect/>
        </a:stretch>
      </xdr:blipFill>
      <xdr:spPr>
        <a:xfrm>
          <a:off x="243503" y="1370547412"/>
          <a:ext cx="673904" cy="809705"/>
        </a:xfrm>
        <a:prstGeom prst="rect">
          <a:avLst/>
        </a:prstGeom>
      </xdr:spPr>
    </xdr:pic>
    <xdr:clientData/>
  </xdr:twoCellAnchor>
  <xdr:twoCellAnchor>
    <xdr:from>
      <xdr:col>0</xdr:col>
      <xdr:colOff>266741</xdr:colOff>
      <xdr:row>1116</xdr:row>
      <xdr:rowOff>218051</xdr:rowOff>
    </xdr:from>
    <xdr:to>
      <xdr:col>0</xdr:col>
      <xdr:colOff>953989</xdr:colOff>
      <xdr:row>1116</xdr:row>
      <xdr:rowOff>965582</xdr:rowOff>
    </xdr:to>
    <xdr:pic>
      <xdr:nvPicPr>
        <xdr:cNvPr id="1261" name="Рисунок 1260"/>
        <xdr:cNvPicPr>
          <a:picLocks/>
        </xdr:cNvPicPr>
      </xdr:nvPicPr>
      <xdr:blipFill>
        <a:blip xmlns:r="http://schemas.openxmlformats.org/officeDocument/2006/relationships" r:embed="rId933">
          <a:extLst>
            <a:ext uri="{28A0092B-C50C-407E-A947-70E740481C1C}">
              <a14:useLocalDpi xmlns:a14="http://schemas.microsoft.com/office/drawing/2010/main" val="0"/>
            </a:ext>
          </a:extLst>
        </a:blip>
        <a:stretch>
          <a:fillRect/>
        </a:stretch>
      </xdr:blipFill>
      <xdr:spPr>
        <a:xfrm>
          <a:off x="266741" y="1371801838"/>
          <a:ext cx="687248" cy="747531"/>
        </a:xfrm>
        <a:prstGeom prst="rect">
          <a:avLst/>
        </a:prstGeom>
      </xdr:spPr>
    </xdr:pic>
    <xdr:clientData/>
  </xdr:twoCellAnchor>
  <xdr:twoCellAnchor>
    <xdr:from>
      <xdr:col>0</xdr:col>
      <xdr:colOff>224162</xdr:colOff>
      <xdr:row>1117</xdr:row>
      <xdr:rowOff>147362</xdr:rowOff>
    </xdr:from>
    <xdr:to>
      <xdr:col>0</xdr:col>
      <xdr:colOff>1078920</xdr:colOff>
      <xdr:row>1117</xdr:row>
      <xdr:rowOff>1041466</xdr:rowOff>
    </xdr:to>
    <xdr:pic>
      <xdr:nvPicPr>
        <xdr:cNvPr id="1262" name="Рисунок 1261"/>
        <xdr:cNvPicPr>
          <a:picLocks/>
        </xdr:cNvPicPr>
      </xdr:nvPicPr>
      <xdr:blipFill>
        <a:blip xmlns:r="http://schemas.openxmlformats.org/officeDocument/2006/relationships" r:embed="rId934">
          <a:extLst>
            <a:ext uri="{28A0092B-C50C-407E-A947-70E740481C1C}">
              <a14:useLocalDpi xmlns:a14="http://schemas.microsoft.com/office/drawing/2010/main" val="0"/>
            </a:ext>
          </a:extLst>
        </a:blip>
        <a:stretch>
          <a:fillRect/>
        </a:stretch>
      </xdr:blipFill>
      <xdr:spPr>
        <a:xfrm>
          <a:off x="224162" y="1372955213"/>
          <a:ext cx="854758" cy="894104"/>
        </a:xfrm>
        <a:prstGeom prst="rect">
          <a:avLst/>
        </a:prstGeom>
      </xdr:spPr>
    </xdr:pic>
    <xdr:clientData/>
  </xdr:twoCellAnchor>
  <xdr:twoCellAnchor>
    <xdr:from>
      <xdr:col>0</xdr:col>
      <xdr:colOff>251814</xdr:colOff>
      <xdr:row>1118</xdr:row>
      <xdr:rowOff>118275</xdr:rowOff>
    </xdr:from>
    <xdr:to>
      <xdr:col>0</xdr:col>
      <xdr:colOff>986003</xdr:colOff>
      <xdr:row>1118</xdr:row>
      <xdr:rowOff>1121810</xdr:rowOff>
    </xdr:to>
    <xdr:pic>
      <xdr:nvPicPr>
        <xdr:cNvPr id="1319" name="Рисунок 1318"/>
        <xdr:cNvPicPr>
          <a:picLocks/>
        </xdr:cNvPicPr>
      </xdr:nvPicPr>
      <xdr:blipFill>
        <a:blip xmlns:r="http://schemas.openxmlformats.org/officeDocument/2006/relationships" r:embed="rId935">
          <a:extLst>
            <a:ext uri="{28A0092B-C50C-407E-A947-70E740481C1C}">
              <a14:useLocalDpi xmlns:a14="http://schemas.microsoft.com/office/drawing/2010/main" val="0"/>
            </a:ext>
          </a:extLst>
        </a:blip>
        <a:stretch>
          <a:fillRect/>
        </a:stretch>
      </xdr:blipFill>
      <xdr:spPr>
        <a:xfrm>
          <a:off x="251814" y="1374150190"/>
          <a:ext cx="734189" cy="1003535"/>
        </a:xfrm>
        <a:prstGeom prst="rect">
          <a:avLst/>
        </a:prstGeom>
      </xdr:spPr>
    </xdr:pic>
    <xdr:clientData/>
  </xdr:twoCellAnchor>
  <xdr:twoCellAnchor>
    <xdr:from>
      <xdr:col>0</xdr:col>
      <xdr:colOff>121850</xdr:colOff>
      <xdr:row>1119</xdr:row>
      <xdr:rowOff>183942</xdr:rowOff>
    </xdr:from>
    <xdr:to>
      <xdr:col>0</xdr:col>
      <xdr:colOff>985611</xdr:colOff>
      <xdr:row>1119</xdr:row>
      <xdr:rowOff>1017762</xdr:rowOff>
    </xdr:to>
    <xdr:pic>
      <xdr:nvPicPr>
        <xdr:cNvPr id="1320" name="Рисунок 1319"/>
        <xdr:cNvPicPr>
          <a:picLocks/>
        </xdr:cNvPicPr>
      </xdr:nvPicPr>
      <xdr:blipFill>
        <a:blip xmlns:r="http://schemas.openxmlformats.org/officeDocument/2006/relationships" r:embed="rId936">
          <a:extLst>
            <a:ext uri="{28A0092B-C50C-407E-A947-70E740481C1C}">
              <a14:useLocalDpi xmlns:a14="http://schemas.microsoft.com/office/drawing/2010/main" val="0"/>
            </a:ext>
          </a:extLst>
        </a:blip>
        <a:stretch>
          <a:fillRect/>
        </a:stretch>
      </xdr:blipFill>
      <xdr:spPr>
        <a:xfrm>
          <a:off x="121850" y="1375439921"/>
          <a:ext cx="863761" cy="833820"/>
        </a:xfrm>
        <a:prstGeom prst="rect">
          <a:avLst/>
        </a:prstGeom>
      </xdr:spPr>
    </xdr:pic>
    <xdr:clientData/>
  </xdr:twoCellAnchor>
  <xdr:twoCellAnchor>
    <xdr:from>
      <xdr:col>0</xdr:col>
      <xdr:colOff>222463</xdr:colOff>
      <xdr:row>1120</xdr:row>
      <xdr:rowOff>79819</xdr:rowOff>
    </xdr:from>
    <xdr:to>
      <xdr:col>0</xdr:col>
      <xdr:colOff>837368</xdr:colOff>
      <xdr:row>1120</xdr:row>
      <xdr:rowOff>1021097</xdr:rowOff>
    </xdr:to>
    <xdr:pic>
      <xdr:nvPicPr>
        <xdr:cNvPr id="1321" name="Рисунок 1320"/>
        <xdr:cNvPicPr>
          <a:picLocks/>
        </xdr:cNvPicPr>
      </xdr:nvPicPr>
      <xdr:blipFill>
        <a:blip xmlns:r="http://schemas.openxmlformats.org/officeDocument/2006/relationships" r:embed="rId937" cstate="print">
          <a:extLst>
            <a:ext uri="{28A0092B-C50C-407E-A947-70E740481C1C}">
              <a14:useLocalDpi xmlns:a14="http://schemas.microsoft.com/office/drawing/2010/main" val="0"/>
            </a:ext>
          </a:extLst>
        </a:blip>
        <a:stretch>
          <a:fillRect/>
        </a:stretch>
      </xdr:blipFill>
      <xdr:spPr>
        <a:xfrm>
          <a:off x="222463" y="1376559862"/>
          <a:ext cx="614905" cy="941278"/>
        </a:xfrm>
        <a:prstGeom prst="rect">
          <a:avLst/>
        </a:prstGeom>
      </xdr:spPr>
    </xdr:pic>
    <xdr:clientData/>
  </xdr:twoCellAnchor>
  <xdr:twoCellAnchor>
    <xdr:from>
      <xdr:col>0</xdr:col>
      <xdr:colOff>301070</xdr:colOff>
      <xdr:row>1121</xdr:row>
      <xdr:rowOff>175598</xdr:rowOff>
    </xdr:from>
    <xdr:to>
      <xdr:col>0</xdr:col>
      <xdr:colOff>938802</xdr:colOff>
      <xdr:row>1121</xdr:row>
      <xdr:rowOff>985130</xdr:rowOff>
    </xdr:to>
    <xdr:pic>
      <xdr:nvPicPr>
        <xdr:cNvPr id="1322" name="Рисунок 1321"/>
        <xdr:cNvPicPr>
          <a:picLocks/>
        </xdr:cNvPicPr>
      </xdr:nvPicPr>
      <xdr:blipFill>
        <a:blip xmlns:r="http://schemas.openxmlformats.org/officeDocument/2006/relationships" r:embed="rId938" cstate="print">
          <a:extLst>
            <a:ext uri="{28A0092B-C50C-407E-A947-70E740481C1C}">
              <a14:useLocalDpi xmlns:a14="http://schemas.microsoft.com/office/drawing/2010/main" val="0"/>
            </a:ext>
          </a:extLst>
        </a:blip>
        <a:stretch>
          <a:fillRect/>
        </a:stretch>
      </xdr:blipFill>
      <xdr:spPr>
        <a:xfrm>
          <a:off x="301070" y="1377879704"/>
          <a:ext cx="637732" cy="809532"/>
        </a:xfrm>
        <a:prstGeom prst="rect">
          <a:avLst/>
        </a:prstGeom>
      </xdr:spPr>
    </xdr:pic>
    <xdr:clientData/>
  </xdr:twoCellAnchor>
  <xdr:twoCellAnchor>
    <xdr:from>
      <xdr:col>0</xdr:col>
      <xdr:colOff>341191</xdr:colOff>
      <xdr:row>1122</xdr:row>
      <xdr:rowOff>204546</xdr:rowOff>
    </xdr:from>
    <xdr:to>
      <xdr:col>0</xdr:col>
      <xdr:colOff>918639</xdr:colOff>
      <xdr:row>1122</xdr:row>
      <xdr:rowOff>952911</xdr:rowOff>
    </xdr:to>
    <xdr:pic>
      <xdr:nvPicPr>
        <xdr:cNvPr id="1323" name="Рисунок 1322"/>
        <xdr:cNvPicPr>
          <a:picLocks/>
        </xdr:cNvPicPr>
      </xdr:nvPicPr>
      <xdr:blipFill>
        <a:blip xmlns:r="http://schemas.openxmlformats.org/officeDocument/2006/relationships" r:embed="rId939" cstate="print">
          <a:extLst>
            <a:ext uri="{28A0092B-C50C-407E-A947-70E740481C1C}">
              <a14:useLocalDpi xmlns:a14="http://schemas.microsoft.com/office/drawing/2010/main" val="0"/>
            </a:ext>
          </a:extLst>
        </a:blip>
        <a:stretch>
          <a:fillRect/>
        </a:stretch>
      </xdr:blipFill>
      <xdr:spPr>
        <a:xfrm>
          <a:off x="341191" y="1379132716"/>
          <a:ext cx="577448" cy="748365"/>
        </a:xfrm>
        <a:prstGeom prst="rect">
          <a:avLst/>
        </a:prstGeom>
      </xdr:spPr>
    </xdr:pic>
    <xdr:clientData/>
  </xdr:twoCellAnchor>
  <xdr:twoCellAnchor>
    <xdr:from>
      <xdr:col>0</xdr:col>
      <xdr:colOff>160336</xdr:colOff>
      <xdr:row>1123</xdr:row>
      <xdr:rowOff>175631</xdr:rowOff>
    </xdr:from>
    <xdr:to>
      <xdr:col>0</xdr:col>
      <xdr:colOff>1003037</xdr:colOff>
      <xdr:row>1123</xdr:row>
      <xdr:rowOff>997395</xdr:rowOff>
    </xdr:to>
    <xdr:pic>
      <xdr:nvPicPr>
        <xdr:cNvPr id="1324" name="Рисунок 1323"/>
        <xdr:cNvPicPr>
          <a:picLocks/>
        </xdr:cNvPicPr>
      </xdr:nvPicPr>
      <xdr:blipFill>
        <a:blip xmlns:r="http://schemas.openxmlformats.org/officeDocument/2006/relationships" r:embed="rId940">
          <a:extLst>
            <a:ext uri="{28A0092B-C50C-407E-A947-70E740481C1C}">
              <a14:useLocalDpi xmlns:a14="http://schemas.microsoft.com/office/drawing/2010/main" val="0"/>
            </a:ext>
          </a:extLst>
        </a:blip>
        <a:stretch>
          <a:fillRect/>
        </a:stretch>
      </xdr:blipFill>
      <xdr:spPr>
        <a:xfrm>
          <a:off x="160336" y="1380327865"/>
          <a:ext cx="842701" cy="821764"/>
        </a:xfrm>
        <a:prstGeom prst="rect">
          <a:avLst/>
        </a:prstGeom>
      </xdr:spPr>
    </xdr:pic>
    <xdr:clientData/>
  </xdr:twoCellAnchor>
  <xdr:twoCellAnchor>
    <xdr:from>
      <xdr:col>0</xdr:col>
      <xdr:colOff>195512</xdr:colOff>
      <xdr:row>761</xdr:row>
      <xdr:rowOff>230222</xdr:rowOff>
    </xdr:from>
    <xdr:to>
      <xdr:col>0</xdr:col>
      <xdr:colOff>1114353</xdr:colOff>
      <xdr:row>761</xdr:row>
      <xdr:rowOff>1028700</xdr:rowOff>
    </xdr:to>
    <xdr:pic>
      <xdr:nvPicPr>
        <xdr:cNvPr id="1327" name="Picture 1" descr="https://sp2all.ru/images/goods/25049/0/18458916.jpg"/>
        <xdr:cNvPicPr>
          <a:picLocks noChangeAspect="1" noChangeArrowheads="1"/>
        </xdr:cNvPicPr>
      </xdr:nvPicPr>
      <xdr:blipFill>
        <a:blip xmlns:r="http://schemas.openxmlformats.org/officeDocument/2006/relationships" r:embed="rId941" cstate="print"/>
        <a:srcRect/>
        <a:stretch>
          <a:fillRect/>
        </a:stretch>
      </xdr:blipFill>
      <xdr:spPr bwMode="auto">
        <a:xfrm>
          <a:off x="195512" y="912355108"/>
          <a:ext cx="918841" cy="798478"/>
        </a:xfrm>
        <a:prstGeom prst="rect">
          <a:avLst/>
        </a:prstGeom>
        <a:noFill/>
      </xdr:spPr>
    </xdr:pic>
    <xdr:clientData/>
  </xdr:twoCellAnchor>
  <xdr:twoCellAnchor>
    <xdr:from>
      <xdr:col>0</xdr:col>
      <xdr:colOff>40532</xdr:colOff>
      <xdr:row>655</xdr:row>
      <xdr:rowOff>397213</xdr:rowOff>
    </xdr:from>
    <xdr:to>
      <xdr:col>0</xdr:col>
      <xdr:colOff>1179578</xdr:colOff>
      <xdr:row>655</xdr:row>
      <xdr:rowOff>1253257</xdr:rowOff>
    </xdr:to>
    <xdr:pic>
      <xdr:nvPicPr>
        <xdr:cNvPr id="1329" name="Picture 3" descr="https://liuliu.ru/wp-content/uploads/2019/08/f0fed9dbf0e8ab2559f0c2bc2359417c.jpg"/>
        <xdr:cNvPicPr>
          <a:picLocks noChangeAspect="1" noChangeArrowheads="1"/>
        </xdr:cNvPicPr>
      </xdr:nvPicPr>
      <xdr:blipFill>
        <a:blip xmlns:r="http://schemas.openxmlformats.org/officeDocument/2006/relationships" r:embed="rId942" cstate="print"/>
        <a:srcRect/>
        <a:stretch>
          <a:fillRect/>
        </a:stretch>
      </xdr:blipFill>
      <xdr:spPr bwMode="auto">
        <a:xfrm>
          <a:off x="40532" y="727029064"/>
          <a:ext cx="1139046" cy="856044"/>
        </a:xfrm>
        <a:prstGeom prst="rect">
          <a:avLst/>
        </a:prstGeom>
        <a:noFill/>
      </xdr:spPr>
    </xdr:pic>
    <xdr:clientData/>
  </xdr:twoCellAnchor>
  <xdr:twoCellAnchor>
    <xdr:from>
      <xdr:col>0</xdr:col>
      <xdr:colOff>63004</xdr:colOff>
      <xdr:row>197</xdr:row>
      <xdr:rowOff>283520</xdr:rowOff>
    </xdr:from>
    <xdr:to>
      <xdr:col>0</xdr:col>
      <xdr:colOff>1132044</xdr:colOff>
      <xdr:row>197</xdr:row>
      <xdr:rowOff>1368646</xdr:rowOff>
    </xdr:to>
    <xdr:pic>
      <xdr:nvPicPr>
        <xdr:cNvPr id="1355" name="Picture 1" descr="https://akamai.poxo.com/beautynetkr/beautynetkr.cafe24.com/web/product/big/201909/714f849e609f5edeb3e32c4ef857d488.jpg"/>
        <xdr:cNvPicPr>
          <a:picLocks noChangeAspect="1" noChangeArrowheads="1"/>
        </xdr:cNvPicPr>
      </xdr:nvPicPr>
      <xdr:blipFill>
        <a:blip xmlns:r="http://schemas.openxmlformats.org/officeDocument/2006/relationships" r:embed="rId943" cstate="print"/>
        <a:srcRect/>
        <a:stretch>
          <a:fillRect/>
        </a:stretch>
      </xdr:blipFill>
      <xdr:spPr bwMode="auto">
        <a:xfrm>
          <a:off x="63004" y="221628307"/>
          <a:ext cx="1069040" cy="1085126"/>
        </a:xfrm>
        <a:prstGeom prst="rect">
          <a:avLst/>
        </a:prstGeom>
        <a:noFill/>
      </xdr:spPr>
    </xdr:pic>
    <xdr:clientData/>
  </xdr:twoCellAnchor>
  <xdr:twoCellAnchor>
    <xdr:from>
      <xdr:col>0</xdr:col>
      <xdr:colOff>95020</xdr:colOff>
      <xdr:row>199</xdr:row>
      <xdr:rowOff>364375</xdr:rowOff>
    </xdr:from>
    <xdr:to>
      <xdr:col>0</xdr:col>
      <xdr:colOff>1074065</xdr:colOff>
      <xdr:row>199</xdr:row>
      <xdr:rowOff>1329608</xdr:rowOff>
    </xdr:to>
    <xdr:pic>
      <xdr:nvPicPr>
        <xdr:cNvPr id="1356" name="Picture 2" descr="https://www.belieef.com/image/cache/main/esthetic/esthetichouse_500022-650x650.jpg"/>
        <xdr:cNvPicPr>
          <a:picLocks noChangeAspect="1" noChangeArrowheads="1"/>
        </xdr:cNvPicPr>
      </xdr:nvPicPr>
      <xdr:blipFill>
        <a:blip xmlns:r="http://schemas.openxmlformats.org/officeDocument/2006/relationships" r:embed="rId944" cstate="print"/>
        <a:srcRect/>
        <a:stretch>
          <a:fillRect/>
        </a:stretch>
      </xdr:blipFill>
      <xdr:spPr bwMode="auto">
        <a:xfrm>
          <a:off x="95020" y="225454311"/>
          <a:ext cx="979045" cy="965233"/>
        </a:xfrm>
        <a:prstGeom prst="rect">
          <a:avLst/>
        </a:prstGeom>
        <a:noFill/>
      </xdr:spPr>
    </xdr:pic>
    <xdr:clientData/>
  </xdr:twoCellAnchor>
  <xdr:twoCellAnchor>
    <xdr:from>
      <xdr:col>0</xdr:col>
      <xdr:colOff>119132</xdr:colOff>
      <xdr:row>198</xdr:row>
      <xdr:rowOff>217641</xdr:rowOff>
    </xdr:from>
    <xdr:to>
      <xdr:col>0</xdr:col>
      <xdr:colOff>1062007</xdr:colOff>
      <xdr:row>198</xdr:row>
      <xdr:rowOff>1049573</xdr:rowOff>
    </xdr:to>
    <xdr:pic>
      <xdr:nvPicPr>
        <xdr:cNvPr id="1357" name="Picture 2"/>
        <xdr:cNvPicPr>
          <a:picLocks noChangeAspect="1" noChangeArrowheads="1"/>
        </xdr:cNvPicPr>
      </xdr:nvPicPr>
      <xdr:blipFill>
        <a:blip xmlns:r="http://schemas.openxmlformats.org/officeDocument/2006/relationships" r:embed="rId945"/>
        <a:srcRect/>
        <a:stretch>
          <a:fillRect/>
        </a:stretch>
      </xdr:blipFill>
      <xdr:spPr bwMode="auto">
        <a:xfrm>
          <a:off x="119132" y="223435003"/>
          <a:ext cx="942875" cy="831932"/>
        </a:xfrm>
        <a:prstGeom prst="rect">
          <a:avLst/>
        </a:prstGeom>
        <a:noFill/>
        <a:ln w="1">
          <a:noFill/>
          <a:miter lim="800000"/>
          <a:headEnd/>
          <a:tailEnd type="none" w="med" len="med"/>
        </a:ln>
        <a:effectLst/>
      </xdr:spPr>
    </xdr:pic>
    <xdr:clientData/>
  </xdr:twoCellAnchor>
  <xdr:twoCellAnchor>
    <xdr:from>
      <xdr:col>0</xdr:col>
      <xdr:colOff>122879</xdr:colOff>
      <xdr:row>200</xdr:row>
      <xdr:rowOff>542924</xdr:rowOff>
    </xdr:from>
    <xdr:to>
      <xdr:col>0</xdr:col>
      <xdr:colOff>1077811</xdr:colOff>
      <xdr:row>200</xdr:row>
      <xdr:rowOff>1423081</xdr:rowOff>
    </xdr:to>
    <xdr:pic>
      <xdr:nvPicPr>
        <xdr:cNvPr id="1358" name="Picture 3" descr="https://cdn1.ozone.ru/multimedia/c1200/1036433241.jpg"/>
        <xdr:cNvPicPr>
          <a:picLocks noChangeAspect="1" noChangeArrowheads="1"/>
        </xdr:cNvPicPr>
      </xdr:nvPicPr>
      <xdr:blipFill>
        <a:blip xmlns:r="http://schemas.openxmlformats.org/officeDocument/2006/relationships" r:embed="rId946" cstate="print"/>
        <a:srcRect/>
        <a:stretch>
          <a:fillRect/>
        </a:stretch>
      </xdr:blipFill>
      <xdr:spPr bwMode="auto">
        <a:xfrm>
          <a:off x="122879" y="227505435"/>
          <a:ext cx="954932" cy="880157"/>
        </a:xfrm>
        <a:prstGeom prst="rect">
          <a:avLst/>
        </a:prstGeom>
        <a:noFill/>
      </xdr:spPr>
    </xdr:pic>
    <xdr:clientData/>
  </xdr:twoCellAnchor>
  <xdr:twoCellAnchor>
    <xdr:from>
      <xdr:col>0</xdr:col>
      <xdr:colOff>71112</xdr:colOff>
      <xdr:row>201</xdr:row>
      <xdr:rowOff>534406</xdr:rowOff>
    </xdr:from>
    <xdr:to>
      <xdr:col>0</xdr:col>
      <xdr:colOff>1133206</xdr:colOff>
      <xdr:row>201</xdr:row>
      <xdr:rowOff>1426623</xdr:rowOff>
    </xdr:to>
    <xdr:pic>
      <xdr:nvPicPr>
        <xdr:cNvPr id="1360" name="Picture 7"/>
        <xdr:cNvPicPr>
          <a:picLocks noChangeAspect="1" noChangeArrowheads="1"/>
        </xdr:cNvPicPr>
      </xdr:nvPicPr>
      <xdr:blipFill>
        <a:blip xmlns:r="http://schemas.openxmlformats.org/officeDocument/2006/relationships" r:embed="rId947"/>
        <a:srcRect/>
        <a:stretch>
          <a:fillRect/>
        </a:stretch>
      </xdr:blipFill>
      <xdr:spPr bwMode="auto">
        <a:xfrm>
          <a:off x="71112" y="231242066"/>
          <a:ext cx="1062094" cy="892217"/>
        </a:xfrm>
        <a:prstGeom prst="rect">
          <a:avLst/>
        </a:prstGeom>
        <a:noFill/>
        <a:ln w="1">
          <a:noFill/>
          <a:miter lim="800000"/>
          <a:headEnd/>
          <a:tailEnd type="none" w="med" len="med"/>
        </a:ln>
        <a:effectLst/>
      </xdr:spPr>
    </xdr:pic>
    <xdr:clientData/>
  </xdr:twoCellAnchor>
  <xdr:twoCellAnchor>
    <xdr:from>
      <xdr:col>0</xdr:col>
      <xdr:colOff>66968</xdr:colOff>
      <xdr:row>202</xdr:row>
      <xdr:rowOff>422338</xdr:rowOff>
    </xdr:from>
    <xdr:to>
      <xdr:col>0</xdr:col>
      <xdr:colOff>1109214</xdr:colOff>
      <xdr:row>202</xdr:row>
      <xdr:rowOff>1338062</xdr:rowOff>
    </xdr:to>
    <xdr:pic>
      <xdr:nvPicPr>
        <xdr:cNvPr id="1361" name="Picture 1"/>
        <xdr:cNvPicPr>
          <a:picLocks noChangeAspect="1" noChangeArrowheads="1"/>
        </xdr:cNvPicPr>
      </xdr:nvPicPr>
      <xdr:blipFill>
        <a:blip xmlns:r="http://schemas.openxmlformats.org/officeDocument/2006/relationships" r:embed="rId948" cstate="print"/>
        <a:srcRect/>
        <a:stretch>
          <a:fillRect/>
        </a:stretch>
      </xdr:blipFill>
      <xdr:spPr bwMode="auto">
        <a:xfrm>
          <a:off x="66968" y="233039167"/>
          <a:ext cx="1042246" cy="915724"/>
        </a:xfrm>
        <a:prstGeom prst="rect">
          <a:avLst/>
        </a:prstGeom>
        <a:noFill/>
        <a:ln w="1">
          <a:noFill/>
          <a:miter lim="800000"/>
          <a:headEnd/>
          <a:tailEnd type="none" w="med" len="med"/>
        </a:ln>
        <a:effectLst/>
      </xdr:spPr>
    </xdr:pic>
    <xdr:clientData/>
  </xdr:twoCellAnchor>
  <xdr:twoCellAnchor>
    <xdr:from>
      <xdr:col>0</xdr:col>
      <xdr:colOff>0</xdr:colOff>
      <xdr:row>203</xdr:row>
      <xdr:rowOff>220057</xdr:rowOff>
    </xdr:from>
    <xdr:to>
      <xdr:col>0</xdr:col>
      <xdr:colOff>1164776</xdr:colOff>
      <xdr:row>203</xdr:row>
      <xdr:rowOff>1208314</xdr:rowOff>
    </xdr:to>
    <xdr:pic>
      <xdr:nvPicPr>
        <xdr:cNvPr id="1362" name="Picture 2"/>
        <xdr:cNvPicPr>
          <a:picLocks noChangeAspect="1" noChangeArrowheads="1"/>
        </xdr:cNvPicPr>
      </xdr:nvPicPr>
      <xdr:blipFill>
        <a:blip xmlns:r="http://schemas.openxmlformats.org/officeDocument/2006/relationships" r:embed="rId949" cstate="print"/>
        <a:srcRect/>
        <a:stretch>
          <a:fillRect/>
        </a:stretch>
      </xdr:blipFill>
      <xdr:spPr bwMode="auto">
        <a:xfrm>
          <a:off x="0" y="232836886"/>
          <a:ext cx="1164776" cy="988257"/>
        </a:xfrm>
        <a:prstGeom prst="rect">
          <a:avLst/>
        </a:prstGeom>
        <a:noFill/>
        <a:ln w="1">
          <a:noFill/>
          <a:miter lim="800000"/>
          <a:headEnd/>
          <a:tailEnd type="none" w="med" len="med"/>
        </a:ln>
        <a:effectLst/>
      </xdr:spPr>
    </xdr:pic>
    <xdr:clientData/>
  </xdr:twoCellAnchor>
  <xdr:twoCellAnchor>
    <xdr:from>
      <xdr:col>0</xdr:col>
      <xdr:colOff>86396</xdr:colOff>
      <xdr:row>204</xdr:row>
      <xdr:rowOff>111201</xdr:rowOff>
    </xdr:from>
    <xdr:to>
      <xdr:col>0</xdr:col>
      <xdr:colOff>1153334</xdr:colOff>
      <xdr:row>204</xdr:row>
      <xdr:rowOff>1208384</xdr:rowOff>
    </xdr:to>
    <xdr:pic>
      <xdr:nvPicPr>
        <xdr:cNvPr id="1363" name="Picture 3"/>
        <xdr:cNvPicPr>
          <a:picLocks noChangeAspect="1" noChangeArrowheads="1"/>
        </xdr:cNvPicPr>
      </xdr:nvPicPr>
      <xdr:blipFill>
        <a:blip xmlns:r="http://schemas.openxmlformats.org/officeDocument/2006/relationships" r:embed="rId950" cstate="print"/>
        <a:srcRect/>
        <a:stretch>
          <a:fillRect/>
        </a:stretch>
      </xdr:blipFill>
      <xdr:spPr bwMode="auto">
        <a:xfrm>
          <a:off x="86396" y="236472715"/>
          <a:ext cx="1066938" cy="1097183"/>
        </a:xfrm>
        <a:prstGeom prst="rect">
          <a:avLst/>
        </a:prstGeom>
        <a:noFill/>
        <a:ln w="1">
          <a:noFill/>
          <a:miter lim="800000"/>
          <a:headEnd/>
          <a:tailEnd type="none" w="med" len="med"/>
        </a:ln>
        <a:effectLst/>
      </xdr:spPr>
    </xdr:pic>
    <xdr:clientData/>
  </xdr:twoCellAnchor>
  <xdr:twoCellAnchor>
    <xdr:from>
      <xdr:col>0</xdr:col>
      <xdr:colOff>0</xdr:colOff>
      <xdr:row>1178</xdr:row>
      <xdr:rowOff>136485</xdr:rowOff>
    </xdr:from>
    <xdr:to>
      <xdr:col>0</xdr:col>
      <xdr:colOff>1030286</xdr:colOff>
      <xdr:row>1178</xdr:row>
      <xdr:rowOff>1101042</xdr:rowOff>
    </xdr:to>
    <xdr:pic>
      <xdr:nvPicPr>
        <xdr:cNvPr id="1364" name="Picture 4"/>
        <xdr:cNvPicPr>
          <a:picLocks noChangeAspect="1" noChangeArrowheads="1"/>
        </xdr:cNvPicPr>
      </xdr:nvPicPr>
      <xdr:blipFill>
        <a:blip xmlns:r="http://schemas.openxmlformats.org/officeDocument/2006/relationships" r:embed="rId951" cstate="print"/>
        <a:srcRect/>
        <a:stretch>
          <a:fillRect/>
        </a:stretch>
      </xdr:blipFill>
      <xdr:spPr bwMode="auto">
        <a:xfrm>
          <a:off x="0" y="1473136914"/>
          <a:ext cx="1030286" cy="964557"/>
        </a:xfrm>
        <a:prstGeom prst="rect">
          <a:avLst/>
        </a:prstGeom>
        <a:noFill/>
        <a:ln w="1">
          <a:noFill/>
          <a:miter lim="800000"/>
          <a:headEnd/>
          <a:tailEnd type="none" w="med" len="med"/>
        </a:ln>
        <a:effectLst/>
      </xdr:spPr>
    </xdr:pic>
    <xdr:clientData/>
  </xdr:twoCellAnchor>
  <xdr:twoCellAnchor>
    <xdr:from>
      <xdr:col>0</xdr:col>
      <xdr:colOff>63110</xdr:colOff>
      <xdr:row>1179</xdr:row>
      <xdr:rowOff>141171</xdr:rowOff>
    </xdr:from>
    <xdr:to>
      <xdr:col>0</xdr:col>
      <xdr:colOff>1035617</xdr:colOff>
      <xdr:row>1179</xdr:row>
      <xdr:rowOff>1166013</xdr:rowOff>
    </xdr:to>
    <xdr:pic>
      <xdr:nvPicPr>
        <xdr:cNvPr id="1365" name="Picture 5"/>
        <xdr:cNvPicPr>
          <a:picLocks noChangeAspect="1" noChangeArrowheads="1"/>
        </xdr:cNvPicPr>
      </xdr:nvPicPr>
      <xdr:blipFill>
        <a:blip xmlns:r="http://schemas.openxmlformats.org/officeDocument/2006/relationships" r:embed="rId952"/>
        <a:srcRect/>
        <a:stretch>
          <a:fillRect/>
        </a:stretch>
      </xdr:blipFill>
      <xdr:spPr bwMode="auto">
        <a:xfrm>
          <a:off x="63110" y="1474480542"/>
          <a:ext cx="972507" cy="1024842"/>
        </a:xfrm>
        <a:prstGeom prst="rect">
          <a:avLst/>
        </a:prstGeom>
        <a:noFill/>
        <a:ln w="1">
          <a:noFill/>
          <a:miter lim="800000"/>
          <a:headEnd/>
          <a:tailEnd type="none" w="med" len="med"/>
        </a:ln>
        <a:effectLst/>
      </xdr:spPr>
    </xdr:pic>
    <xdr:clientData/>
  </xdr:twoCellAnchor>
  <xdr:twoCellAnchor>
    <xdr:from>
      <xdr:col>0</xdr:col>
      <xdr:colOff>0</xdr:colOff>
      <xdr:row>1180</xdr:row>
      <xdr:rowOff>32658</xdr:rowOff>
    </xdr:from>
    <xdr:to>
      <xdr:col>0</xdr:col>
      <xdr:colOff>1067614</xdr:colOff>
      <xdr:row>1180</xdr:row>
      <xdr:rowOff>1250411</xdr:rowOff>
    </xdr:to>
    <xdr:pic>
      <xdr:nvPicPr>
        <xdr:cNvPr id="1366" name="Picture 7"/>
        <xdr:cNvPicPr>
          <a:picLocks noChangeAspect="1" noChangeArrowheads="1"/>
        </xdr:cNvPicPr>
      </xdr:nvPicPr>
      <xdr:blipFill>
        <a:blip xmlns:r="http://schemas.openxmlformats.org/officeDocument/2006/relationships" r:embed="rId953" cstate="print"/>
        <a:srcRect/>
        <a:stretch>
          <a:fillRect/>
        </a:stretch>
      </xdr:blipFill>
      <xdr:spPr bwMode="auto">
        <a:xfrm>
          <a:off x="0" y="1475710972"/>
          <a:ext cx="1067614" cy="1217753"/>
        </a:xfrm>
        <a:prstGeom prst="rect">
          <a:avLst/>
        </a:prstGeom>
        <a:noFill/>
        <a:ln w="1">
          <a:noFill/>
          <a:miter lim="800000"/>
          <a:headEnd/>
          <a:tailEnd type="none" w="med" len="med"/>
        </a:ln>
        <a:effectLst/>
      </xdr:spPr>
    </xdr:pic>
    <xdr:clientData/>
  </xdr:twoCellAnchor>
  <xdr:twoCellAnchor>
    <xdr:from>
      <xdr:col>0</xdr:col>
      <xdr:colOff>0</xdr:colOff>
      <xdr:row>1181</xdr:row>
      <xdr:rowOff>111201</xdr:rowOff>
    </xdr:from>
    <xdr:to>
      <xdr:col>0</xdr:col>
      <xdr:colOff>1092981</xdr:colOff>
      <xdr:row>1181</xdr:row>
      <xdr:rowOff>1256612</xdr:rowOff>
    </xdr:to>
    <xdr:pic>
      <xdr:nvPicPr>
        <xdr:cNvPr id="1367" name="Picture 8"/>
        <xdr:cNvPicPr>
          <a:picLocks noChangeAspect="1" noChangeArrowheads="1"/>
        </xdr:cNvPicPr>
      </xdr:nvPicPr>
      <xdr:blipFill>
        <a:blip xmlns:r="http://schemas.openxmlformats.org/officeDocument/2006/relationships" r:embed="rId954"/>
        <a:srcRect/>
        <a:stretch>
          <a:fillRect/>
        </a:stretch>
      </xdr:blipFill>
      <xdr:spPr bwMode="auto">
        <a:xfrm>
          <a:off x="0" y="1477128458"/>
          <a:ext cx="1092981" cy="1145411"/>
        </a:xfrm>
        <a:prstGeom prst="rect">
          <a:avLst/>
        </a:prstGeom>
        <a:noFill/>
        <a:ln w="1">
          <a:noFill/>
          <a:miter lim="800000"/>
          <a:headEnd/>
          <a:tailEnd type="none" w="med" len="med"/>
        </a:ln>
        <a:effectLst/>
      </xdr:spPr>
    </xdr:pic>
    <xdr:clientData/>
  </xdr:twoCellAnchor>
  <xdr:twoCellAnchor>
    <xdr:from>
      <xdr:col>0</xdr:col>
      <xdr:colOff>46366</xdr:colOff>
      <xdr:row>1182</xdr:row>
      <xdr:rowOff>110030</xdr:rowOff>
    </xdr:from>
    <xdr:to>
      <xdr:col>0</xdr:col>
      <xdr:colOff>1064594</xdr:colOff>
      <xdr:row>1182</xdr:row>
      <xdr:rowOff>1171041</xdr:rowOff>
    </xdr:to>
    <xdr:pic>
      <xdr:nvPicPr>
        <xdr:cNvPr id="1368" name="Picture 9"/>
        <xdr:cNvPicPr>
          <a:picLocks noChangeAspect="1" noChangeArrowheads="1"/>
        </xdr:cNvPicPr>
      </xdr:nvPicPr>
      <xdr:blipFill>
        <a:blip xmlns:r="http://schemas.openxmlformats.org/officeDocument/2006/relationships" r:embed="rId955"/>
        <a:srcRect/>
        <a:stretch>
          <a:fillRect/>
        </a:stretch>
      </xdr:blipFill>
      <xdr:spPr bwMode="auto">
        <a:xfrm>
          <a:off x="46366" y="1478466230"/>
          <a:ext cx="1018228" cy="1061011"/>
        </a:xfrm>
        <a:prstGeom prst="rect">
          <a:avLst/>
        </a:prstGeom>
        <a:noFill/>
        <a:ln w="1">
          <a:noFill/>
          <a:miter lim="800000"/>
          <a:headEnd/>
          <a:tailEnd type="none" w="med" len="med"/>
        </a:ln>
        <a:effectLst/>
      </xdr:spPr>
    </xdr:pic>
    <xdr:clientData/>
  </xdr:twoCellAnchor>
  <xdr:twoCellAnchor>
    <xdr:from>
      <xdr:col>0</xdr:col>
      <xdr:colOff>384790</xdr:colOff>
      <xdr:row>1184</xdr:row>
      <xdr:rowOff>304455</xdr:rowOff>
    </xdr:from>
    <xdr:to>
      <xdr:col>0</xdr:col>
      <xdr:colOff>843326</xdr:colOff>
      <xdr:row>1184</xdr:row>
      <xdr:rowOff>1028355</xdr:rowOff>
    </xdr:to>
    <xdr:pic>
      <xdr:nvPicPr>
        <xdr:cNvPr id="1369" name="Picture 1">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956" cstate="print"/>
        <a:srcRect/>
        <a:stretch>
          <a:fillRect/>
        </a:stretch>
      </xdr:blipFill>
      <xdr:spPr bwMode="auto">
        <a:xfrm>
          <a:off x="384790" y="1480620084"/>
          <a:ext cx="458536" cy="723900"/>
        </a:xfrm>
        <a:prstGeom prst="rect">
          <a:avLst/>
        </a:prstGeom>
        <a:noFill/>
        <a:ln w="1">
          <a:noFill/>
          <a:miter lim="800000"/>
          <a:headEnd/>
          <a:tailEnd type="none" w="med" len="med"/>
        </a:ln>
        <a:effectLst/>
      </xdr:spPr>
    </xdr:pic>
    <xdr:clientData/>
  </xdr:twoCellAnchor>
  <xdr:twoCellAnchor>
    <xdr:from>
      <xdr:col>0</xdr:col>
      <xdr:colOff>440090</xdr:colOff>
      <xdr:row>1185</xdr:row>
      <xdr:rowOff>209590</xdr:rowOff>
    </xdr:from>
    <xdr:to>
      <xdr:col>0</xdr:col>
      <xdr:colOff>983118</xdr:colOff>
      <xdr:row>1185</xdr:row>
      <xdr:rowOff>894549</xdr:rowOff>
    </xdr:to>
    <xdr:pic>
      <xdr:nvPicPr>
        <xdr:cNvPr id="1370" name="Picture 6">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957" cstate="print"/>
        <a:srcRect/>
        <a:stretch>
          <a:fillRect/>
        </a:stretch>
      </xdr:blipFill>
      <xdr:spPr bwMode="auto">
        <a:xfrm>
          <a:off x="440090" y="1481864161"/>
          <a:ext cx="543028" cy="684959"/>
        </a:xfrm>
        <a:prstGeom prst="rect">
          <a:avLst/>
        </a:prstGeom>
        <a:noFill/>
        <a:ln w="1">
          <a:noFill/>
          <a:miter lim="800000"/>
          <a:headEnd/>
          <a:tailEnd type="none" w="med" len="med"/>
        </a:ln>
        <a:effectLst/>
      </xdr:spPr>
    </xdr:pic>
    <xdr:clientData/>
  </xdr:twoCellAnchor>
  <xdr:twoCellAnchor>
    <xdr:from>
      <xdr:col>0</xdr:col>
      <xdr:colOff>397929</xdr:colOff>
      <xdr:row>1186</xdr:row>
      <xdr:rowOff>168749</xdr:rowOff>
    </xdr:from>
    <xdr:to>
      <xdr:col>0</xdr:col>
      <xdr:colOff>907637</xdr:colOff>
      <xdr:row>1186</xdr:row>
      <xdr:rowOff>879941</xdr:rowOff>
    </xdr:to>
    <xdr:pic>
      <xdr:nvPicPr>
        <xdr:cNvPr id="1371" name="Picture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958" cstate="print"/>
        <a:srcRect/>
        <a:stretch>
          <a:fillRect/>
        </a:stretch>
      </xdr:blipFill>
      <xdr:spPr bwMode="auto">
        <a:xfrm>
          <a:off x="397929" y="1483162263"/>
          <a:ext cx="509708" cy="711192"/>
        </a:xfrm>
        <a:prstGeom prst="rect">
          <a:avLst/>
        </a:prstGeom>
        <a:noFill/>
        <a:ln w="1">
          <a:noFill/>
          <a:miter lim="800000"/>
          <a:headEnd/>
          <a:tailEnd type="none" w="med" len="med"/>
        </a:ln>
        <a:effectLst/>
      </xdr:spPr>
    </xdr:pic>
    <xdr:clientData/>
  </xdr:twoCellAnchor>
  <xdr:twoCellAnchor>
    <xdr:from>
      <xdr:col>0</xdr:col>
      <xdr:colOff>442643</xdr:colOff>
      <xdr:row>1187</xdr:row>
      <xdr:rowOff>199005</xdr:rowOff>
    </xdr:from>
    <xdr:to>
      <xdr:col>0</xdr:col>
      <xdr:colOff>941146</xdr:colOff>
      <xdr:row>1187</xdr:row>
      <xdr:rowOff>885787</xdr:rowOff>
    </xdr:to>
    <xdr:pic>
      <xdr:nvPicPr>
        <xdr:cNvPr id="1372" name="Picture 4">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959" cstate="print"/>
        <a:srcRect/>
        <a:stretch>
          <a:fillRect/>
        </a:stretch>
      </xdr:blipFill>
      <xdr:spPr bwMode="auto">
        <a:xfrm>
          <a:off x="442643" y="1484531462"/>
          <a:ext cx="498503" cy="686782"/>
        </a:xfrm>
        <a:prstGeom prst="rect">
          <a:avLst/>
        </a:prstGeom>
        <a:noFill/>
        <a:ln w="1">
          <a:noFill/>
          <a:miter lim="800000"/>
          <a:headEnd/>
          <a:tailEnd type="none" w="med" len="med"/>
        </a:ln>
        <a:effectLst/>
      </xdr:spPr>
    </xdr:pic>
    <xdr:clientData/>
  </xdr:twoCellAnchor>
  <xdr:twoCellAnchor>
    <xdr:from>
      <xdr:col>0</xdr:col>
      <xdr:colOff>363912</xdr:colOff>
      <xdr:row>1188</xdr:row>
      <xdr:rowOff>189294</xdr:rowOff>
    </xdr:from>
    <xdr:to>
      <xdr:col>0</xdr:col>
      <xdr:colOff>823355</xdr:colOff>
      <xdr:row>1188</xdr:row>
      <xdr:rowOff>881257</xdr:rowOff>
    </xdr:to>
    <xdr:pic>
      <xdr:nvPicPr>
        <xdr:cNvPr id="1373" name="Picture 3">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960" cstate="print"/>
        <a:srcRect/>
        <a:stretch>
          <a:fillRect/>
        </a:stretch>
      </xdr:blipFill>
      <xdr:spPr bwMode="auto">
        <a:xfrm>
          <a:off x="363912" y="1485860694"/>
          <a:ext cx="459443" cy="691963"/>
        </a:xfrm>
        <a:prstGeom prst="rect">
          <a:avLst/>
        </a:prstGeom>
        <a:noFill/>
        <a:ln w="1">
          <a:noFill/>
          <a:miter lim="800000"/>
          <a:headEnd/>
          <a:tailEnd type="none" w="med" len="med"/>
        </a:ln>
        <a:effectLst/>
      </xdr:spPr>
    </xdr:pic>
    <xdr:clientData/>
  </xdr:twoCellAnchor>
  <xdr:twoCellAnchor>
    <xdr:from>
      <xdr:col>0</xdr:col>
      <xdr:colOff>524840</xdr:colOff>
      <xdr:row>1193</xdr:row>
      <xdr:rowOff>284397</xdr:rowOff>
    </xdr:from>
    <xdr:to>
      <xdr:col>0</xdr:col>
      <xdr:colOff>872222</xdr:colOff>
      <xdr:row>1193</xdr:row>
      <xdr:rowOff>974542</xdr:rowOff>
    </xdr:to>
    <xdr:pic>
      <xdr:nvPicPr>
        <xdr:cNvPr id="1374" name="Picture 1">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961" cstate="print"/>
        <a:srcRect/>
        <a:stretch>
          <a:fillRect/>
        </a:stretch>
      </xdr:blipFill>
      <xdr:spPr bwMode="auto">
        <a:xfrm>
          <a:off x="524840" y="1492650511"/>
          <a:ext cx="347382" cy="690145"/>
        </a:xfrm>
        <a:prstGeom prst="rect">
          <a:avLst/>
        </a:prstGeom>
        <a:noFill/>
        <a:ln w="1">
          <a:noFill/>
          <a:miter lim="800000"/>
          <a:headEnd/>
          <a:tailEnd type="none" w="med" len="med"/>
        </a:ln>
        <a:effectLst/>
      </xdr:spPr>
    </xdr:pic>
    <xdr:clientData/>
  </xdr:twoCellAnchor>
  <xdr:twoCellAnchor>
    <xdr:from>
      <xdr:col>0</xdr:col>
      <xdr:colOff>421198</xdr:colOff>
      <xdr:row>1194</xdr:row>
      <xdr:rowOff>215609</xdr:rowOff>
    </xdr:from>
    <xdr:to>
      <xdr:col>0</xdr:col>
      <xdr:colOff>768583</xdr:colOff>
      <xdr:row>1194</xdr:row>
      <xdr:rowOff>897487</xdr:rowOff>
    </xdr:to>
    <xdr:pic>
      <xdr:nvPicPr>
        <xdr:cNvPr id="1375" name="Picture 2">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962" cstate="print"/>
        <a:srcRect/>
        <a:stretch>
          <a:fillRect/>
        </a:stretch>
      </xdr:blipFill>
      <xdr:spPr bwMode="auto">
        <a:xfrm>
          <a:off x="421198" y="1493920666"/>
          <a:ext cx="347385" cy="681878"/>
        </a:xfrm>
        <a:prstGeom prst="rect">
          <a:avLst/>
        </a:prstGeom>
        <a:noFill/>
        <a:ln w="1">
          <a:noFill/>
          <a:miter lim="800000"/>
          <a:headEnd/>
          <a:tailEnd type="none" w="med" len="med"/>
        </a:ln>
        <a:effectLst/>
      </xdr:spPr>
    </xdr:pic>
    <xdr:clientData/>
  </xdr:twoCellAnchor>
  <xdr:twoCellAnchor>
    <xdr:from>
      <xdr:col>0</xdr:col>
      <xdr:colOff>229341</xdr:colOff>
      <xdr:row>1189</xdr:row>
      <xdr:rowOff>257288</xdr:rowOff>
    </xdr:from>
    <xdr:to>
      <xdr:col>0</xdr:col>
      <xdr:colOff>943681</xdr:colOff>
      <xdr:row>1189</xdr:row>
      <xdr:rowOff>939725</xdr:rowOff>
    </xdr:to>
    <xdr:pic>
      <xdr:nvPicPr>
        <xdr:cNvPr id="1376" name="Picture 2">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963" cstate="print"/>
        <a:srcRect/>
        <a:stretch>
          <a:fillRect/>
        </a:stretch>
      </xdr:blipFill>
      <xdr:spPr bwMode="auto">
        <a:xfrm>
          <a:off x="229341" y="1487267631"/>
          <a:ext cx="714340" cy="682437"/>
        </a:xfrm>
        <a:prstGeom prst="rect">
          <a:avLst/>
        </a:prstGeom>
        <a:noFill/>
        <a:ln w="1">
          <a:noFill/>
          <a:miter lim="800000"/>
          <a:headEnd/>
          <a:tailEnd type="none" w="med" len="med"/>
        </a:ln>
        <a:effectLst/>
      </xdr:spPr>
    </xdr:pic>
    <xdr:clientData/>
  </xdr:twoCellAnchor>
  <xdr:twoCellAnchor>
    <xdr:from>
      <xdr:col>0</xdr:col>
      <xdr:colOff>333676</xdr:colOff>
      <xdr:row>1190</xdr:row>
      <xdr:rowOff>234859</xdr:rowOff>
    </xdr:from>
    <xdr:to>
      <xdr:col>0</xdr:col>
      <xdr:colOff>902999</xdr:colOff>
      <xdr:row>1190</xdr:row>
      <xdr:rowOff>931864</xdr:rowOff>
    </xdr:to>
    <xdr:pic>
      <xdr:nvPicPr>
        <xdr:cNvPr id="1377" name="Picture 1">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964" cstate="print"/>
        <a:srcRect/>
        <a:stretch>
          <a:fillRect/>
        </a:stretch>
      </xdr:blipFill>
      <xdr:spPr bwMode="auto">
        <a:xfrm>
          <a:off x="333676" y="1488584145"/>
          <a:ext cx="569323" cy="697005"/>
        </a:xfrm>
        <a:prstGeom prst="rect">
          <a:avLst/>
        </a:prstGeom>
        <a:noFill/>
        <a:ln w="1">
          <a:noFill/>
          <a:miter lim="800000"/>
          <a:headEnd/>
          <a:tailEnd type="none" w="med" len="med"/>
        </a:ln>
        <a:effectLst/>
      </xdr:spPr>
    </xdr:pic>
    <xdr:clientData/>
  </xdr:twoCellAnchor>
  <xdr:twoCellAnchor>
    <xdr:from>
      <xdr:col>0</xdr:col>
      <xdr:colOff>186571</xdr:colOff>
      <xdr:row>1192</xdr:row>
      <xdr:rowOff>366186</xdr:rowOff>
    </xdr:from>
    <xdr:to>
      <xdr:col>0</xdr:col>
      <xdr:colOff>1020874</xdr:colOff>
      <xdr:row>1192</xdr:row>
      <xdr:rowOff>1024050</xdr:rowOff>
    </xdr:to>
    <xdr:pic>
      <xdr:nvPicPr>
        <xdr:cNvPr id="1378" name="Picture 12">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965" cstate="print"/>
        <a:srcRect/>
        <a:stretch>
          <a:fillRect/>
        </a:stretch>
      </xdr:blipFill>
      <xdr:spPr bwMode="auto">
        <a:xfrm>
          <a:off x="186571" y="1604365300"/>
          <a:ext cx="834303" cy="657864"/>
        </a:xfrm>
        <a:prstGeom prst="rect">
          <a:avLst/>
        </a:prstGeom>
        <a:noFill/>
        <a:ln w="1">
          <a:noFill/>
          <a:miter lim="800000"/>
          <a:headEnd/>
          <a:tailEnd type="none" w="med" len="med"/>
        </a:ln>
        <a:effectLst/>
      </xdr:spPr>
    </xdr:pic>
    <xdr:clientData/>
  </xdr:twoCellAnchor>
  <xdr:twoCellAnchor>
    <xdr:from>
      <xdr:col>0</xdr:col>
      <xdr:colOff>434645</xdr:colOff>
      <xdr:row>1191</xdr:row>
      <xdr:rowOff>258172</xdr:rowOff>
    </xdr:from>
    <xdr:to>
      <xdr:col>0</xdr:col>
      <xdr:colOff>768019</xdr:colOff>
      <xdr:row>1191</xdr:row>
      <xdr:rowOff>978468</xdr:rowOff>
    </xdr:to>
    <xdr:pic>
      <xdr:nvPicPr>
        <xdr:cNvPr id="1379" name="Picture 4">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966" cstate="print"/>
        <a:srcRect/>
        <a:stretch>
          <a:fillRect/>
        </a:stretch>
      </xdr:blipFill>
      <xdr:spPr bwMode="auto">
        <a:xfrm>
          <a:off x="434645" y="1489946401"/>
          <a:ext cx="333374" cy="720296"/>
        </a:xfrm>
        <a:prstGeom prst="rect">
          <a:avLst/>
        </a:prstGeom>
        <a:noFill/>
      </xdr:spPr>
    </xdr:pic>
    <xdr:clientData/>
  </xdr:twoCellAnchor>
  <xdr:twoCellAnchor>
    <xdr:from>
      <xdr:col>0</xdr:col>
      <xdr:colOff>267699</xdr:colOff>
      <xdr:row>1195</xdr:row>
      <xdr:rowOff>289924</xdr:rowOff>
    </xdr:from>
    <xdr:to>
      <xdr:col>0</xdr:col>
      <xdr:colOff>826414</xdr:colOff>
      <xdr:row>1195</xdr:row>
      <xdr:rowOff>881421</xdr:rowOff>
    </xdr:to>
    <xdr:pic>
      <xdr:nvPicPr>
        <xdr:cNvPr id="1380" name="Picture 4">
          <a:extLst>
            <a:ext uri="{FF2B5EF4-FFF2-40B4-BE49-F238E27FC236}">
              <a16:creationId xmlns:a16="http://schemas.microsoft.com/office/drawing/2014/main" xmlns="" id="{05090515-CAAC-4F20-A235-B5A71D6881D8}"/>
            </a:ext>
          </a:extLst>
        </xdr:cNvPr>
        <xdr:cNvPicPr>
          <a:picLocks noChangeAspect="1" noChangeArrowheads="1"/>
        </xdr:cNvPicPr>
      </xdr:nvPicPr>
      <xdr:blipFill>
        <a:blip xmlns:r="http://schemas.openxmlformats.org/officeDocument/2006/relationships" r:embed="rId967" cstate="print"/>
        <a:srcRect/>
        <a:stretch>
          <a:fillRect/>
        </a:stretch>
      </xdr:blipFill>
      <xdr:spPr bwMode="auto">
        <a:xfrm>
          <a:off x="267699" y="1495333924"/>
          <a:ext cx="558715" cy="591497"/>
        </a:xfrm>
        <a:prstGeom prst="rect">
          <a:avLst/>
        </a:prstGeom>
        <a:noFill/>
        <a:ln w="1">
          <a:noFill/>
          <a:miter lim="800000"/>
          <a:headEnd/>
          <a:tailEnd type="none" w="med" len="med"/>
        </a:ln>
        <a:effectLst/>
      </xdr:spPr>
    </xdr:pic>
    <xdr:clientData/>
  </xdr:twoCellAnchor>
  <xdr:twoCellAnchor>
    <xdr:from>
      <xdr:col>0</xdr:col>
      <xdr:colOff>866189</xdr:colOff>
      <xdr:row>1195</xdr:row>
      <xdr:rowOff>285595</xdr:rowOff>
    </xdr:from>
    <xdr:to>
      <xdr:col>0</xdr:col>
      <xdr:colOff>1031988</xdr:colOff>
      <xdr:row>1195</xdr:row>
      <xdr:rowOff>776599</xdr:rowOff>
    </xdr:to>
    <xdr:pic>
      <xdr:nvPicPr>
        <xdr:cNvPr id="1381" name="Picture 5">
          <a:extLst>
            <a:ext uri="{FF2B5EF4-FFF2-40B4-BE49-F238E27FC236}">
              <a16:creationId xmlns:a16="http://schemas.microsoft.com/office/drawing/2014/main" xmlns="" id="{993D033A-3F86-4E54-86EE-94DA2D1F6984}"/>
            </a:ext>
          </a:extLst>
        </xdr:cNvPr>
        <xdr:cNvPicPr>
          <a:picLocks noChangeAspect="1" noChangeArrowheads="1"/>
        </xdr:cNvPicPr>
      </xdr:nvPicPr>
      <xdr:blipFill>
        <a:blip xmlns:r="http://schemas.openxmlformats.org/officeDocument/2006/relationships" r:embed="rId968" cstate="print"/>
        <a:srcRect/>
        <a:stretch>
          <a:fillRect/>
        </a:stretch>
      </xdr:blipFill>
      <xdr:spPr bwMode="auto">
        <a:xfrm>
          <a:off x="866189" y="1495329595"/>
          <a:ext cx="165799" cy="491004"/>
        </a:xfrm>
        <a:prstGeom prst="rect">
          <a:avLst/>
        </a:prstGeom>
        <a:noFill/>
        <a:ln w="1">
          <a:noFill/>
          <a:miter lim="800000"/>
          <a:headEnd/>
          <a:tailEnd type="none" w="med" len="med"/>
        </a:ln>
        <a:effectLst/>
      </xdr:spPr>
    </xdr:pic>
    <xdr:clientData/>
  </xdr:twoCellAnchor>
  <xdr:twoCellAnchor>
    <xdr:from>
      <xdr:col>0</xdr:col>
      <xdr:colOff>262838</xdr:colOff>
      <xdr:row>1196</xdr:row>
      <xdr:rowOff>388224</xdr:rowOff>
    </xdr:from>
    <xdr:to>
      <xdr:col>0</xdr:col>
      <xdr:colOff>925461</xdr:colOff>
      <xdr:row>1196</xdr:row>
      <xdr:rowOff>970928</xdr:rowOff>
    </xdr:to>
    <xdr:pic>
      <xdr:nvPicPr>
        <xdr:cNvPr id="1382" name="그림 93">
          <a:extLst>
            <a:ext uri="{FF2B5EF4-FFF2-40B4-BE49-F238E27FC236}">
              <a16:creationId xmlns:a16="http://schemas.microsoft.com/office/drawing/2014/main" xmlns="" id="{0DAC8771-09AC-4F2D-AA5F-6DCB66649E71}"/>
            </a:ext>
          </a:extLst>
        </xdr:cNvPr>
        <xdr:cNvPicPr>
          <a:picLocks noChangeAspect="1"/>
        </xdr:cNvPicPr>
      </xdr:nvPicPr>
      <xdr:blipFill>
        <a:blip xmlns:r="http://schemas.openxmlformats.org/officeDocument/2006/relationships" r:embed="rId969" cstate="print"/>
        <a:stretch>
          <a:fillRect/>
        </a:stretch>
      </xdr:blipFill>
      <xdr:spPr>
        <a:xfrm>
          <a:off x="262838" y="1496771167"/>
          <a:ext cx="662623" cy="582704"/>
        </a:xfrm>
        <a:prstGeom prst="rect">
          <a:avLst/>
        </a:prstGeom>
      </xdr:spPr>
    </xdr:pic>
    <xdr:clientData/>
  </xdr:twoCellAnchor>
  <xdr:twoCellAnchor>
    <xdr:from>
      <xdr:col>0</xdr:col>
      <xdr:colOff>399606</xdr:colOff>
      <xdr:row>1197</xdr:row>
      <xdr:rowOff>294323</xdr:rowOff>
    </xdr:from>
    <xdr:to>
      <xdr:col>0</xdr:col>
      <xdr:colOff>1019852</xdr:colOff>
      <xdr:row>1197</xdr:row>
      <xdr:rowOff>978453</xdr:rowOff>
    </xdr:to>
    <xdr:pic>
      <xdr:nvPicPr>
        <xdr:cNvPr id="1383" name="Picture 55">
          <a:extLst>
            <a:ext uri="{FF2B5EF4-FFF2-40B4-BE49-F238E27FC236}">
              <a16:creationId xmlns:a16="http://schemas.microsoft.com/office/drawing/2014/main" xmlns="" id="{2CC46142-2E6A-496B-9433-EA2D91914587}"/>
            </a:ext>
          </a:extLst>
        </xdr:cNvPr>
        <xdr:cNvPicPr>
          <a:picLocks noChangeAspect="1" noChangeArrowheads="1"/>
        </xdr:cNvPicPr>
      </xdr:nvPicPr>
      <xdr:blipFill>
        <a:blip xmlns:r="http://schemas.openxmlformats.org/officeDocument/2006/relationships" r:embed="rId970" cstate="print"/>
        <a:srcRect/>
        <a:stretch>
          <a:fillRect/>
        </a:stretch>
      </xdr:blipFill>
      <xdr:spPr bwMode="auto">
        <a:xfrm>
          <a:off x="399606" y="1498016209"/>
          <a:ext cx="620246" cy="684130"/>
        </a:xfrm>
        <a:prstGeom prst="rect">
          <a:avLst/>
        </a:prstGeom>
        <a:noFill/>
        <a:ln w="1">
          <a:noFill/>
          <a:miter lim="800000"/>
          <a:headEnd/>
          <a:tailEnd type="none" w="med" len="med"/>
        </a:ln>
        <a:effectLst/>
      </xdr:spPr>
    </xdr:pic>
    <xdr:clientData/>
  </xdr:twoCellAnchor>
  <xdr:twoCellAnchor>
    <xdr:from>
      <xdr:col>0</xdr:col>
      <xdr:colOff>319527</xdr:colOff>
      <xdr:row>1198</xdr:row>
      <xdr:rowOff>326870</xdr:rowOff>
    </xdr:from>
    <xdr:to>
      <xdr:col>0</xdr:col>
      <xdr:colOff>974371</xdr:colOff>
      <xdr:row>1198</xdr:row>
      <xdr:rowOff>1029339</xdr:rowOff>
    </xdr:to>
    <xdr:pic>
      <xdr:nvPicPr>
        <xdr:cNvPr id="1384" name="그림 95" descr="핑크.jpg">
          <a:extLst>
            <a:ext uri="{FF2B5EF4-FFF2-40B4-BE49-F238E27FC236}">
              <a16:creationId xmlns:a16="http://schemas.microsoft.com/office/drawing/2014/main" xmlns="" id="{3AD164FB-497B-4B9C-8CD0-AFC9BA5D7911}"/>
            </a:ext>
          </a:extLst>
        </xdr:cNvPr>
        <xdr:cNvPicPr>
          <a:picLocks noChangeAspect="1"/>
        </xdr:cNvPicPr>
      </xdr:nvPicPr>
      <xdr:blipFill>
        <a:blip xmlns:r="http://schemas.openxmlformats.org/officeDocument/2006/relationships" r:embed="rId971" cstate="print"/>
        <a:stretch>
          <a:fillRect/>
        </a:stretch>
      </xdr:blipFill>
      <xdr:spPr>
        <a:xfrm>
          <a:off x="319527" y="1499387699"/>
          <a:ext cx="654844" cy="702469"/>
        </a:xfrm>
        <a:prstGeom prst="rect">
          <a:avLst/>
        </a:prstGeom>
      </xdr:spPr>
    </xdr:pic>
    <xdr:clientData/>
  </xdr:twoCellAnchor>
  <xdr:twoCellAnchor>
    <xdr:from>
      <xdr:col>0</xdr:col>
      <xdr:colOff>312499</xdr:colOff>
      <xdr:row>1199</xdr:row>
      <xdr:rowOff>401819</xdr:rowOff>
    </xdr:from>
    <xdr:to>
      <xdr:col>0</xdr:col>
      <xdr:colOff>1007823</xdr:colOff>
      <xdr:row>1199</xdr:row>
      <xdr:rowOff>1116193</xdr:rowOff>
    </xdr:to>
    <xdr:pic>
      <xdr:nvPicPr>
        <xdr:cNvPr id="1385" name="그림 96" descr="피치.jpg">
          <a:extLst>
            <a:ext uri="{FF2B5EF4-FFF2-40B4-BE49-F238E27FC236}">
              <a16:creationId xmlns:a16="http://schemas.microsoft.com/office/drawing/2014/main" xmlns="" id="{0EFAF248-5D26-4C66-83E5-62C53E06C8B7}"/>
            </a:ext>
          </a:extLst>
        </xdr:cNvPr>
        <xdr:cNvPicPr>
          <a:picLocks noChangeAspect="1"/>
        </xdr:cNvPicPr>
      </xdr:nvPicPr>
      <xdr:blipFill>
        <a:blip xmlns:r="http://schemas.openxmlformats.org/officeDocument/2006/relationships" r:embed="rId972" cstate="print"/>
        <a:stretch>
          <a:fillRect/>
        </a:stretch>
      </xdr:blipFill>
      <xdr:spPr>
        <a:xfrm>
          <a:off x="312499" y="1500801590"/>
          <a:ext cx="695324" cy="714374"/>
        </a:xfrm>
        <a:prstGeom prst="rect">
          <a:avLst/>
        </a:prstGeom>
      </xdr:spPr>
    </xdr:pic>
    <xdr:clientData/>
  </xdr:twoCellAnchor>
  <xdr:twoCellAnchor>
    <xdr:from>
      <xdr:col>0</xdr:col>
      <xdr:colOff>400635</xdr:colOff>
      <xdr:row>1200</xdr:row>
      <xdr:rowOff>276594</xdr:rowOff>
    </xdr:from>
    <xdr:to>
      <xdr:col>0</xdr:col>
      <xdr:colOff>837664</xdr:colOff>
      <xdr:row>1200</xdr:row>
      <xdr:rowOff>960152</xdr:rowOff>
    </xdr:to>
    <xdr:pic>
      <xdr:nvPicPr>
        <xdr:cNvPr id="1386" name="그림 97">
          <a:extLst>
            <a:ext uri="{FF2B5EF4-FFF2-40B4-BE49-F238E27FC236}">
              <a16:creationId xmlns:a16="http://schemas.microsoft.com/office/drawing/2014/main" xmlns="" id="{130AD755-B55A-4CD2-A119-1C76CECDACC7}"/>
            </a:ext>
          </a:extLst>
        </xdr:cNvPr>
        <xdr:cNvPicPr>
          <a:picLocks noChangeAspect="1"/>
        </xdr:cNvPicPr>
      </xdr:nvPicPr>
      <xdr:blipFill>
        <a:blip xmlns:r="http://schemas.openxmlformats.org/officeDocument/2006/relationships" r:embed="rId973" cstate="print"/>
        <a:stretch>
          <a:fillRect/>
        </a:stretch>
      </xdr:blipFill>
      <xdr:spPr>
        <a:xfrm>
          <a:off x="400635" y="1502015308"/>
          <a:ext cx="437029" cy="683558"/>
        </a:xfrm>
        <a:prstGeom prst="rect">
          <a:avLst/>
        </a:prstGeom>
      </xdr:spPr>
    </xdr:pic>
    <xdr:clientData/>
  </xdr:twoCellAnchor>
  <xdr:twoCellAnchor>
    <xdr:from>
      <xdr:col>0</xdr:col>
      <xdr:colOff>399783</xdr:colOff>
      <xdr:row>1201</xdr:row>
      <xdr:rowOff>251308</xdr:rowOff>
    </xdr:from>
    <xdr:to>
      <xdr:col>0</xdr:col>
      <xdr:colOff>827808</xdr:colOff>
      <xdr:row>1201</xdr:row>
      <xdr:rowOff>934866</xdr:rowOff>
    </xdr:to>
    <xdr:pic>
      <xdr:nvPicPr>
        <xdr:cNvPr id="1387" name="그림 98">
          <a:extLst>
            <a:ext uri="{FF2B5EF4-FFF2-40B4-BE49-F238E27FC236}">
              <a16:creationId xmlns:a16="http://schemas.microsoft.com/office/drawing/2014/main" xmlns="" id="{04E041B2-EE13-4417-9E70-B7F4B0D237BE}"/>
            </a:ext>
          </a:extLst>
        </xdr:cNvPr>
        <xdr:cNvPicPr>
          <a:picLocks noChangeAspect="1"/>
        </xdr:cNvPicPr>
      </xdr:nvPicPr>
      <xdr:blipFill>
        <a:blip xmlns:r="http://schemas.openxmlformats.org/officeDocument/2006/relationships" r:embed="rId974" cstate="print"/>
        <a:stretch>
          <a:fillRect/>
        </a:stretch>
      </xdr:blipFill>
      <xdr:spPr>
        <a:xfrm>
          <a:off x="399783" y="1503328965"/>
          <a:ext cx="428025" cy="683558"/>
        </a:xfrm>
        <a:prstGeom prst="rect">
          <a:avLst/>
        </a:prstGeom>
      </xdr:spPr>
    </xdr:pic>
    <xdr:clientData/>
  </xdr:twoCellAnchor>
  <xdr:twoCellAnchor>
    <xdr:from>
      <xdr:col>0</xdr:col>
      <xdr:colOff>376731</xdr:colOff>
      <xdr:row>1203</xdr:row>
      <xdr:rowOff>249287</xdr:rowOff>
    </xdr:from>
    <xdr:to>
      <xdr:col>0</xdr:col>
      <xdr:colOff>813760</xdr:colOff>
      <xdr:row>1203</xdr:row>
      <xdr:rowOff>899228</xdr:rowOff>
    </xdr:to>
    <xdr:pic>
      <xdr:nvPicPr>
        <xdr:cNvPr id="1388" name="그림 99">
          <a:extLst>
            <a:ext uri="{FF2B5EF4-FFF2-40B4-BE49-F238E27FC236}">
              <a16:creationId xmlns:a16="http://schemas.microsoft.com/office/drawing/2014/main" xmlns="" id="{11A6C463-1BFD-4662-8F9E-7794DFAE005C}"/>
            </a:ext>
          </a:extLst>
        </xdr:cNvPr>
        <xdr:cNvPicPr>
          <a:picLocks noChangeAspect="1"/>
        </xdr:cNvPicPr>
      </xdr:nvPicPr>
      <xdr:blipFill>
        <a:blip xmlns:r="http://schemas.openxmlformats.org/officeDocument/2006/relationships" r:embed="rId975" cstate="print"/>
        <a:stretch>
          <a:fillRect/>
        </a:stretch>
      </xdr:blipFill>
      <xdr:spPr>
        <a:xfrm>
          <a:off x="376731" y="1506004830"/>
          <a:ext cx="437029" cy="649941"/>
        </a:xfrm>
        <a:prstGeom prst="rect">
          <a:avLst/>
        </a:prstGeom>
      </xdr:spPr>
    </xdr:pic>
    <xdr:clientData/>
  </xdr:twoCellAnchor>
  <xdr:twoCellAnchor>
    <xdr:from>
      <xdr:col>0</xdr:col>
      <xdr:colOff>412372</xdr:colOff>
      <xdr:row>1202</xdr:row>
      <xdr:rowOff>369831</xdr:rowOff>
    </xdr:from>
    <xdr:to>
      <xdr:col>0</xdr:col>
      <xdr:colOff>838195</xdr:colOff>
      <xdr:row>1202</xdr:row>
      <xdr:rowOff>1019772</xdr:rowOff>
    </xdr:to>
    <xdr:pic>
      <xdr:nvPicPr>
        <xdr:cNvPr id="1389" name="그림 100">
          <a:extLst>
            <a:ext uri="{FF2B5EF4-FFF2-40B4-BE49-F238E27FC236}">
              <a16:creationId xmlns:a16="http://schemas.microsoft.com/office/drawing/2014/main" xmlns="" id="{23F66F83-6D9D-4F21-A538-330D80EB1931}"/>
            </a:ext>
          </a:extLst>
        </xdr:cNvPr>
        <xdr:cNvPicPr>
          <a:picLocks noChangeAspect="1"/>
        </xdr:cNvPicPr>
      </xdr:nvPicPr>
      <xdr:blipFill>
        <a:blip xmlns:r="http://schemas.openxmlformats.org/officeDocument/2006/relationships" r:embed="rId976" cstate="print"/>
        <a:stretch>
          <a:fillRect/>
        </a:stretch>
      </xdr:blipFill>
      <xdr:spPr>
        <a:xfrm>
          <a:off x="412372" y="1504786431"/>
          <a:ext cx="425823" cy="649941"/>
        </a:xfrm>
        <a:prstGeom prst="rect">
          <a:avLst/>
        </a:prstGeom>
      </xdr:spPr>
    </xdr:pic>
    <xdr:clientData/>
  </xdr:twoCellAnchor>
  <xdr:twoCellAnchor>
    <xdr:from>
      <xdr:col>0</xdr:col>
      <xdr:colOff>215165</xdr:colOff>
      <xdr:row>1204</xdr:row>
      <xdr:rowOff>362805</xdr:rowOff>
    </xdr:from>
    <xdr:to>
      <xdr:col>0</xdr:col>
      <xdr:colOff>1077232</xdr:colOff>
      <xdr:row>1204</xdr:row>
      <xdr:rowOff>1035156</xdr:rowOff>
    </xdr:to>
    <xdr:pic>
      <xdr:nvPicPr>
        <xdr:cNvPr id="1390" name="그림 101">
          <a:extLst>
            <a:ext uri="{FF2B5EF4-FFF2-40B4-BE49-F238E27FC236}">
              <a16:creationId xmlns:a16="http://schemas.microsoft.com/office/drawing/2014/main" xmlns="" id="{217CDD28-F18E-4C6C-BE74-A4098A22B99C}"/>
            </a:ext>
          </a:extLst>
        </xdr:cNvPr>
        <xdr:cNvPicPr>
          <a:picLocks noChangeAspect="1"/>
        </xdr:cNvPicPr>
      </xdr:nvPicPr>
      <xdr:blipFill>
        <a:blip xmlns:r="http://schemas.openxmlformats.org/officeDocument/2006/relationships" r:embed="rId977" cstate="print"/>
        <a:stretch>
          <a:fillRect/>
        </a:stretch>
      </xdr:blipFill>
      <xdr:spPr>
        <a:xfrm>
          <a:off x="215165" y="1507457291"/>
          <a:ext cx="862067" cy="672351"/>
        </a:xfrm>
        <a:prstGeom prst="rect">
          <a:avLst/>
        </a:prstGeom>
      </xdr:spPr>
    </xdr:pic>
    <xdr:clientData/>
  </xdr:twoCellAnchor>
  <xdr:twoCellAnchor>
    <xdr:from>
      <xdr:col>0</xdr:col>
      <xdr:colOff>361583</xdr:colOff>
      <xdr:row>1205</xdr:row>
      <xdr:rowOff>264536</xdr:rowOff>
    </xdr:from>
    <xdr:to>
      <xdr:col>0</xdr:col>
      <xdr:colOff>964931</xdr:colOff>
      <xdr:row>1205</xdr:row>
      <xdr:rowOff>948095</xdr:rowOff>
    </xdr:to>
    <xdr:pic>
      <xdr:nvPicPr>
        <xdr:cNvPr id="1391" name="그림 102">
          <a:extLst>
            <a:ext uri="{FF2B5EF4-FFF2-40B4-BE49-F238E27FC236}">
              <a16:creationId xmlns:a16="http://schemas.microsoft.com/office/drawing/2014/main" xmlns="" id="{4F04FC28-F970-44EA-B723-DC6F57631CEC}"/>
            </a:ext>
          </a:extLst>
        </xdr:cNvPr>
        <xdr:cNvPicPr>
          <a:picLocks noChangeAspect="1"/>
        </xdr:cNvPicPr>
      </xdr:nvPicPr>
      <xdr:blipFill>
        <a:blip xmlns:r="http://schemas.openxmlformats.org/officeDocument/2006/relationships" r:embed="rId978" cstate="print"/>
        <a:stretch>
          <a:fillRect/>
        </a:stretch>
      </xdr:blipFill>
      <xdr:spPr>
        <a:xfrm>
          <a:off x="361583" y="1508697965"/>
          <a:ext cx="603348" cy="683559"/>
        </a:xfrm>
        <a:prstGeom prst="rect">
          <a:avLst/>
        </a:prstGeom>
      </xdr:spPr>
    </xdr:pic>
    <xdr:clientData/>
  </xdr:twoCellAnchor>
  <xdr:twoCellAnchor>
    <xdr:from>
      <xdr:col>0</xdr:col>
      <xdr:colOff>304250</xdr:colOff>
      <xdr:row>1206</xdr:row>
      <xdr:rowOff>252479</xdr:rowOff>
    </xdr:from>
    <xdr:to>
      <xdr:col>0</xdr:col>
      <xdr:colOff>1008996</xdr:colOff>
      <xdr:row>1206</xdr:row>
      <xdr:rowOff>929400</xdr:rowOff>
    </xdr:to>
    <xdr:pic>
      <xdr:nvPicPr>
        <xdr:cNvPr id="1392" name="그림 103">
          <a:extLst>
            <a:ext uri="{FF2B5EF4-FFF2-40B4-BE49-F238E27FC236}">
              <a16:creationId xmlns:a16="http://schemas.microsoft.com/office/drawing/2014/main" xmlns="" id="{0DFF7E05-9167-404B-BB49-050BA1549281}"/>
            </a:ext>
          </a:extLst>
        </xdr:cNvPr>
        <xdr:cNvPicPr>
          <a:picLocks noChangeAspect="1"/>
        </xdr:cNvPicPr>
      </xdr:nvPicPr>
      <xdr:blipFill>
        <a:blip xmlns:r="http://schemas.openxmlformats.org/officeDocument/2006/relationships" r:embed="rId979" cstate="print"/>
        <a:stretch>
          <a:fillRect/>
        </a:stretch>
      </xdr:blipFill>
      <xdr:spPr>
        <a:xfrm>
          <a:off x="304250" y="1510024850"/>
          <a:ext cx="704746" cy="676921"/>
        </a:xfrm>
        <a:prstGeom prst="rect">
          <a:avLst/>
        </a:prstGeom>
      </xdr:spPr>
    </xdr:pic>
    <xdr:clientData/>
  </xdr:twoCellAnchor>
  <xdr:twoCellAnchor>
    <xdr:from>
      <xdr:col>0</xdr:col>
      <xdr:colOff>302446</xdr:colOff>
      <xdr:row>1207</xdr:row>
      <xdr:rowOff>201565</xdr:rowOff>
    </xdr:from>
    <xdr:to>
      <xdr:col>0</xdr:col>
      <xdr:colOff>930453</xdr:colOff>
      <xdr:row>1207</xdr:row>
      <xdr:rowOff>899629</xdr:rowOff>
    </xdr:to>
    <xdr:pic>
      <xdr:nvPicPr>
        <xdr:cNvPr id="1393" name="그림 104">
          <a:extLst>
            <a:ext uri="{FF2B5EF4-FFF2-40B4-BE49-F238E27FC236}">
              <a16:creationId xmlns:a16="http://schemas.microsoft.com/office/drawing/2014/main" xmlns="" id="{1618F760-2851-4AE3-BB28-76D60462338C}"/>
            </a:ext>
          </a:extLst>
        </xdr:cNvPr>
        <xdr:cNvPicPr>
          <a:picLocks noChangeAspect="1"/>
        </xdr:cNvPicPr>
      </xdr:nvPicPr>
      <xdr:blipFill>
        <a:blip xmlns:r="http://schemas.openxmlformats.org/officeDocument/2006/relationships" r:embed="rId980" cstate="print"/>
        <a:stretch>
          <a:fillRect/>
        </a:stretch>
      </xdr:blipFill>
      <xdr:spPr>
        <a:xfrm>
          <a:off x="302446" y="1511312879"/>
          <a:ext cx="628007" cy="698064"/>
        </a:xfrm>
        <a:prstGeom prst="rect">
          <a:avLst/>
        </a:prstGeom>
      </xdr:spPr>
    </xdr:pic>
    <xdr:clientData/>
  </xdr:twoCellAnchor>
  <xdr:twoCellAnchor>
    <xdr:from>
      <xdr:col>0</xdr:col>
      <xdr:colOff>126377</xdr:colOff>
      <xdr:row>1208</xdr:row>
      <xdr:rowOff>389792</xdr:rowOff>
    </xdr:from>
    <xdr:to>
      <xdr:col>0</xdr:col>
      <xdr:colOff>917224</xdr:colOff>
      <xdr:row>1208</xdr:row>
      <xdr:rowOff>1084556</xdr:rowOff>
    </xdr:to>
    <xdr:pic>
      <xdr:nvPicPr>
        <xdr:cNvPr id="1394" name="그림 105">
          <a:extLst>
            <a:ext uri="{FF2B5EF4-FFF2-40B4-BE49-F238E27FC236}">
              <a16:creationId xmlns:a16="http://schemas.microsoft.com/office/drawing/2014/main" xmlns="" id="{2A306F43-0CC5-414F-8F98-55670C74EAD2}"/>
            </a:ext>
          </a:extLst>
        </xdr:cNvPr>
        <xdr:cNvPicPr>
          <a:picLocks noChangeAspect="1"/>
        </xdr:cNvPicPr>
      </xdr:nvPicPr>
      <xdr:blipFill>
        <a:blip xmlns:r="http://schemas.openxmlformats.org/officeDocument/2006/relationships" r:embed="rId981" cstate="print"/>
        <a:stretch>
          <a:fillRect/>
        </a:stretch>
      </xdr:blipFill>
      <xdr:spPr>
        <a:xfrm>
          <a:off x="126377" y="1512840049"/>
          <a:ext cx="790847" cy="694764"/>
        </a:xfrm>
        <a:prstGeom prst="rect">
          <a:avLst/>
        </a:prstGeom>
      </xdr:spPr>
    </xdr:pic>
    <xdr:clientData/>
  </xdr:twoCellAnchor>
  <xdr:twoCellAnchor>
    <xdr:from>
      <xdr:col>0</xdr:col>
      <xdr:colOff>403047</xdr:colOff>
      <xdr:row>1209</xdr:row>
      <xdr:rowOff>269752</xdr:rowOff>
    </xdr:from>
    <xdr:to>
      <xdr:col>0</xdr:col>
      <xdr:colOff>951053</xdr:colOff>
      <xdr:row>1209</xdr:row>
      <xdr:rowOff>982814</xdr:rowOff>
    </xdr:to>
    <xdr:pic>
      <xdr:nvPicPr>
        <xdr:cNvPr id="1395" name="그림 106">
          <a:extLst>
            <a:ext uri="{FF2B5EF4-FFF2-40B4-BE49-F238E27FC236}">
              <a16:creationId xmlns:a16="http://schemas.microsoft.com/office/drawing/2014/main" xmlns="" id="{0DF7187B-17AB-46EB-9E14-C011A5FB70D5}"/>
            </a:ext>
          </a:extLst>
        </xdr:cNvPr>
        <xdr:cNvPicPr>
          <a:picLocks noChangeAspect="1"/>
        </xdr:cNvPicPr>
      </xdr:nvPicPr>
      <xdr:blipFill>
        <a:blip xmlns:r="http://schemas.openxmlformats.org/officeDocument/2006/relationships" r:embed="rId982" cstate="print"/>
        <a:stretch>
          <a:fillRect/>
        </a:stretch>
      </xdr:blipFill>
      <xdr:spPr>
        <a:xfrm>
          <a:off x="403047" y="1514058952"/>
          <a:ext cx="548006" cy="713062"/>
        </a:xfrm>
        <a:prstGeom prst="rect">
          <a:avLst/>
        </a:prstGeom>
      </xdr:spPr>
    </xdr:pic>
    <xdr:clientData/>
  </xdr:twoCellAnchor>
  <xdr:twoCellAnchor>
    <xdr:from>
      <xdr:col>0</xdr:col>
      <xdr:colOff>229220</xdr:colOff>
      <xdr:row>1210</xdr:row>
      <xdr:rowOff>311342</xdr:rowOff>
    </xdr:from>
    <xdr:to>
      <xdr:col>0</xdr:col>
      <xdr:colOff>843394</xdr:colOff>
      <xdr:row>1210</xdr:row>
      <xdr:rowOff>913798</xdr:rowOff>
    </xdr:to>
    <xdr:pic>
      <xdr:nvPicPr>
        <xdr:cNvPr id="1396" name="Picture 3">
          <a:extLst>
            <a:ext uri="{FF2B5EF4-FFF2-40B4-BE49-F238E27FC236}">
              <a16:creationId xmlns:a16="http://schemas.microsoft.com/office/drawing/2014/main" xmlns="" id="{AFAF41AC-2C94-4053-83BD-255AE4D159BD}"/>
            </a:ext>
          </a:extLst>
        </xdr:cNvPr>
        <xdr:cNvPicPr>
          <a:picLocks noChangeAspect="1" noChangeArrowheads="1"/>
        </xdr:cNvPicPr>
      </xdr:nvPicPr>
      <xdr:blipFill>
        <a:blip xmlns:r="http://schemas.openxmlformats.org/officeDocument/2006/relationships" r:embed="rId983" cstate="print"/>
        <a:srcRect/>
        <a:stretch>
          <a:fillRect/>
        </a:stretch>
      </xdr:blipFill>
      <xdr:spPr bwMode="auto">
        <a:xfrm>
          <a:off x="229220" y="1515439485"/>
          <a:ext cx="614174" cy="602456"/>
        </a:xfrm>
        <a:prstGeom prst="rect">
          <a:avLst/>
        </a:prstGeom>
        <a:noFill/>
        <a:ln w="9525">
          <a:noFill/>
          <a:miter lim="800000"/>
          <a:headEnd/>
          <a:tailEnd/>
        </a:ln>
      </xdr:spPr>
    </xdr:pic>
    <xdr:clientData/>
  </xdr:twoCellAnchor>
  <xdr:twoCellAnchor>
    <xdr:from>
      <xdr:col>0</xdr:col>
      <xdr:colOff>94800</xdr:colOff>
      <xdr:row>1211</xdr:row>
      <xdr:rowOff>189899</xdr:rowOff>
    </xdr:from>
    <xdr:to>
      <xdr:col>0</xdr:col>
      <xdr:colOff>821779</xdr:colOff>
      <xdr:row>1211</xdr:row>
      <xdr:rowOff>897130</xdr:rowOff>
    </xdr:to>
    <xdr:pic>
      <xdr:nvPicPr>
        <xdr:cNvPr id="1397" name="Picture 2">
          <a:extLst>
            <a:ext uri="{FF2B5EF4-FFF2-40B4-BE49-F238E27FC236}">
              <a16:creationId xmlns:a16="http://schemas.microsoft.com/office/drawing/2014/main" xmlns="" id="{2741EE19-2AE4-45F6-B78B-4BAEDC4B9055}"/>
            </a:ext>
          </a:extLst>
        </xdr:cNvPr>
        <xdr:cNvPicPr>
          <a:picLocks noChangeAspect="1" noChangeArrowheads="1"/>
        </xdr:cNvPicPr>
      </xdr:nvPicPr>
      <xdr:blipFill>
        <a:blip xmlns:r="http://schemas.openxmlformats.org/officeDocument/2006/relationships" r:embed="rId984" cstate="print"/>
        <a:srcRect/>
        <a:stretch>
          <a:fillRect/>
        </a:stretch>
      </xdr:blipFill>
      <xdr:spPr bwMode="auto">
        <a:xfrm>
          <a:off x="94800" y="1516656985"/>
          <a:ext cx="726979" cy="707231"/>
        </a:xfrm>
        <a:prstGeom prst="rect">
          <a:avLst/>
        </a:prstGeom>
        <a:noFill/>
        <a:ln w="9525">
          <a:noFill/>
          <a:miter lim="800000"/>
          <a:headEnd/>
          <a:tailEnd/>
        </a:ln>
      </xdr:spPr>
    </xdr:pic>
    <xdr:clientData/>
  </xdr:twoCellAnchor>
  <xdr:twoCellAnchor>
    <xdr:from>
      <xdr:col>0</xdr:col>
      <xdr:colOff>115590</xdr:colOff>
      <xdr:row>1212</xdr:row>
      <xdr:rowOff>175504</xdr:rowOff>
    </xdr:from>
    <xdr:to>
      <xdr:col>0</xdr:col>
      <xdr:colOff>869982</xdr:colOff>
      <xdr:row>1212</xdr:row>
      <xdr:rowOff>847015</xdr:rowOff>
    </xdr:to>
    <xdr:pic>
      <xdr:nvPicPr>
        <xdr:cNvPr id="1398" name="Picture 4">
          <a:extLst>
            <a:ext uri="{FF2B5EF4-FFF2-40B4-BE49-F238E27FC236}">
              <a16:creationId xmlns:a16="http://schemas.microsoft.com/office/drawing/2014/main" xmlns="" id="{5C9E50BD-A2BB-4D57-A8C2-A8176C28FEAD}"/>
            </a:ext>
          </a:extLst>
        </xdr:cNvPr>
        <xdr:cNvPicPr>
          <a:picLocks noChangeAspect="1" noChangeArrowheads="1"/>
        </xdr:cNvPicPr>
      </xdr:nvPicPr>
      <xdr:blipFill>
        <a:blip xmlns:r="http://schemas.openxmlformats.org/officeDocument/2006/relationships" r:embed="rId985" cstate="print"/>
        <a:srcRect/>
        <a:stretch>
          <a:fillRect/>
        </a:stretch>
      </xdr:blipFill>
      <xdr:spPr bwMode="auto">
        <a:xfrm>
          <a:off x="115590" y="1517981533"/>
          <a:ext cx="754392" cy="671511"/>
        </a:xfrm>
        <a:prstGeom prst="rect">
          <a:avLst/>
        </a:prstGeom>
        <a:noFill/>
        <a:ln w="9525">
          <a:noFill/>
          <a:miter lim="800000"/>
          <a:headEnd/>
          <a:tailEnd/>
        </a:ln>
      </xdr:spPr>
    </xdr:pic>
    <xdr:clientData/>
  </xdr:twoCellAnchor>
  <xdr:twoCellAnchor>
    <xdr:from>
      <xdr:col>0</xdr:col>
      <xdr:colOff>201839</xdr:colOff>
      <xdr:row>1216</xdr:row>
      <xdr:rowOff>224058</xdr:rowOff>
    </xdr:from>
    <xdr:to>
      <xdr:col>0</xdr:col>
      <xdr:colOff>653063</xdr:colOff>
      <xdr:row>1216</xdr:row>
      <xdr:rowOff>850699</xdr:rowOff>
    </xdr:to>
    <xdr:pic>
      <xdr:nvPicPr>
        <xdr:cNvPr id="1399" name="Picture 1">
          <a:extLst>
            <a:ext uri="{FF2B5EF4-FFF2-40B4-BE49-F238E27FC236}">
              <a16:creationId xmlns:a16="http://schemas.microsoft.com/office/drawing/2014/main" xmlns="" id="{21EFE70F-7597-4875-8121-BB7A66A8DCBA}"/>
            </a:ext>
          </a:extLst>
        </xdr:cNvPr>
        <xdr:cNvPicPr>
          <a:picLocks noChangeAspect="1" noChangeArrowheads="1"/>
        </xdr:cNvPicPr>
      </xdr:nvPicPr>
      <xdr:blipFill>
        <a:blip xmlns:r="http://schemas.openxmlformats.org/officeDocument/2006/relationships" r:embed="rId986" cstate="print"/>
        <a:srcRect/>
        <a:stretch>
          <a:fillRect/>
        </a:stretch>
      </xdr:blipFill>
      <xdr:spPr bwMode="auto">
        <a:xfrm>
          <a:off x="201839" y="1523385858"/>
          <a:ext cx="451224" cy="626641"/>
        </a:xfrm>
        <a:prstGeom prst="rect">
          <a:avLst/>
        </a:prstGeom>
        <a:noFill/>
        <a:ln w="1">
          <a:noFill/>
          <a:miter lim="800000"/>
          <a:headEnd/>
          <a:tailEnd type="none" w="med" len="med"/>
        </a:ln>
        <a:effectLst/>
      </xdr:spPr>
    </xdr:pic>
    <xdr:clientData/>
  </xdr:twoCellAnchor>
  <xdr:twoCellAnchor>
    <xdr:from>
      <xdr:col>0</xdr:col>
      <xdr:colOff>200627</xdr:colOff>
      <xdr:row>1215</xdr:row>
      <xdr:rowOff>276732</xdr:rowOff>
    </xdr:from>
    <xdr:to>
      <xdr:col>0</xdr:col>
      <xdr:colOff>646554</xdr:colOff>
      <xdr:row>1215</xdr:row>
      <xdr:rowOff>895080</xdr:rowOff>
    </xdr:to>
    <xdr:pic>
      <xdr:nvPicPr>
        <xdr:cNvPr id="1400" name="Picture 2">
          <a:extLst>
            <a:ext uri="{FF2B5EF4-FFF2-40B4-BE49-F238E27FC236}">
              <a16:creationId xmlns:a16="http://schemas.microsoft.com/office/drawing/2014/main" xmlns="" id="{B6B81247-C4A7-4ED3-9A91-83A795DC26BD}"/>
            </a:ext>
          </a:extLst>
        </xdr:cNvPr>
        <xdr:cNvPicPr>
          <a:picLocks noChangeAspect="1" noChangeArrowheads="1"/>
        </xdr:cNvPicPr>
      </xdr:nvPicPr>
      <xdr:blipFill>
        <a:blip xmlns:r="http://schemas.openxmlformats.org/officeDocument/2006/relationships" r:embed="rId987" cstate="print"/>
        <a:srcRect/>
        <a:stretch>
          <a:fillRect/>
        </a:stretch>
      </xdr:blipFill>
      <xdr:spPr bwMode="auto">
        <a:xfrm>
          <a:off x="200627" y="1522099589"/>
          <a:ext cx="445927" cy="618348"/>
        </a:xfrm>
        <a:prstGeom prst="rect">
          <a:avLst/>
        </a:prstGeom>
        <a:noFill/>
        <a:ln w="1">
          <a:noFill/>
          <a:miter lim="800000"/>
          <a:headEnd/>
          <a:tailEnd type="none" w="med" len="med"/>
        </a:ln>
        <a:effectLst/>
      </xdr:spPr>
    </xdr:pic>
    <xdr:clientData/>
  </xdr:twoCellAnchor>
  <xdr:twoCellAnchor>
    <xdr:from>
      <xdr:col>0</xdr:col>
      <xdr:colOff>223528</xdr:colOff>
      <xdr:row>1213</xdr:row>
      <xdr:rowOff>250820</xdr:rowOff>
    </xdr:from>
    <xdr:to>
      <xdr:col>0</xdr:col>
      <xdr:colOff>664168</xdr:colOff>
      <xdr:row>1213</xdr:row>
      <xdr:rowOff>804486</xdr:rowOff>
    </xdr:to>
    <xdr:pic>
      <xdr:nvPicPr>
        <xdr:cNvPr id="1401" name="Picture 3">
          <a:extLst>
            <a:ext uri="{FF2B5EF4-FFF2-40B4-BE49-F238E27FC236}">
              <a16:creationId xmlns:a16="http://schemas.microsoft.com/office/drawing/2014/main" xmlns="" id="{179EDCD3-682D-4C1A-BA8F-A456D03F0C83}"/>
            </a:ext>
          </a:extLst>
        </xdr:cNvPr>
        <xdr:cNvPicPr>
          <a:picLocks noChangeAspect="1" noChangeArrowheads="1"/>
        </xdr:cNvPicPr>
      </xdr:nvPicPr>
      <xdr:blipFill>
        <a:blip xmlns:r="http://schemas.openxmlformats.org/officeDocument/2006/relationships" r:embed="rId988" cstate="print"/>
        <a:srcRect/>
        <a:stretch>
          <a:fillRect/>
        </a:stretch>
      </xdr:blipFill>
      <xdr:spPr bwMode="auto">
        <a:xfrm>
          <a:off x="223528" y="1519395791"/>
          <a:ext cx="440640" cy="553666"/>
        </a:xfrm>
        <a:prstGeom prst="rect">
          <a:avLst/>
        </a:prstGeom>
        <a:noFill/>
        <a:ln w="1">
          <a:noFill/>
          <a:miter lim="800000"/>
          <a:headEnd/>
          <a:tailEnd type="none" w="med" len="med"/>
        </a:ln>
        <a:effectLst/>
      </xdr:spPr>
    </xdr:pic>
    <xdr:clientData/>
  </xdr:twoCellAnchor>
  <xdr:twoCellAnchor>
    <xdr:from>
      <xdr:col>0</xdr:col>
      <xdr:colOff>170350</xdr:colOff>
      <xdr:row>1217</xdr:row>
      <xdr:rowOff>215279</xdr:rowOff>
    </xdr:from>
    <xdr:to>
      <xdr:col>0</xdr:col>
      <xdr:colOff>636616</xdr:colOff>
      <xdr:row>1217</xdr:row>
      <xdr:rowOff>873204</xdr:rowOff>
    </xdr:to>
    <xdr:pic>
      <xdr:nvPicPr>
        <xdr:cNvPr id="1402" name="Picture 6">
          <a:extLst>
            <a:ext uri="{FF2B5EF4-FFF2-40B4-BE49-F238E27FC236}">
              <a16:creationId xmlns:a16="http://schemas.microsoft.com/office/drawing/2014/main" xmlns="" id="{8DB336F9-0FBA-43C6-9D08-91C50D2EA5F2}"/>
            </a:ext>
          </a:extLst>
        </xdr:cNvPr>
        <xdr:cNvPicPr>
          <a:picLocks noChangeAspect="1" noChangeArrowheads="1"/>
        </xdr:cNvPicPr>
      </xdr:nvPicPr>
      <xdr:blipFill>
        <a:blip xmlns:r="http://schemas.openxmlformats.org/officeDocument/2006/relationships" r:embed="rId989" cstate="print"/>
        <a:srcRect/>
        <a:stretch>
          <a:fillRect/>
        </a:stretch>
      </xdr:blipFill>
      <xdr:spPr bwMode="auto">
        <a:xfrm>
          <a:off x="170350" y="1524716022"/>
          <a:ext cx="466266" cy="657925"/>
        </a:xfrm>
        <a:prstGeom prst="rect">
          <a:avLst/>
        </a:prstGeom>
        <a:noFill/>
        <a:ln w="1">
          <a:noFill/>
          <a:miter lim="800000"/>
          <a:headEnd/>
          <a:tailEnd type="none" w="med" len="med"/>
        </a:ln>
        <a:effectLst/>
      </xdr:spPr>
    </xdr:pic>
    <xdr:clientData/>
  </xdr:twoCellAnchor>
  <xdr:twoCellAnchor>
    <xdr:from>
      <xdr:col>0</xdr:col>
      <xdr:colOff>208849</xdr:colOff>
      <xdr:row>1214</xdr:row>
      <xdr:rowOff>223205</xdr:rowOff>
    </xdr:from>
    <xdr:to>
      <xdr:col>0</xdr:col>
      <xdr:colOff>675113</xdr:colOff>
      <xdr:row>1214</xdr:row>
      <xdr:rowOff>840605</xdr:rowOff>
    </xdr:to>
    <xdr:pic>
      <xdr:nvPicPr>
        <xdr:cNvPr id="1403" name="Picture 7">
          <a:extLst>
            <a:ext uri="{FF2B5EF4-FFF2-40B4-BE49-F238E27FC236}">
              <a16:creationId xmlns:a16="http://schemas.microsoft.com/office/drawing/2014/main" xmlns="" id="{3DF7DEE7-67A8-4FF0-8D80-447E456503FD}"/>
            </a:ext>
          </a:extLst>
        </xdr:cNvPr>
        <xdr:cNvPicPr>
          <a:picLocks noChangeAspect="1" noChangeArrowheads="1"/>
        </xdr:cNvPicPr>
      </xdr:nvPicPr>
      <xdr:blipFill>
        <a:blip xmlns:r="http://schemas.openxmlformats.org/officeDocument/2006/relationships" r:embed="rId990" cstate="print"/>
        <a:srcRect/>
        <a:stretch>
          <a:fillRect/>
        </a:stretch>
      </xdr:blipFill>
      <xdr:spPr bwMode="auto">
        <a:xfrm>
          <a:off x="208849" y="1520707119"/>
          <a:ext cx="466264" cy="617400"/>
        </a:xfrm>
        <a:prstGeom prst="rect">
          <a:avLst/>
        </a:prstGeom>
        <a:noFill/>
        <a:ln w="1">
          <a:noFill/>
          <a:miter lim="800000"/>
          <a:headEnd/>
          <a:tailEnd type="none" w="med" len="med"/>
        </a:ln>
        <a:effectLst/>
      </xdr:spPr>
    </xdr:pic>
    <xdr:clientData/>
  </xdr:twoCellAnchor>
  <xdr:twoCellAnchor>
    <xdr:from>
      <xdr:col>0</xdr:col>
      <xdr:colOff>853833</xdr:colOff>
      <xdr:row>1214</xdr:row>
      <xdr:rowOff>302545</xdr:rowOff>
    </xdr:from>
    <xdr:to>
      <xdr:col>0</xdr:col>
      <xdr:colOff>1101131</xdr:colOff>
      <xdr:row>1214</xdr:row>
      <xdr:rowOff>793297</xdr:rowOff>
    </xdr:to>
    <xdr:pic>
      <xdr:nvPicPr>
        <xdr:cNvPr id="1404" name="Picture 2">
          <a:extLst>
            <a:ext uri="{FF2B5EF4-FFF2-40B4-BE49-F238E27FC236}">
              <a16:creationId xmlns:a16="http://schemas.microsoft.com/office/drawing/2014/main" xmlns="" id="{AA7F9660-E945-4CA2-BF7A-021E5DB1FC98}"/>
            </a:ext>
          </a:extLst>
        </xdr:cNvPr>
        <xdr:cNvPicPr>
          <a:picLocks noChangeAspect="1" noChangeArrowheads="1"/>
        </xdr:cNvPicPr>
      </xdr:nvPicPr>
      <xdr:blipFill>
        <a:blip xmlns:r="http://schemas.openxmlformats.org/officeDocument/2006/relationships" r:embed="rId991" cstate="print"/>
        <a:srcRect/>
        <a:stretch>
          <a:fillRect/>
        </a:stretch>
      </xdr:blipFill>
      <xdr:spPr bwMode="auto">
        <a:xfrm>
          <a:off x="853833" y="1520786459"/>
          <a:ext cx="247298" cy="490752"/>
        </a:xfrm>
        <a:prstGeom prst="rect">
          <a:avLst/>
        </a:prstGeom>
        <a:noFill/>
        <a:ln w="1">
          <a:noFill/>
          <a:miter lim="800000"/>
          <a:headEnd/>
          <a:tailEnd type="none" w="med" len="med"/>
        </a:ln>
        <a:effectLst/>
      </xdr:spPr>
    </xdr:pic>
    <xdr:clientData/>
  </xdr:twoCellAnchor>
  <xdr:twoCellAnchor>
    <xdr:from>
      <xdr:col>0</xdr:col>
      <xdr:colOff>795729</xdr:colOff>
      <xdr:row>1217</xdr:row>
      <xdr:rowOff>298459</xdr:rowOff>
    </xdr:from>
    <xdr:to>
      <xdr:col>0</xdr:col>
      <xdr:colOff>1039679</xdr:colOff>
      <xdr:row>1217</xdr:row>
      <xdr:rowOff>849810</xdr:rowOff>
    </xdr:to>
    <xdr:pic>
      <xdr:nvPicPr>
        <xdr:cNvPr id="1405" name="Picture 4">
          <a:extLst>
            <a:ext uri="{FF2B5EF4-FFF2-40B4-BE49-F238E27FC236}">
              <a16:creationId xmlns:a16="http://schemas.microsoft.com/office/drawing/2014/main" xmlns="" id="{12CA753F-6085-4187-B3B0-A1B9291F9EF7}"/>
            </a:ext>
          </a:extLst>
        </xdr:cNvPr>
        <xdr:cNvPicPr>
          <a:picLocks noChangeAspect="1" noChangeArrowheads="1"/>
        </xdr:cNvPicPr>
      </xdr:nvPicPr>
      <xdr:blipFill>
        <a:blip xmlns:r="http://schemas.openxmlformats.org/officeDocument/2006/relationships" r:embed="rId992" cstate="print"/>
        <a:srcRect/>
        <a:stretch>
          <a:fillRect/>
        </a:stretch>
      </xdr:blipFill>
      <xdr:spPr bwMode="auto">
        <a:xfrm>
          <a:off x="795729" y="1524799202"/>
          <a:ext cx="243950" cy="551351"/>
        </a:xfrm>
        <a:prstGeom prst="rect">
          <a:avLst/>
        </a:prstGeom>
        <a:noFill/>
        <a:ln w="1">
          <a:noFill/>
          <a:miter lim="800000"/>
          <a:headEnd/>
          <a:tailEnd type="none" w="med" len="med"/>
        </a:ln>
        <a:effectLst/>
      </xdr:spPr>
    </xdr:pic>
    <xdr:clientData/>
  </xdr:twoCellAnchor>
  <xdr:twoCellAnchor>
    <xdr:from>
      <xdr:col>0</xdr:col>
      <xdr:colOff>838623</xdr:colOff>
      <xdr:row>1215</xdr:row>
      <xdr:rowOff>300702</xdr:rowOff>
    </xdr:from>
    <xdr:to>
      <xdr:col>0</xdr:col>
      <xdr:colOff>1102874</xdr:colOff>
      <xdr:row>1215</xdr:row>
      <xdr:rowOff>862340</xdr:rowOff>
    </xdr:to>
    <xdr:pic>
      <xdr:nvPicPr>
        <xdr:cNvPr id="1406" name="Picture 5">
          <a:extLst>
            <a:ext uri="{FF2B5EF4-FFF2-40B4-BE49-F238E27FC236}">
              <a16:creationId xmlns:a16="http://schemas.microsoft.com/office/drawing/2014/main" xmlns="" id="{95E07BE7-A5DB-4FDA-9A1F-421FB7914176}"/>
            </a:ext>
          </a:extLst>
        </xdr:cNvPr>
        <xdr:cNvPicPr>
          <a:picLocks noChangeAspect="1" noChangeArrowheads="1"/>
        </xdr:cNvPicPr>
      </xdr:nvPicPr>
      <xdr:blipFill>
        <a:blip xmlns:r="http://schemas.openxmlformats.org/officeDocument/2006/relationships" r:embed="rId993" cstate="print"/>
        <a:srcRect/>
        <a:stretch>
          <a:fillRect/>
        </a:stretch>
      </xdr:blipFill>
      <xdr:spPr bwMode="auto">
        <a:xfrm>
          <a:off x="838623" y="1522123559"/>
          <a:ext cx="264251" cy="561638"/>
        </a:xfrm>
        <a:prstGeom prst="rect">
          <a:avLst/>
        </a:prstGeom>
        <a:noFill/>
        <a:ln w="1">
          <a:noFill/>
          <a:miter lim="800000"/>
          <a:headEnd/>
          <a:tailEnd type="none" w="med" len="med"/>
        </a:ln>
        <a:effectLst/>
      </xdr:spPr>
    </xdr:pic>
    <xdr:clientData/>
  </xdr:twoCellAnchor>
  <xdr:twoCellAnchor>
    <xdr:from>
      <xdr:col>0</xdr:col>
      <xdr:colOff>783065</xdr:colOff>
      <xdr:row>1213</xdr:row>
      <xdr:rowOff>329487</xdr:rowOff>
    </xdr:from>
    <xdr:to>
      <xdr:col>0</xdr:col>
      <xdr:colOff>1030078</xdr:colOff>
      <xdr:row>1213</xdr:row>
      <xdr:rowOff>791728</xdr:rowOff>
    </xdr:to>
    <xdr:pic>
      <xdr:nvPicPr>
        <xdr:cNvPr id="1407" name="Picture 6">
          <a:extLst>
            <a:ext uri="{FF2B5EF4-FFF2-40B4-BE49-F238E27FC236}">
              <a16:creationId xmlns:a16="http://schemas.microsoft.com/office/drawing/2014/main" xmlns="" id="{0CD068E2-4B21-4EA2-881A-9F42B3E29FB5}"/>
            </a:ext>
          </a:extLst>
        </xdr:cNvPr>
        <xdr:cNvPicPr>
          <a:picLocks noChangeAspect="1" noChangeArrowheads="1"/>
        </xdr:cNvPicPr>
      </xdr:nvPicPr>
      <xdr:blipFill>
        <a:blip xmlns:r="http://schemas.openxmlformats.org/officeDocument/2006/relationships" r:embed="rId994" cstate="print"/>
        <a:srcRect/>
        <a:stretch>
          <a:fillRect/>
        </a:stretch>
      </xdr:blipFill>
      <xdr:spPr bwMode="auto">
        <a:xfrm>
          <a:off x="783065" y="1519474458"/>
          <a:ext cx="247013" cy="462241"/>
        </a:xfrm>
        <a:prstGeom prst="rect">
          <a:avLst/>
        </a:prstGeom>
        <a:noFill/>
        <a:ln w="1">
          <a:noFill/>
          <a:miter lim="800000"/>
          <a:headEnd/>
          <a:tailEnd type="none" w="med" len="med"/>
        </a:ln>
        <a:effectLst/>
      </xdr:spPr>
    </xdr:pic>
    <xdr:clientData/>
  </xdr:twoCellAnchor>
  <xdr:twoCellAnchor>
    <xdr:from>
      <xdr:col>0</xdr:col>
      <xdr:colOff>796546</xdr:colOff>
      <xdr:row>1216</xdr:row>
      <xdr:rowOff>238725</xdr:rowOff>
    </xdr:from>
    <xdr:to>
      <xdr:col>0</xdr:col>
      <xdr:colOff>1102628</xdr:colOff>
      <xdr:row>1216</xdr:row>
      <xdr:rowOff>807423</xdr:rowOff>
    </xdr:to>
    <xdr:pic>
      <xdr:nvPicPr>
        <xdr:cNvPr id="1408" name="Picture 7">
          <a:extLst>
            <a:ext uri="{FF2B5EF4-FFF2-40B4-BE49-F238E27FC236}">
              <a16:creationId xmlns:a16="http://schemas.microsoft.com/office/drawing/2014/main" xmlns="" id="{BD45A0DE-5845-4813-8A29-84430D91DF0F}"/>
            </a:ext>
          </a:extLst>
        </xdr:cNvPr>
        <xdr:cNvPicPr>
          <a:picLocks noChangeAspect="1" noChangeArrowheads="1"/>
        </xdr:cNvPicPr>
      </xdr:nvPicPr>
      <xdr:blipFill>
        <a:blip xmlns:r="http://schemas.openxmlformats.org/officeDocument/2006/relationships" r:embed="rId995" cstate="print"/>
        <a:srcRect/>
        <a:stretch>
          <a:fillRect/>
        </a:stretch>
      </xdr:blipFill>
      <xdr:spPr bwMode="auto">
        <a:xfrm>
          <a:off x="796546" y="1523400525"/>
          <a:ext cx="306082" cy="568698"/>
        </a:xfrm>
        <a:prstGeom prst="rect">
          <a:avLst/>
        </a:prstGeom>
        <a:noFill/>
        <a:ln w="1">
          <a:noFill/>
          <a:miter lim="800000"/>
          <a:headEnd/>
          <a:tailEnd type="none" w="med" len="med"/>
        </a:ln>
        <a:effectLst/>
      </xdr:spPr>
    </xdr:pic>
    <xdr:clientData/>
  </xdr:twoCellAnchor>
  <xdr:twoCellAnchor>
    <xdr:from>
      <xdr:col>0</xdr:col>
      <xdr:colOff>130042</xdr:colOff>
      <xdr:row>1218</xdr:row>
      <xdr:rowOff>230695</xdr:rowOff>
    </xdr:from>
    <xdr:to>
      <xdr:col>0</xdr:col>
      <xdr:colOff>595524</xdr:colOff>
      <xdr:row>1218</xdr:row>
      <xdr:rowOff>874184</xdr:rowOff>
    </xdr:to>
    <xdr:pic>
      <xdr:nvPicPr>
        <xdr:cNvPr id="1409" name="Picture 4">
          <a:extLst>
            <a:ext uri="{FF2B5EF4-FFF2-40B4-BE49-F238E27FC236}">
              <a16:creationId xmlns:a16="http://schemas.microsoft.com/office/drawing/2014/main" xmlns="" id="{D86126F0-46F7-40C8-BA18-D1CD4B06B92A}"/>
            </a:ext>
          </a:extLst>
        </xdr:cNvPr>
        <xdr:cNvPicPr>
          <a:picLocks noChangeAspect="1" noChangeArrowheads="1"/>
        </xdr:cNvPicPr>
      </xdr:nvPicPr>
      <xdr:blipFill>
        <a:blip xmlns:r="http://schemas.openxmlformats.org/officeDocument/2006/relationships" r:embed="rId996" cstate="print"/>
        <a:srcRect/>
        <a:stretch>
          <a:fillRect/>
        </a:stretch>
      </xdr:blipFill>
      <xdr:spPr bwMode="auto">
        <a:xfrm>
          <a:off x="130042" y="1526070381"/>
          <a:ext cx="465482" cy="643489"/>
        </a:xfrm>
        <a:prstGeom prst="rect">
          <a:avLst/>
        </a:prstGeom>
        <a:noFill/>
        <a:ln w="1">
          <a:noFill/>
          <a:miter lim="800000"/>
          <a:headEnd/>
          <a:tailEnd type="none" w="med" len="med"/>
        </a:ln>
        <a:effectLst/>
      </xdr:spPr>
    </xdr:pic>
    <xdr:clientData/>
  </xdr:twoCellAnchor>
  <xdr:twoCellAnchor>
    <xdr:from>
      <xdr:col>0</xdr:col>
      <xdr:colOff>228615</xdr:colOff>
      <xdr:row>1219</xdr:row>
      <xdr:rowOff>240810</xdr:rowOff>
    </xdr:from>
    <xdr:to>
      <xdr:col>0</xdr:col>
      <xdr:colOff>666579</xdr:colOff>
      <xdr:row>1219</xdr:row>
      <xdr:rowOff>901585</xdr:rowOff>
    </xdr:to>
    <xdr:pic>
      <xdr:nvPicPr>
        <xdr:cNvPr id="1410" name="Picture 5">
          <a:extLst>
            <a:ext uri="{FF2B5EF4-FFF2-40B4-BE49-F238E27FC236}">
              <a16:creationId xmlns:a16="http://schemas.microsoft.com/office/drawing/2014/main" xmlns="" id="{7824378D-39AC-4189-81C8-487B3F923659}"/>
            </a:ext>
          </a:extLst>
        </xdr:cNvPr>
        <xdr:cNvPicPr>
          <a:picLocks noChangeAspect="1" noChangeArrowheads="1"/>
        </xdr:cNvPicPr>
      </xdr:nvPicPr>
      <xdr:blipFill>
        <a:blip xmlns:r="http://schemas.openxmlformats.org/officeDocument/2006/relationships" r:embed="rId997" cstate="print"/>
        <a:srcRect/>
        <a:stretch>
          <a:fillRect/>
        </a:stretch>
      </xdr:blipFill>
      <xdr:spPr bwMode="auto">
        <a:xfrm>
          <a:off x="228615" y="1527419439"/>
          <a:ext cx="437964" cy="660775"/>
        </a:xfrm>
        <a:prstGeom prst="rect">
          <a:avLst/>
        </a:prstGeom>
        <a:noFill/>
        <a:ln w="1">
          <a:noFill/>
          <a:miter lim="800000"/>
          <a:headEnd/>
          <a:tailEnd type="none" w="med" len="med"/>
        </a:ln>
        <a:effectLst/>
      </xdr:spPr>
    </xdr:pic>
    <xdr:clientData/>
  </xdr:twoCellAnchor>
  <xdr:twoCellAnchor>
    <xdr:from>
      <xdr:col>0</xdr:col>
      <xdr:colOff>331496</xdr:colOff>
      <xdr:row>1220</xdr:row>
      <xdr:rowOff>318059</xdr:rowOff>
    </xdr:from>
    <xdr:to>
      <xdr:col>0</xdr:col>
      <xdr:colOff>877221</xdr:colOff>
      <xdr:row>1220</xdr:row>
      <xdr:rowOff>984002</xdr:rowOff>
    </xdr:to>
    <xdr:pic>
      <xdr:nvPicPr>
        <xdr:cNvPr id="1411" name="Picture 8">
          <a:extLst>
            <a:ext uri="{FF2B5EF4-FFF2-40B4-BE49-F238E27FC236}">
              <a16:creationId xmlns:a16="http://schemas.microsoft.com/office/drawing/2014/main" xmlns="" id="{230FC58D-FA0A-4189-9089-6218865E9F18}"/>
            </a:ext>
          </a:extLst>
        </xdr:cNvPr>
        <xdr:cNvPicPr>
          <a:picLocks noChangeAspect="1" noChangeArrowheads="1"/>
        </xdr:cNvPicPr>
      </xdr:nvPicPr>
      <xdr:blipFill>
        <a:blip xmlns:r="http://schemas.openxmlformats.org/officeDocument/2006/relationships" r:embed="rId998" cstate="print"/>
        <a:srcRect/>
        <a:stretch>
          <a:fillRect/>
        </a:stretch>
      </xdr:blipFill>
      <xdr:spPr bwMode="auto">
        <a:xfrm>
          <a:off x="331496" y="1528835630"/>
          <a:ext cx="545725" cy="665943"/>
        </a:xfrm>
        <a:prstGeom prst="rect">
          <a:avLst/>
        </a:prstGeom>
        <a:noFill/>
        <a:ln w="1">
          <a:noFill/>
          <a:miter lim="800000"/>
          <a:headEnd/>
          <a:tailEnd type="none" w="med" len="med"/>
        </a:ln>
        <a:effectLst/>
      </xdr:spPr>
    </xdr:pic>
    <xdr:clientData/>
  </xdr:twoCellAnchor>
  <xdr:twoCellAnchor>
    <xdr:from>
      <xdr:col>0</xdr:col>
      <xdr:colOff>729498</xdr:colOff>
      <xdr:row>1218</xdr:row>
      <xdr:rowOff>321419</xdr:rowOff>
    </xdr:from>
    <xdr:to>
      <xdr:col>0</xdr:col>
      <xdr:colOff>1033324</xdr:colOff>
      <xdr:row>1218</xdr:row>
      <xdr:rowOff>869388</xdr:rowOff>
    </xdr:to>
    <xdr:pic>
      <xdr:nvPicPr>
        <xdr:cNvPr id="1412" name="Picture 1">
          <a:extLst>
            <a:ext uri="{FF2B5EF4-FFF2-40B4-BE49-F238E27FC236}">
              <a16:creationId xmlns:a16="http://schemas.microsoft.com/office/drawing/2014/main" xmlns="" id="{CB855D29-6F37-40AF-AB20-61B081015C86}"/>
            </a:ext>
          </a:extLst>
        </xdr:cNvPr>
        <xdr:cNvPicPr>
          <a:picLocks noChangeAspect="1" noChangeArrowheads="1"/>
        </xdr:cNvPicPr>
      </xdr:nvPicPr>
      <xdr:blipFill>
        <a:blip xmlns:r="http://schemas.openxmlformats.org/officeDocument/2006/relationships" r:embed="rId999" cstate="print"/>
        <a:srcRect/>
        <a:stretch>
          <a:fillRect/>
        </a:stretch>
      </xdr:blipFill>
      <xdr:spPr bwMode="auto">
        <a:xfrm>
          <a:off x="729498" y="1526161105"/>
          <a:ext cx="303826" cy="547969"/>
        </a:xfrm>
        <a:prstGeom prst="rect">
          <a:avLst/>
        </a:prstGeom>
        <a:noFill/>
        <a:ln w="1">
          <a:noFill/>
          <a:miter lim="800000"/>
          <a:headEnd/>
          <a:tailEnd type="none" w="med" len="med"/>
        </a:ln>
        <a:effectLst/>
      </xdr:spPr>
    </xdr:pic>
    <xdr:clientData/>
  </xdr:twoCellAnchor>
  <xdr:twoCellAnchor>
    <xdr:from>
      <xdr:col>0</xdr:col>
      <xdr:colOff>714813</xdr:colOff>
      <xdr:row>1219</xdr:row>
      <xdr:rowOff>317554</xdr:rowOff>
    </xdr:from>
    <xdr:to>
      <xdr:col>0</xdr:col>
      <xdr:colOff>1041475</xdr:colOff>
      <xdr:row>1219</xdr:row>
      <xdr:rowOff>871817</xdr:rowOff>
    </xdr:to>
    <xdr:pic>
      <xdr:nvPicPr>
        <xdr:cNvPr id="1413" name="Picture 3">
          <a:extLst>
            <a:ext uri="{FF2B5EF4-FFF2-40B4-BE49-F238E27FC236}">
              <a16:creationId xmlns:a16="http://schemas.microsoft.com/office/drawing/2014/main" xmlns="" id="{637291B5-23FF-4242-8F67-366B42FF01C2}"/>
            </a:ext>
          </a:extLst>
        </xdr:cNvPr>
        <xdr:cNvPicPr>
          <a:picLocks noChangeAspect="1" noChangeArrowheads="1"/>
        </xdr:cNvPicPr>
      </xdr:nvPicPr>
      <xdr:blipFill>
        <a:blip xmlns:r="http://schemas.openxmlformats.org/officeDocument/2006/relationships" r:embed="rId1000" cstate="print"/>
        <a:srcRect/>
        <a:stretch>
          <a:fillRect/>
        </a:stretch>
      </xdr:blipFill>
      <xdr:spPr bwMode="auto">
        <a:xfrm>
          <a:off x="714813" y="1527496183"/>
          <a:ext cx="326662" cy="554263"/>
        </a:xfrm>
        <a:prstGeom prst="rect">
          <a:avLst/>
        </a:prstGeom>
        <a:noFill/>
        <a:ln w="1">
          <a:noFill/>
          <a:miter lim="800000"/>
          <a:headEnd/>
          <a:tailEnd type="none" w="med" len="med"/>
        </a:ln>
        <a:effectLst/>
      </xdr:spPr>
    </xdr:pic>
    <xdr:clientData/>
  </xdr:twoCellAnchor>
  <xdr:twoCellAnchor>
    <xdr:from>
      <xdr:col>0</xdr:col>
      <xdr:colOff>310024</xdr:colOff>
      <xdr:row>1221</xdr:row>
      <xdr:rowOff>268026</xdr:rowOff>
    </xdr:from>
    <xdr:to>
      <xdr:col>0</xdr:col>
      <xdr:colOff>940916</xdr:colOff>
      <xdr:row>1221</xdr:row>
      <xdr:rowOff>917968</xdr:rowOff>
    </xdr:to>
    <xdr:pic>
      <xdr:nvPicPr>
        <xdr:cNvPr id="1414" name="그림 47">
          <a:extLst>
            <a:ext uri="{FF2B5EF4-FFF2-40B4-BE49-F238E27FC236}">
              <a16:creationId xmlns:a16="http://schemas.microsoft.com/office/drawing/2014/main" xmlns="" id="{76B1BB11-E9FA-4506-AC4F-0578EDEDA499}"/>
            </a:ext>
          </a:extLst>
        </xdr:cNvPr>
        <xdr:cNvPicPr>
          <a:picLocks noChangeAspect="1"/>
        </xdr:cNvPicPr>
      </xdr:nvPicPr>
      <xdr:blipFill>
        <a:blip xmlns:r="http://schemas.openxmlformats.org/officeDocument/2006/relationships" r:embed="rId1001" cstate="print">
          <a:extLst>
            <a:ext uri="{28A0092B-C50C-407E-A947-70E740481C1C}">
              <a14:useLocalDpi xmlns:a14="http://schemas.microsoft.com/office/drawing/2010/main" val="0"/>
            </a:ext>
          </a:extLst>
        </a:blip>
        <a:stretch>
          <a:fillRect/>
        </a:stretch>
      </xdr:blipFill>
      <xdr:spPr>
        <a:xfrm>
          <a:off x="310024" y="1530124540"/>
          <a:ext cx="630892" cy="649942"/>
        </a:xfrm>
        <a:prstGeom prst="rect">
          <a:avLst/>
        </a:prstGeom>
      </xdr:spPr>
    </xdr:pic>
    <xdr:clientData/>
  </xdr:twoCellAnchor>
  <xdr:twoCellAnchor>
    <xdr:from>
      <xdr:col>0</xdr:col>
      <xdr:colOff>270108</xdr:colOff>
      <xdr:row>1222</xdr:row>
      <xdr:rowOff>130072</xdr:rowOff>
    </xdr:from>
    <xdr:to>
      <xdr:col>0</xdr:col>
      <xdr:colOff>857137</xdr:colOff>
      <xdr:row>1222</xdr:row>
      <xdr:rowOff>768808</xdr:rowOff>
    </xdr:to>
    <xdr:pic>
      <xdr:nvPicPr>
        <xdr:cNvPr id="1415" name="그림 48">
          <a:extLst>
            <a:ext uri="{FF2B5EF4-FFF2-40B4-BE49-F238E27FC236}">
              <a16:creationId xmlns:a16="http://schemas.microsoft.com/office/drawing/2014/main" xmlns="" id="{5317CB32-8859-4035-B8FC-BFEADFE0E974}"/>
            </a:ext>
          </a:extLst>
        </xdr:cNvPr>
        <xdr:cNvPicPr>
          <a:picLocks noChangeAspect="1"/>
        </xdr:cNvPicPr>
      </xdr:nvPicPr>
      <xdr:blipFill>
        <a:blip xmlns:r="http://schemas.openxmlformats.org/officeDocument/2006/relationships" r:embed="rId1002" cstate="print">
          <a:extLst>
            <a:ext uri="{28A0092B-C50C-407E-A947-70E740481C1C}">
              <a14:useLocalDpi xmlns:a14="http://schemas.microsoft.com/office/drawing/2010/main" val="0"/>
            </a:ext>
          </a:extLst>
        </a:blip>
        <a:stretch>
          <a:fillRect/>
        </a:stretch>
      </xdr:blipFill>
      <xdr:spPr>
        <a:xfrm>
          <a:off x="270108" y="1531325529"/>
          <a:ext cx="587029" cy="638736"/>
        </a:xfrm>
        <a:prstGeom prst="rect">
          <a:avLst/>
        </a:prstGeom>
      </xdr:spPr>
    </xdr:pic>
    <xdr:clientData/>
  </xdr:twoCellAnchor>
  <xdr:twoCellAnchor>
    <xdr:from>
      <xdr:col>0</xdr:col>
      <xdr:colOff>442475</xdr:colOff>
      <xdr:row>1223</xdr:row>
      <xdr:rowOff>319926</xdr:rowOff>
    </xdr:from>
    <xdr:to>
      <xdr:col>0</xdr:col>
      <xdr:colOff>812270</xdr:colOff>
      <xdr:row>1223</xdr:row>
      <xdr:rowOff>801780</xdr:rowOff>
    </xdr:to>
    <xdr:pic>
      <xdr:nvPicPr>
        <xdr:cNvPr id="1416" name="그림 50">
          <a:extLst>
            <a:ext uri="{FF2B5EF4-FFF2-40B4-BE49-F238E27FC236}">
              <a16:creationId xmlns:a16="http://schemas.microsoft.com/office/drawing/2014/main" xmlns="" id="{E6071D28-2CD8-4CAA-BAB7-393C6C5C5F80}"/>
            </a:ext>
          </a:extLst>
        </xdr:cNvPr>
        <xdr:cNvPicPr>
          <a:picLocks noChangeAspect="1"/>
        </xdr:cNvPicPr>
      </xdr:nvPicPr>
      <xdr:blipFill>
        <a:blip xmlns:r="http://schemas.openxmlformats.org/officeDocument/2006/relationships" r:embed="rId1003" cstate="print">
          <a:extLst>
            <a:ext uri="{28A0092B-C50C-407E-A947-70E740481C1C}">
              <a14:useLocalDpi xmlns:a14="http://schemas.microsoft.com/office/drawing/2010/main" val="0"/>
            </a:ext>
          </a:extLst>
        </a:blip>
        <a:stretch>
          <a:fillRect/>
        </a:stretch>
      </xdr:blipFill>
      <xdr:spPr>
        <a:xfrm>
          <a:off x="442475" y="1532854326"/>
          <a:ext cx="369795" cy="481854"/>
        </a:xfrm>
        <a:prstGeom prst="rect">
          <a:avLst/>
        </a:prstGeom>
      </xdr:spPr>
    </xdr:pic>
    <xdr:clientData/>
  </xdr:twoCellAnchor>
  <xdr:twoCellAnchor>
    <xdr:from>
      <xdr:col>0</xdr:col>
      <xdr:colOff>346206</xdr:colOff>
      <xdr:row>1224</xdr:row>
      <xdr:rowOff>415209</xdr:rowOff>
    </xdr:from>
    <xdr:to>
      <xdr:col>0</xdr:col>
      <xdr:colOff>715999</xdr:colOff>
      <xdr:row>1224</xdr:row>
      <xdr:rowOff>953090</xdr:rowOff>
    </xdr:to>
    <xdr:pic>
      <xdr:nvPicPr>
        <xdr:cNvPr id="1417" name="그림 51">
          <a:extLst>
            <a:ext uri="{FF2B5EF4-FFF2-40B4-BE49-F238E27FC236}">
              <a16:creationId xmlns:a16="http://schemas.microsoft.com/office/drawing/2014/main" xmlns="" id="{7EDB774E-49C1-4FEE-9543-D18F99FF9210}"/>
            </a:ext>
          </a:extLst>
        </xdr:cNvPr>
        <xdr:cNvPicPr>
          <a:picLocks noChangeAspect="1"/>
        </xdr:cNvPicPr>
      </xdr:nvPicPr>
      <xdr:blipFill>
        <a:blip xmlns:r="http://schemas.openxmlformats.org/officeDocument/2006/relationships" r:embed="rId1004" cstate="print">
          <a:extLst>
            <a:ext uri="{28A0092B-C50C-407E-A947-70E740481C1C}">
              <a14:useLocalDpi xmlns:a14="http://schemas.microsoft.com/office/drawing/2010/main" val="0"/>
            </a:ext>
          </a:extLst>
        </a:blip>
        <a:stretch>
          <a:fillRect/>
        </a:stretch>
      </xdr:blipFill>
      <xdr:spPr>
        <a:xfrm>
          <a:off x="346206" y="1534288552"/>
          <a:ext cx="369793" cy="537881"/>
        </a:xfrm>
        <a:prstGeom prst="rect">
          <a:avLst/>
        </a:prstGeom>
      </xdr:spPr>
    </xdr:pic>
    <xdr:clientData/>
  </xdr:twoCellAnchor>
  <xdr:twoCellAnchor>
    <xdr:from>
      <xdr:col>0</xdr:col>
      <xdr:colOff>157629</xdr:colOff>
      <xdr:row>1225</xdr:row>
      <xdr:rowOff>342571</xdr:rowOff>
    </xdr:from>
    <xdr:to>
      <xdr:col>0</xdr:col>
      <xdr:colOff>789080</xdr:colOff>
      <xdr:row>1225</xdr:row>
      <xdr:rowOff>835628</xdr:rowOff>
    </xdr:to>
    <xdr:pic>
      <xdr:nvPicPr>
        <xdr:cNvPr id="1418" name="그림 52">
          <a:extLst>
            <a:ext uri="{FF2B5EF4-FFF2-40B4-BE49-F238E27FC236}">
              <a16:creationId xmlns:a16="http://schemas.microsoft.com/office/drawing/2014/main" xmlns="" id="{D00A86DA-CDCA-4B35-B65F-A5861ADA75A0}"/>
            </a:ext>
          </a:extLst>
        </xdr:cNvPr>
        <xdr:cNvPicPr>
          <a:picLocks noChangeAspect="1"/>
        </xdr:cNvPicPr>
      </xdr:nvPicPr>
      <xdr:blipFill>
        <a:blip xmlns:r="http://schemas.openxmlformats.org/officeDocument/2006/relationships" r:embed="rId1005" cstate="print">
          <a:extLst>
            <a:ext uri="{28A0092B-C50C-407E-A947-70E740481C1C}">
              <a14:useLocalDpi xmlns:a14="http://schemas.microsoft.com/office/drawing/2010/main" val="0"/>
            </a:ext>
          </a:extLst>
        </a:blip>
        <a:stretch>
          <a:fillRect/>
        </a:stretch>
      </xdr:blipFill>
      <xdr:spPr>
        <a:xfrm>
          <a:off x="157629" y="1535554857"/>
          <a:ext cx="631451" cy="493057"/>
        </a:xfrm>
        <a:prstGeom prst="rect">
          <a:avLst/>
        </a:prstGeom>
      </xdr:spPr>
    </xdr:pic>
    <xdr:clientData/>
  </xdr:twoCellAnchor>
  <xdr:twoCellAnchor>
    <xdr:from>
      <xdr:col>0</xdr:col>
      <xdr:colOff>183334</xdr:colOff>
      <xdr:row>1226</xdr:row>
      <xdr:rowOff>378795</xdr:rowOff>
    </xdr:from>
    <xdr:to>
      <xdr:col>0</xdr:col>
      <xdr:colOff>837598</xdr:colOff>
      <xdr:row>1226</xdr:row>
      <xdr:rowOff>950294</xdr:rowOff>
    </xdr:to>
    <xdr:pic>
      <xdr:nvPicPr>
        <xdr:cNvPr id="1419" name="그림 54">
          <a:extLst>
            <a:ext uri="{FF2B5EF4-FFF2-40B4-BE49-F238E27FC236}">
              <a16:creationId xmlns:a16="http://schemas.microsoft.com/office/drawing/2014/main" xmlns="" id="{4236F6CD-079C-46C4-AF74-F253C0C15C92}"/>
            </a:ext>
          </a:extLst>
        </xdr:cNvPr>
        <xdr:cNvPicPr>
          <a:picLocks noChangeAspect="1"/>
        </xdr:cNvPicPr>
      </xdr:nvPicPr>
      <xdr:blipFill>
        <a:blip xmlns:r="http://schemas.openxmlformats.org/officeDocument/2006/relationships" r:embed="rId1006" cstate="print">
          <a:extLst>
            <a:ext uri="{28A0092B-C50C-407E-A947-70E740481C1C}">
              <a14:useLocalDpi xmlns:a14="http://schemas.microsoft.com/office/drawing/2010/main" val="0"/>
            </a:ext>
          </a:extLst>
        </a:blip>
        <a:stretch>
          <a:fillRect/>
        </a:stretch>
      </xdr:blipFill>
      <xdr:spPr>
        <a:xfrm>
          <a:off x="183334" y="1536930024"/>
          <a:ext cx="654264" cy="571499"/>
        </a:xfrm>
        <a:prstGeom prst="rect">
          <a:avLst/>
        </a:prstGeom>
      </xdr:spPr>
    </xdr:pic>
    <xdr:clientData/>
  </xdr:twoCellAnchor>
  <xdr:twoCellAnchor>
    <xdr:from>
      <xdr:col>0</xdr:col>
      <xdr:colOff>130767</xdr:colOff>
      <xdr:row>1227</xdr:row>
      <xdr:rowOff>154744</xdr:rowOff>
    </xdr:from>
    <xdr:to>
      <xdr:col>0</xdr:col>
      <xdr:colOff>1075303</xdr:colOff>
      <xdr:row>1227</xdr:row>
      <xdr:rowOff>1144089</xdr:rowOff>
    </xdr:to>
    <xdr:pic>
      <xdr:nvPicPr>
        <xdr:cNvPr id="1420" name="Picture 8"/>
        <xdr:cNvPicPr>
          <a:picLocks noChangeAspect="1" noChangeArrowheads="1"/>
        </xdr:cNvPicPr>
      </xdr:nvPicPr>
      <xdr:blipFill>
        <a:blip xmlns:r="http://schemas.openxmlformats.org/officeDocument/2006/relationships" r:embed="rId1007"/>
        <a:srcRect/>
        <a:stretch>
          <a:fillRect/>
        </a:stretch>
      </xdr:blipFill>
      <xdr:spPr bwMode="auto">
        <a:xfrm>
          <a:off x="130767" y="1538044915"/>
          <a:ext cx="944536" cy="989345"/>
        </a:xfrm>
        <a:prstGeom prst="rect">
          <a:avLst/>
        </a:prstGeom>
        <a:noFill/>
        <a:ln w="1">
          <a:noFill/>
          <a:miter lim="800000"/>
          <a:headEnd/>
          <a:tailEnd type="none" w="med" len="med"/>
        </a:ln>
        <a:effectLst/>
      </xdr:spPr>
    </xdr:pic>
    <xdr:clientData/>
  </xdr:twoCellAnchor>
  <xdr:twoCellAnchor>
    <xdr:from>
      <xdr:col>0</xdr:col>
      <xdr:colOff>119881</xdr:colOff>
      <xdr:row>1228</xdr:row>
      <xdr:rowOff>173414</xdr:rowOff>
    </xdr:from>
    <xdr:to>
      <xdr:col>0</xdr:col>
      <xdr:colOff>1070011</xdr:colOff>
      <xdr:row>1228</xdr:row>
      <xdr:rowOff>1168202</xdr:rowOff>
    </xdr:to>
    <xdr:pic>
      <xdr:nvPicPr>
        <xdr:cNvPr id="1421" name="Picture 9"/>
        <xdr:cNvPicPr>
          <a:picLocks noChangeAspect="1" noChangeArrowheads="1"/>
        </xdr:cNvPicPr>
      </xdr:nvPicPr>
      <xdr:blipFill>
        <a:blip xmlns:r="http://schemas.openxmlformats.org/officeDocument/2006/relationships" r:embed="rId1008"/>
        <a:srcRect/>
        <a:stretch>
          <a:fillRect/>
        </a:stretch>
      </xdr:blipFill>
      <xdr:spPr bwMode="auto">
        <a:xfrm>
          <a:off x="119881" y="1539402528"/>
          <a:ext cx="950130" cy="994788"/>
        </a:xfrm>
        <a:prstGeom prst="rect">
          <a:avLst/>
        </a:prstGeom>
        <a:noFill/>
        <a:ln w="1">
          <a:noFill/>
          <a:miter lim="800000"/>
          <a:headEnd/>
          <a:tailEnd type="none" w="med" len="med"/>
        </a:ln>
        <a:effectLst/>
      </xdr:spPr>
    </xdr:pic>
    <xdr:clientData/>
  </xdr:twoCellAnchor>
  <xdr:twoCellAnchor>
    <xdr:from>
      <xdr:col>0</xdr:col>
      <xdr:colOff>46022</xdr:colOff>
      <xdr:row>1229</xdr:row>
      <xdr:rowOff>181199</xdr:rowOff>
    </xdr:from>
    <xdr:to>
      <xdr:col>0</xdr:col>
      <xdr:colOff>969531</xdr:colOff>
      <xdr:row>1229</xdr:row>
      <xdr:rowOff>1122318</xdr:rowOff>
    </xdr:to>
    <xdr:pic>
      <xdr:nvPicPr>
        <xdr:cNvPr id="1422" name="Picture 10"/>
        <xdr:cNvPicPr>
          <a:picLocks noChangeAspect="1" noChangeArrowheads="1"/>
        </xdr:cNvPicPr>
      </xdr:nvPicPr>
      <xdr:blipFill>
        <a:blip xmlns:r="http://schemas.openxmlformats.org/officeDocument/2006/relationships" r:embed="rId1009" cstate="print"/>
        <a:srcRect/>
        <a:stretch>
          <a:fillRect/>
        </a:stretch>
      </xdr:blipFill>
      <xdr:spPr bwMode="auto">
        <a:xfrm>
          <a:off x="46022" y="1540749256"/>
          <a:ext cx="923509" cy="941119"/>
        </a:xfrm>
        <a:prstGeom prst="rect">
          <a:avLst/>
        </a:prstGeom>
        <a:noFill/>
        <a:ln w="1">
          <a:noFill/>
          <a:miter lim="800000"/>
          <a:headEnd/>
          <a:tailEnd type="none" w="med" len="med"/>
        </a:ln>
        <a:effectLst/>
      </xdr:spPr>
    </xdr:pic>
    <xdr:clientData/>
  </xdr:twoCellAnchor>
  <xdr:twoCellAnchor>
    <xdr:from>
      <xdr:col>0</xdr:col>
      <xdr:colOff>137451</xdr:colOff>
      <xdr:row>1230</xdr:row>
      <xdr:rowOff>165628</xdr:rowOff>
    </xdr:from>
    <xdr:to>
      <xdr:col>0</xdr:col>
      <xdr:colOff>908075</xdr:colOff>
      <xdr:row>1230</xdr:row>
      <xdr:rowOff>1081958</xdr:rowOff>
    </xdr:to>
    <xdr:pic>
      <xdr:nvPicPr>
        <xdr:cNvPr id="1423" name="Picture 11"/>
        <xdr:cNvPicPr>
          <a:picLocks noChangeAspect="1" noChangeArrowheads="1"/>
        </xdr:cNvPicPr>
      </xdr:nvPicPr>
      <xdr:blipFill>
        <a:blip xmlns:r="http://schemas.openxmlformats.org/officeDocument/2006/relationships" r:embed="rId1010" cstate="print"/>
        <a:srcRect/>
        <a:stretch>
          <a:fillRect/>
        </a:stretch>
      </xdr:blipFill>
      <xdr:spPr bwMode="auto">
        <a:xfrm>
          <a:off x="137451" y="1542072628"/>
          <a:ext cx="770624" cy="916330"/>
        </a:xfrm>
        <a:prstGeom prst="rect">
          <a:avLst/>
        </a:prstGeom>
        <a:noFill/>
        <a:ln w="1">
          <a:noFill/>
          <a:miter lim="800000"/>
          <a:headEnd/>
          <a:tailEnd type="none" w="med" len="med"/>
        </a:ln>
        <a:effectLst/>
      </xdr:spPr>
    </xdr:pic>
    <xdr:clientData/>
  </xdr:twoCellAnchor>
  <xdr:twoCellAnchor>
    <xdr:from>
      <xdr:col>0</xdr:col>
      <xdr:colOff>129596</xdr:colOff>
      <xdr:row>1231</xdr:row>
      <xdr:rowOff>333598</xdr:rowOff>
    </xdr:from>
    <xdr:to>
      <xdr:col>0</xdr:col>
      <xdr:colOff>1091879</xdr:colOff>
      <xdr:row>1231</xdr:row>
      <xdr:rowOff>984674</xdr:rowOff>
    </xdr:to>
    <xdr:pic>
      <xdr:nvPicPr>
        <xdr:cNvPr id="1424" name="Рисунок 1423" descr="berrisom_mt_1908001_1.jpg"/>
        <xdr:cNvPicPr>
          <a:picLocks noChangeAspect="1"/>
        </xdr:cNvPicPr>
      </xdr:nvPicPr>
      <xdr:blipFill>
        <a:blip xmlns:r="http://schemas.openxmlformats.org/officeDocument/2006/relationships" r:embed="rId1011" cstate="print"/>
        <a:stretch>
          <a:fillRect/>
        </a:stretch>
      </xdr:blipFill>
      <xdr:spPr>
        <a:xfrm>
          <a:off x="129596" y="1543579541"/>
          <a:ext cx="962283" cy="651076"/>
        </a:xfrm>
        <a:prstGeom prst="rect">
          <a:avLst/>
        </a:prstGeom>
      </xdr:spPr>
    </xdr:pic>
    <xdr:clientData/>
  </xdr:twoCellAnchor>
  <xdr:twoCellAnchor>
    <xdr:from>
      <xdr:col>0</xdr:col>
      <xdr:colOff>230736</xdr:colOff>
      <xdr:row>1232</xdr:row>
      <xdr:rowOff>146200</xdr:rowOff>
    </xdr:from>
    <xdr:to>
      <xdr:col>0</xdr:col>
      <xdr:colOff>1043320</xdr:colOff>
      <xdr:row>1232</xdr:row>
      <xdr:rowOff>1062530</xdr:rowOff>
    </xdr:to>
    <xdr:pic>
      <xdr:nvPicPr>
        <xdr:cNvPr id="1425" name="Picture 13"/>
        <xdr:cNvPicPr>
          <a:picLocks noChangeAspect="1" noChangeArrowheads="1"/>
        </xdr:cNvPicPr>
      </xdr:nvPicPr>
      <xdr:blipFill>
        <a:blip xmlns:r="http://schemas.openxmlformats.org/officeDocument/2006/relationships" r:embed="rId1012"/>
        <a:srcRect/>
        <a:stretch>
          <a:fillRect/>
        </a:stretch>
      </xdr:blipFill>
      <xdr:spPr bwMode="auto">
        <a:xfrm>
          <a:off x="230736" y="1544731086"/>
          <a:ext cx="812584" cy="916330"/>
        </a:xfrm>
        <a:prstGeom prst="rect">
          <a:avLst/>
        </a:prstGeom>
        <a:noFill/>
        <a:ln w="1">
          <a:noFill/>
          <a:miter lim="800000"/>
          <a:headEnd/>
          <a:tailEnd type="none" w="med" len="med"/>
        </a:ln>
        <a:effectLst/>
      </xdr:spPr>
    </xdr:pic>
    <xdr:clientData/>
  </xdr:twoCellAnchor>
  <xdr:twoCellAnchor>
    <xdr:from>
      <xdr:col>0</xdr:col>
      <xdr:colOff>0</xdr:colOff>
      <xdr:row>1233</xdr:row>
      <xdr:rowOff>101485</xdr:rowOff>
    </xdr:from>
    <xdr:to>
      <xdr:col>0</xdr:col>
      <xdr:colOff>1175548</xdr:colOff>
      <xdr:row>1233</xdr:row>
      <xdr:rowOff>993701</xdr:rowOff>
    </xdr:to>
    <xdr:pic>
      <xdr:nvPicPr>
        <xdr:cNvPr id="1426" name="Picture 14"/>
        <xdr:cNvPicPr>
          <a:picLocks noChangeAspect="1" noChangeArrowheads="1"/>
        </xdr:cNvPicPr>
      </xdr:nvPicPr>
      <xdr:blipFill>
        <a:blip xmlns:r="http://schemas.openxmlformats.org/officeDocument/2006/relationships" r:embed="rId1013"/>
        <a:srcRect/>
        <a:stretch>
          <a:fillRect/>
        </a:stretch>
      </xdr:blipFill>
      <xdr:spPr bwMode="auto">
        <a:xfrm>
          <a:off x="0" y="1546025314"/>
          <a:ext cx="1175548" cy="892216"/>
        </a:xfrm>
        <a:prstGeom prst="rect">
          <a:avLst/>
        </a:prstGeom>
        <a:noFill/>
        <a:ln w="1">
          <a:noFill/>
          <a:miter lim="800000"/>
          <a:headEnd/>
          <a:tailEnd type="none" w="med" len="med"/>
        </a:ln>
        <a:effectLst/>
      </xdr:spPr>
    </xdr:pic>
    <xdr:clientData/>
  </xdr:twoCellAnchor>
  <xdr:twoCellAnchor>
    <xdr:from>
      <xdr:col>0</xdr:col>
      <xdr:colOff>209793</xdr:colOff>
      <xdr:row>1234</xdr:row>
      <xdr:rowOff>113543</xdr:rowOff>
    </xdr:from>
    <xdr:to>
      <xdr:col>0</xdr:col>
      <xdr:colOff>904989</xdr:colOff>
      <xdr:row>1234</xdr:row>
      <xdr:rowOff>1029872</xdr:rowOff>
    </xdr:to>
    <xdr:pic>
      <xdr:nvPicPr>
        <xdr:cNvPr id="1430" name="Picture 18"/>
        <xdr:cNvPicPr>
          <a:picLocks noChangeAspect="1" noChangeArrowheads="1"/>
        </xdr:cNvPicPr>
      </xdr:nvPicPr>
      <xdr:blipFill>
        <a:blip xmlns:r="http://schemas.openxmlformats.org/officeDocument/2006/relationships" r:embed="rId1014" cstate="print"/>
        <a:srcRect/>
        <a:stretch>
          <a:fillRect/>
        </a:stretch>
      </xdr:blipFill>
      <xdr:spPr bwMode="auto">
        <a:xfrm>
          <a:off x="209793" y="1551393143"/>
          <a:ext cx="695196" cy="916329"/>
        </a:xfrm>
        <a:prstGeom prst="rect">
          <a:avLst/>
        </a:prstGeom>
        <a:noFill/>
        <a:ln w="1">
          <a:noFill/>
          <a:miter lim="800000"/>
          <a:headEnd/>
          <a:tailEnd type="none" w="med" len="med"/>
        </a:ln>
        <a:effectLst/>
      </xdr:spPr>
    </xdr:pic>
    <xdr:clientData/>
  </xdr:twoCellAnchor>
  <xdr:twoCellAnchor>
    <xdr:from>
      <xdr:col>0</xdr:col>
      <xdr:colOff>191672</xdr:colOff>
      <xdr:row>763</xdr:row>
      <xdr:rowOff>247891</xdr:rowOff>
    </xdr:from>
    <xdr:to>
      <xdr:col>0</xdr:col>
      <xdr:colOff>1136938</xdr:colOff>
      <xdr:row>763</xdr:row>
      <xdr:rowOff>1193157</xdr:rowOff>
    </xdr:to>
    <xdr:pic>
      <xdr:nvPicPr>
        <xdr:cNvPr id="1240" name="Рисунок 1239"/>
        <xdr:cNvPicPr>
          <a:picLocks noChangeAspect="1"/>
        </xdr:cNvPicPr>
      </xdr:nvPicPr>
      <xdr:blipFill>
        <a:blip xmlns:r="http://schemas.openxmlformats.org/officeDocument/2006/relationships" r:embed="rId1015" cstate="print">
          <a:extLst>
            <a:ext uri="{28A0092B-C50C-407E-A947-70E740481C1C}">
              <a14:useLocalDpi xmlns:a14="http://schemas.microsoft.com/office/drawing/2010/main" val="0"/>
            </a:ext>
          </a:extLst>
        </a:blip>
        <a:stretch>
          <a:fillRect/>
        </a:stretch>
      </xdr:blipFill>
      <xdr:spPr>
        <a:xfrm>
          <a:off x="191672" y="913711720"/>
          <a:ext cx="945266" cy="945266"/>
        </a:xfrm>
        <a:prstGeom prst="rect">
          <a:avLst/>
        </a:prstGeom>
      </xdr:spPr>
    </xdr:pic>
    <xdr:clientData/>
  </xdr:twoCellAnchor>
  <xdr:twoCellAnchor>
    <xdr:from>
      <xdr:col>0</xdr:col>
      <xdr:colOff>56357</xdr:colOff>
      <xdr:row>765</xdr:row>
      <xdr:rowOff>254505</xdr:rowOff>
    </xdr:from>
    <xdr:to>
      <xdr:col>0</xdr:col>
      <xdr:colOff>1011268</xdr:colOff>
      <xdr:row>765</xdr:row>
      <xdr:rowOff>1215534</xdr:rowOff>
    </xdr:to>
    <xdr:pic>
      <xdr:nvPicPr>
        <xdr:cNvPr id="1325" name="Рисунок 1324"/>
        <xdr:cNvPicPr>
          <a:picLocks noChangeAspect="1"/>
        </xdr:cNvPicPr>
      </xdr:nvPicPr>
      <xdr:blipFill>
        <a:blip xmlns:r="http://schemas.openxmlformats.org/officeDocument/2006/relationships" r:embed="rId1016" cstate="print">
          <a:extLst>
            <a:ext uri="{28A0092B-C50C-407E-A947-70E740481C1C}">
              <a14:useLocalDpi xmlns:a14="http://schemas.microsoft.com/office/drawing/2010/main" val="0"/>
            </a:ext>
          </a:extLst>
        </a:blip>
        <a:stretch>
          <a:fillRect/>
        </a:stretch>
      </xdr:blipFill>
      <xdr:spPr>
        <a:xfrm>
          <a:off x="56357" y="916396219"/>
          <a:ext cx="954911" cy="961029"/>
        </a:xfrm>
        <a:prstGeom prst="rect">
          <a:avLst/>
        </a:prstGeom>
      </xdr:spPr>
    </xdr:pic>
    <xdr:clientData/>
  </xdr:twoCellAnchor>
  <xdr:twoCellAnchor>
    <xdr:from>
      <xdr:col>0</xdr:col>
      <xdr:colOff>125392</xdr:colOff>
      <xdr:row>766</xdr:row>
      <xdr:rowOff>28937</xdr:rowOff>
    </xdr:from>
    <xdr:to>
      <xdr:col>0</xdr:col>
      <xdr:colOff>1089949</xdr:colOff>
      <xdr:row>766</xdr:row>
      <xdr:rowOff>993494</xdr:rowOff>
    </xdr:to>
    <xdr:pic>
      <xdr:nvPicPr>
        <xdr:cNvPr id="1326" name="Рисунок 1325"/>
        <xdr:cNvPicPr>
          <a:picLocks noChangeAspect="1"/>
        </xdr:cNvPicPr>
      </xdr:nvPicPr>
      <xdr:blipFill>
        <a:blip xmlns:r="http://schemas.openxmlformats.org/officeDocument/2006/relationships" r:embed="rId1017" cstate="print">
          <a:extLst>
            <a:ext uri="{28A0092B-C50C-407E-A947-70E740481C1C}">
              <a14:useLocalDpi xmlns:a14="http://schemas.microsoft.com/office/drawing/2010/main" val="0"/>
            </a:ext>
          </a:extLst>
        </a:blip>
        <a:stretch>
          <a:fillRect/>
        </a:stretch>
      </xdr:blipFill>
      <xdr:spPr>
        <a:xfrm>
          <a:off x="125392" y="5431517"/>
          <a:ext cx="964557" cy="964557"/>
        </a:xfrm>
        <a:prstGeom prst="rect">
          <a:avLst/>
        </a:prstGeom>
      </xdr:spPr>
    </xdr:pic>
    <xdr:clientData/>
  </xdr:twoCellAnchor>
  <xdr:twoCellAnchor>
    <xdr:from>
      <xdr:col>0</xdr:col>
      <xdr:colOff>163975</xdr:colOff>
      <xdr:row>767</xdr:row>
      <xdr:rowOff>57873</xdr:rowOff>
    </xdr:from>
    <xdr:to>
      <xdr:col>0</xdr:col>
      <xdr:colOff>1118886</xdr:colOff>
      <xdr:row>767</xdr:row>
      <xdr:rowOff>1013460</xdr:rowOff>
    </xdr:to>
    <xdr:pic>
      <xdr:nvPicPr>
        <xdr:cNvPr id="1432" name="Рисунок 1431"/>
        <xdr:cNvPicPr>
          <a:picLocks noChangeAspect="1"/>
        </xdr:cNvPicPr>
      </xdr:nvPicPr>
      <xdr:blipFill>
        <a:blip xmlns:r="http://schemas.openxmlformats.org/officeDocument/2006/relationships" r:embed="rId1018" cstate="print">
          <a:extLst>
            <a:ext uri="{28A0092B-C50C-407E-A947-70E740481C1C}">
              <a14:useLocalDpi xmlns:a14="http://schemas.microsoft.com/office/drawing/2010/main" val="0"/>
            </a:ext>
          </a:extLst>
        </a:blip>
        <a:stretch>
          <a:fillRect/>
        </a:stretch>
      </xdr:blipFill>
      <xdr:spPr>
        <a:xfrm>
          <a:off x="163975" y="7487373"/>
          <a:ext cx="954911" cy="955587"/>
        </a:xfrm>
        <a:prstGeom prst="rect">
          <a:avLst/>
        </a:prstGeom>
      </xdr:spPr>
    </xdr:pic>
    <xdr:clientData/>
  </xdr:twoCellAnchor>
  <xdr:twoCellAnchor>
    <xdr:from>
      <xdr:col>0</xdr:col>
      <xdr:colOff>163976</xdr:colOff>
      <xdr:row>768</xdr:row>
      <xdr:rowOff>9647</xdr:rowOff>
    </xdr:from>
    <xdr:to>
      <xdr:col>0</xdr:col>
      <xdr:colOff>1157470</xdr:colOff>
      <xdr:row>768</xdr:row>
      <xdr:rowOff>1003141</xdr:rowOff>
    </xdr:to>
    <xdr:pic>
      <xdr:nvPicPr>
        <xdr:cNvPr id="1433" name="Рисунок 1432"/>
        <xdr:cNvPicPr>
          <a:picLocks noChangeAspect="1"/>
        </xdr:cNvPicPr>
      </xdr:nvPicPr>
      <xdr:blipFill>
        <a:blip xmlns:r="http://schemas.openxmlformats.org/officeDocument/2006/relationships" r:embed="rId1019" cstate="print">
          <a:extLst>
            <a:ext uri="{28A0092B-C50C-407E-A947-70E740481C1C}">
              <a14:useLocalDpi xmlns:a14="http://schemas.microsoft.com/office/drawing/2010/main" val="0"/>
            </a:ext>
          </a:extLst>
        </a:blip>
        <a:stretch>
          <a:fillRect/>
        </a:stretch>
      </xdr:blipFill>
      <xdr:spPr>
        <a:xfrm>
          <a:off x="163976" y="8452607"/>
          <a:ext cx="993494" cy="993494"/>
        </a:xfrm>
        <a:prstGeom prst="rect">
          <a:avLst/>
        </a:prstGeom>
      </xdr:spPr>
    </xdr:pic>
    <xdr:clientData/>
  </xdr:twoCellAnchor>
  <xdr:twoCellAnchor>
    <xdr:from>
      <xdr:col>0</xdr:col>
      <xdr:colOff>173620</xdr:colOff>
      <xdr:row>769</xdr:row>
      <xdr:rowOff>38582</xdr:rowOff>
    </xdr:from>
    <xdr:to>
      <xdr:col>0</xdr:col>
      <xdr:colOff>1089949</xdr:colOff>
      <xdr:row>769</xdr:row>
      <xdr:rowOff>954911</xdr:rowOff>
    </xdr:to>
    <xdr:pic>
      <xdr:nvPicPr>
        <xdr:cNvPr id="1434" name="Рисунок 1433"/>
        <xdr:cNvPicPr>
          <a:picLocks noChangeAspect="1"/>
        </xdr:cNvPicPr>
      </xdr:nvPicPr>
      <xdr:blipFill>
        <a:blip xmlns:r="http://schemas.openxmlformats.org/officeDocument/2006/relationships" r:embed="rId1020" cstate="print">
          <a:extLst>
            <a:ext uri="{28A0092B-C50C-407E-A947-70E740481C1C}">
              <a14:useLocalDpi xmlns:a14="http://schemas.microsoft.com/office/drawing/2010/main" val="0"/>
            </a:ext>
          </a:extLst>
        </a:blip>
        <a:stretch>
          <a:fillRect/>
        </a:stretch>
      </xdr:blipFill>
      <xdr:spPr>
        <a:xfrm>
          <a:off x="173620" y="9495002"/>
          <a:ext cx="916329" cy="916329"/>
        </a:xfrm>
        <a:prstGeom prst="rect">
          <a:avLst/>
        </a:prstGeom>
      </xdr:spPr>
    </xdr:pic>
    <xdr:clientData/>
  </xdr:twoCellAnchor>
  <xdr:twoCellAnchor>
    <xdr:from>
      <xdr:col>0</xdr:col>
      <xdr:colOff>414761</xdr:colOff>
      <xdr:row>770</xdr:row>
      <xdr:rowOff>57873</xdr:rowOff>
    </xdr:from>
    <xdr:to>
      <xdr:col>0</xdr:col>
      <xdr:colOff>829520</xdr:colOff>
      <xdr:row>770</xdr:row>
      <xdr:rowOff>910348</xdr:rowOff>
    </xdr:to>
    <xdr:pic>
      <xdr:nvPicPr>
        <xdr:cNvPr id="1435" name="Рисунок 1434"/>
        <xdr:cNvPicPr>
          <a:picLocks noChangeAspect="1"/>
        </xdr:cNvPicPr>
      </xdr:nvPicPr>
      <xdr:blipFill>
        <a:blip xmlns:r="http://schemas.openxmlformats.org/officeDocument/2006/relationships" r:embed="rId1021" cstate="print">
          <a:extLst>
            <a:ext uri="{28A0092B-C50C-407E-A947-70E740481C1C}">
              <a14:useLocalDpi xmlns:a14="http://schemas.microsoft.com/office/drawing/2010/main" val="0"/>
            </a:ext>
          </a:extLst>
        </a:blip>
        <a:stretch>
          <a:fillRect/>
        </a:stretch>
      </xdr:blipFill>
      <xdr:spPr>
        <a:xfrm>
          <a:off x="414761" y="10527753"/>
          <a:ext cx="414759" cy="852475"/>
        </a:xfrm>
        <a:prstGeom prst="rect">
          <a:avLst/>
        </a:prstGeom>
      </xdr:spPr>
    </xdr:pic>
    <xdr:clientData/>
  </xdr:twoCellAnchor>
  <xdr:twoCellAnchor>
    <xdr:from>
      <xdr:col>0</xdr:col>
      <xdr:colOff>144685</xdr:colOff>
      <xdr:row>771</xdr:row>
      <xdr:rowOff>28938</xdr:rowOff>
    </xdr:from>
    <xdr:to>
      <xdr:col>0</xdr:col>
      <xdr:colOff>1041723</xdr:colOff>
      <xdr:row>771</xdr:row>
      <xdr:rowOff>925976</xdr:rowOff>
    </xdr:to>
    <xdr:pic>
      <xdr:nvPicPr>
        <xdr:cNvPr id="1436" name="Рисунок 1435"/>
        <xdr:cNvPicPr>
          <a:picLocks noChangeAspect="1"/>
        </xdr:cNvPicPr>
      </xdr:nvPicPr>
      <xdr:blipFill>
        <a:blip xmlns:r="http://schemas.openxmlformats.org/officeDocument/2006/relationships" r:embed="rId1022" cstate="print">
          <a:extLst>
            <a:ext uri="{28A0092B-C50C-407E-A947-70E740481C1C}">
              <a14:useLocalDpi xmlns:a14="http://schemas.microsoft.com/office/drawing/2010/main" val="0"/>
            </a:ext>
          </a:extLst>
        </a:blip>
        <a:stretch>
          <a:fillRect/>
        </a:stretch>
      </xdr:blipFill>
      <xdr:spPr>
        <a:xfrm>
          <a:off x="144685" y="11512278"/>
          <a:ext cx="897038" cy="897038"/>
        </a:xfrm>
        <a:prstGeom prst="rect">
          <a:avLst/>
        </a:prstGeom>
      </xdr:spPr>
    </xdr:pic>
    <xdr:clientData/>
  </xdr:twoCellAnchor>
  <xdr:twoCellAnchor>
    <xdr:from>
      <xdr:col>0</xdr:col>
      <xdr:colOff>192911</xdr:colOff>
      <xdr:row>772</xdr:row>
      <xdr:rowOff>57873</xdr:rowOff>
    </xdr:from>
    <xdr:to>
      <xdr:col>0</xdr:col>
      <xdr:colOff>1118886</xdr:colOff>
      <xdr:row>772</xdr:row>
      <xdr:rowOff>983848</xdr:rowOff>
    </xdr:to>
    <xdr:pic>
      <xdr:nvPicPr>
        <xdr:cNvPr id="1437" name="Рисунок 1436"/>
        <xdr:cNvPicPr>
          <a:picLocks noChangeAspect="1"/>
        </xdr:cNvPicPr>
      </xdr:nvPicPr>
      <xdr:blipFill>
        <a:blip xmlns:r="http://schemas.openxmlformats.org/officeDocument/2006/relationships" r:embed="rId1023" cstate="print">
          <a:extLst>
            <a:ext uri="{28A0092B-C50C-407E-A947-70E740481C1C}">
              <a14:useLocalDpi xmlns:a14="http://schemas.microsoft.com/office/drawing/2010/main" val="0"/>
            </a:ext>
          </a:extLst>
        </a:blip>
        <a:stretch>
          <a:fillRect/>
        </a:stretch>
      </xdr:blipFill>
      <xdr:spPr>
        <a:xfrm>
          <a:off x="192911" y="12554673"/>
          <a:ext cx="925975" cy="925975"/>
        </a:xfrm>
        <a:prstGeom prst="rect">
          <a:avLst/>
        </a:prstGeom>
      </xdr:spPr>
    </xdr:pic>
    <xdr:clientData/>
  </xdr:twoCellAnchor>
  <xdr:twoCellAnchor>
    <xdr:from>
      <xdr:col>0</xdr:col>
      <xdr:colOff>192912</xdr:colOff>
      <xdr:row>773</xdr:row>
      <xdr:rowOff>106101</xdr:rowOff>
    </xdr:from>
    <xdr:to>
      <xdr:col>0</xdr:col>
      <xdr:colOff>1061013</xdr:colOff>
      <xdr:row>773</xdr:row>
      <xdr:rowOff>974202</xdr:rowOff>
    </xdr:to>
    <xdr:pic>
      <xdr:nvPicPr>
        <xdr:cNvPr id="1438" name="Рисунок 1437"/>
        <xdr:cNvPicPr>
          <a:picLocks noChangeAspect="1"/>
        </xdr:cNvPicPr>
      </xdr:nvPicPr>
      <xdr:blipFill>
        <a:blip xmlns:r="http://schemas.openxmlformats.org/officeDocument/2006/relationships" r:embed="rId1024" cstate="print">
          <a:extLst>
            <a:ext uri="{28A0092B-C50C-407E-A947-70E740481C1C}">
              <a14:useLocalDpi xmlns:a14="http://schemas.microsoft.com/office/drawing/2010/main" val="0"/>
            </a:ext>
          </a:extLst>
        </a:blip>
        <a:stretch>
          <a:fillRect/>
        </a:stretch>
      </xdr:blipFill>
      <xdr:spPr>
        <a:xfrm>
          <a:off x="192912" y="13616361"/>
          <a:ext cx="868101" cy="868101"/>
        </a:xfrm>
        <a:prstGeom prst="rect">
          <a:avLst/>
        </a:prstGeom>
      </xdr:spPr>
    </xdr:pic>
    <xdr:clientData/>
  </xdr:twoCellAnchor>
  <xdr:twoCellAnchor>
    <xdr:from>
      <xdr:col>0</xdr:col>
      <xdr:colOff>125393</xdr:colOff>
      <xdr:row>774</xdr:row>
      <xdr:rowOff>19292</xdr:rowOff>
    </xdr:from>
    <xdr:to>
      <xdr:col>0</xdr:col>
      <xdr:colOff>1080303</xdr:colOff>
      <xdr:row>774</xdr:row>
      <xdr:rowOff>969958</xdr:rowOff>
    </xdr:to>
    <xdr:pic>
      <xdr:nvPicPr>
        <xdr:cNvPr id="1439" name="Рисунок 1438"/>
        <xdr:cNvPicPr>
          <a:picLocks noChangeAspect="1"/>
        </xdr:cNvPicPr>
      </xdr:nvPicPr>
      <xdr:blipFill>
        <a:blip xmlns:r="http://schemas.openxmlformats.org/officeDocument/2006/relationships" r:embed="rId1025">
          <a:extLst>
            <a:ext uri="{28A0092B-C50C-407E-A947-70E740481C1C}">
              <a14:useLocalDpi xmlns:a14="http://schemas.microsoft.com/office/drawing/2010/main" val="0"/>
            </a:ext>
          </a:extLst>
        </a:blip>
        <a:stretch>
          <a:fillRect/>
        </a:stretch>
      </xdr:blipFill>
      <xdr:spPr>
        <a:xfrm>
          <a:off x="125393" y="14543012"/>
          <a:ext cx="954910" cy="950666"/>
        </a:xfrm>
        <a:prstGeom prst="rect">
          <a:avLst/>
        </a:prstGeom>
      </xdr:spPr>
    </xdr:pic>
    <xdr:clientData/>
  </xdr:twoCellAnchor>
  <xdr:twoCellAnchor>
    <xdr:from>
      <xdr:col>0</xdr:col>
      <xdr:colOff>231493</xdr:colOff>
      <xdr:row>775</xdr:row>
      <xdr:rowOff>38583</xdr:rowOff>
    </xdr:from>
    <xdr:to>
      <xdr:col>0</xdr:col>
      <xdr:colOff>1012784</xdr:colOff>
      <xdr:row>775</xdr:row>
      <xdr:rowOff>983848</xdr:rowOff>
    </xdr:to>
    <xdr:pic>
      <xdr:nvPicPr>
        <xdr:cNvPr id="1440" name="Рисунок 1439"/>
        <xdr:cNvPicPr>
          <a:picLocks noChangeAspect="1"/>
        </xdr:cNvPicPr>
      </xdr:nvPicPr>
      <xdr:blipFill>
        <a:blip xmlns:r="http://schemas.openxmlformats.org/officeDocument/2006/relationships" r:embed="rId1026" cstate="print">
          <a:extLst>
            <a:ext uri="{28A0092B-C50C-407E-A947-70E740481C1C}">
              <a14:useLocalDpi xmlns:a14="http://schemas.microsoft.com/office/drawing/2010/main" val="0"/>
            </a:ext>
          </a:extLst>
        </a:blip>
        <a:stretch>
          <a:fillRect/>
        </a:stretch>
      </xdr:blipFill>
      <xdr:spPr>
        <a:xfrm>
          <a:off x="231493" y="15575763"/>
          <a:ext cx="781291" cy="945265"/>
        </a:xfrm>
        <a:prstGeom prst="rect">
          <a:avLst/>
        </a:prstGeom>
      </xdr:spPr>
    </xdr:pic>
    <xdr:clientData/>
  </xdr:twoCellAnchor>
  <xdr:twoCellAnchor>
    <xdr:from>
      <xdr:col>0</xdr:col>
      <xdr:colOff>106103</xdr:colOff>
      <xdr:row>776</xdr:row>
      <xdr:rowOff>96456</xdr:rowOff>
    </xdr:from>
    <xdr:to>
      <xdr:col>0</xdr:col>
      <xdr:colOff>1003141</xdr:colOff>
      <xdr:row>776</xdr:row>
      <xdr:rowOff>993494</xdr:rowOff>
    </xdr:to>
    <xdr:pic>
      <xdr:nvPicPr>
        <xdr:cNvPr id="1441" name="Рисунок 1440"/>
        <xdr:cNvPicPr>
          <a:picLocks noChangeAspect="1"/>
        </xdr:cNvPicPr>
      </xdr:nvPicPr>
      <xdr:blipFill>
        <a:blip xmlns:r="http://schemas.openxmlformats.org/officeDocument/2006/relationships" r:embed="rId1027" cstate="print">
          <a:extLst>
            <a:ext uri="{28A0092B-C50C-407E-A947-70E740481C1C}">
              <a14:useLocalDpi xmlns:a14="http://schemas.microsoft.com/office/drawing/2010/main" val="0"/>
            </a:ext>
          </a:extLst>
        </a:blip>
        <a:stretch>
          <a:fillRect/>
        </a:stretch>
      </xdr:blipFill>
      <xdr:spPr>
        <a:xfrm>
          <a:off x="106103" y="16647096"/>
          <a:ext cx="897038" cy="897038"/>
        </a:xfrm>
        <a:prstGeom prst="rect">
          <a:avLst/>
        </a:prstGeom>
      </xdr:spPr>
    </xdr:pic>
    <xdr:clientData/>
  </xdr:twoCellAnchor>
  <xdr:twoCellAnchor>
    <xdr:from>
      <xdr:col>0</xdr:col>
      <xdr:colOff>115748</xdr:colOff>
      <xdr:row>777</xdr:row>
      <xdr:rowOff>19293</xdr:rowOff>
    </xdr:from>
    <xdr:to>
      <xdr:col>0</xdr:col>
      <xdr:colOff>1051368</xdr:colOff>
      <xdr:row>777</xdr:row>
      <xdr:rowOff>954913</xdr:rowOff>
    </xdr:to>
    <xdr:pic>
      <xdr:nvPicPr>
        <xdr:cNvPr id="1442" name="Рисунок 1441"/>
        <xdr:cNvPicPr>
          <a:picLocks noChangeAspect="1"/>
        </xdr:cNvPicPr>
      </xdr:nvPicPr>
      <xdr:blipFill>
        <a:blip xmlns:r="http://schemas.openxmlformats.org/officeDocument/2006/relationships" r:embed="rId1028">
          <a:extLst>
            <a:ext uri="{28A0092B-C50C-407E-A947-70E740481C1C}">
              <a14:useLocalDpi xmlns:a14="http://schemas.microsoft.com/office/drawing/2010/main" val="0"/>
            </a:ext>
          </a:extLst>
        </a:blip>
        <a:stretch>
          <a:fillRect/>
        </a:stretch>
      </xdr:blipFill>
      <xdr:spPr>
        <a:xfrm>
          <a:off x="115748" y="17583393"/>
          <a:ext cx="935620" cy="935620"/>
        </a:xfrm>
        <a:prstGeom prst="rect">
          <a:avLst/>
        </a:prstGeom>
      </xdr:spPr>
    </xdr:pic>
    <xdr:clientData/>
  </xdr:twoCellAnchor>
  <xdr:twoCellAnchor>
    <xdr:from>
      <xdr:col>0</xdr:col>
      <xdr:colOff>260431</xdr:colOff>
      <xdr:row>778</xdr:row>
      <xdr:rowOff>19293</xdr:rowOff>
    </xdr:from>
    <xdr:to>
      <xdr:col>0</xdr:col>
      <xdr:colOff>983849</xdr:colOff>
      <xdr:row>778</xdr:row>
      <xdr:rowOff>985093</xdr:rowOff>
    </xdr:to>
    <xdr:pic>
      <xdr:nvPicPr>
        <xdr:cNvPr id="1443" name="Рисунок 1442"/>
        <xdr:cNvPicPr>
          <a:picLocks noChangeAspect="1"/>
        </xdr:cNvPicPr>
      </xdr:nvPicPr>
      <xdr:blipFill>
        <a:blip xmlns:r="http://schemas.openxmlformats.org/officeDocument/2006/relationships" r:embed="rId1029" cstate="print">
          <a:extLst>
            <a:ext uri="{28A0092B-C50C-407E-A947-70E740481C1C}">
              <a14:useLocalDpi xmlns:a14="http://schemas.microsoft.com/office/drawing/2010/main" val="0"/>
            </a:ext>
          </a:extLst>
        </a:blip>
        <a:stretch>
          <a:fillRect/>
        </a:stretch>
      </xdr:blipFill>
      <xdr:spPr>
        <a:xfrm>
          <a:off x="260431" y="18596853"/>
          <a:ext cx="723418" cy="965800"/>
        </a:xfrm>
        <a:prstGeom prst="rect">
          <a:avLst/>
        </a:prstGeom>
      </xdr:spPr>
    </xdr:pic>
    <xdr:clientData/>
  </xdr:twoCellAnchor>
  <xdr:twoCellAnchor>
    <xdr:from>
      <xdr:col>0</xdr:col>
      <xdr:colOff>299013</xdr:colOff>
      <xdr:row>779</xdr:row>
      <xdr:rowOff>86809</xdr:rowOff>
    </xdr:from>
    <xdr:to>
      <xdr:col>0</xdr:col>
      <xdr:colOff>810229</xdr:colOff>
      <xdr:row>779</xdr:row>
      <xdr:rowOff>855030</xdr:rowOff>
    </xdr:to>
    <xdr:pic>
      <xdr:nvPicPr>
        <xdr:cNvPr id="1444" name="Рисунок 1443"/>
        <xdr:cNvPicPr>
          <a:picLocks noChangeAspect="1"/>
        </xdr:cNvPicPr>
      </xdr:nvPicPr>
      <xdr:blipFill>
        <a:blip xmlns:r="http://schemas.openxmlformats.org/officeDocument/2006/relationships" r:embed="rId1030" cstate="print">
          <a:extLst>
            <a:ext uri="{28A0092B-C50C-407E-A947-70E740481C1C}">
              <a14:useLocalDpi xmlns:a14="http://schemas.microsoft.com/office/drawing/2010/main" val="0"/>
            </a:ext>
          </a:extLst>
        </a:blip>
        <a:stretch>
          <a:fillRect/>
        </a:stretch>
      </xdr:blipFill>
      <xdr:spPr>
        <a:xfrm>
          <a:off x="299013" y="19677829"/>
          <a:ext cx="511216" cy="768221"/>
        </a:xfrm>
        <a:prstGeom prst="rect">
          <a:avLst/>
        </a:prstGeom>
      </xdr:spPr>
    </xdr:pic>
    <xdr:clientData/>
  </xdr:twoCellAnchor>
  <xdr:twoCellAnchor>
    <xdr:from>
      <xdr:col>0</xdr:col>
      <xdr:colOff>69449</xdr:colOff>
      <xdr:row>780</xdr:row>
      <xdr:rowOff>91772</xdr:rowOff>
    </xdr:from>
    <xdr:to>
      <xdr:col>0</xdr:col>
      <xdr:colOff>1005069</xdr:colOff>
      <xdr:row>780</xdr:row>
      <xdr:rowOff>1027392</xdr:rowOff>
    </xdr:to>
    <xdr:pic>
      <xdr:nvPicPr>
        <xdr:cNvPr id="1445" name="Рисунок 1444"/>
        <xdr:cNvPicPr>
          <a:picLocks noChangeAspect="1"/>
        </xdr:cNvPicPr>
      </xdr:nvPicPr>
      <xdr:blipFill>
        <a:blip xmlns:r="http://schemas.openxmlformats.org/officeDocument/2006/relationships" r:embed="rId1031">
          <a:extLst>
            <a:ext uri="{28A0092B-C50C-407E-A947-70E740481C1C}">
              <a14:useLocalDpi xmlns:a14="http://schemas.microsoft.com/office/drawing/2010/main" val="0"/>
            </a:ext>
          </a:extLst>
        </a:blip>
        <a:stretch>
          <a:fillRect/>
        </a:stretch>
      </xdr:blipFill>
      <xdr:spPr>
        <a:xfrm>
          <a:off x="69449" y="939528915"/>
          <a:ext cx="935620" cy="935620"/>
        </a:xfrm>
        <a:prstGeom prst="rect">
          <a:avLst/>
        </a:prstGeom>
      </xdr:spPr>
    </xdr:pic>
    <xdr:clientData/>
  </xdr:twoCellAnchor>
  <xdr:twoCellAnchor>
    <xdr:from>
      <xdr:col>0</xdr:col>
      <xdr:colOff>78682</xdr:colOff>
      <xdr:row>786</xdr:row>
      <xdr:rowOff>147370</xdr:rowOff>
    </xdr:from>
    <xdr:to>
      <xdr:col>0</xdr:col>
      <xdr:colOff>988396</xdr:colOff>
      <xdr:row>786</xdr:row>
      <xdr:rowOff>1015472</xdr:rowOff>
    </xdr:to>
    <xdr:pic>
      <xdr:nvPicPr>
        <xdr:cNvPr id="1447" name="Picture 1" descr="https://shopme365.com/image/cache/catalog/korea/selfi/Rose/c324-500x500.jpg"/>
        <xdr:cNvPicPr>
          <a:picLocks noChangeAspect="1" noChangeArrowheads="1"/>
        </xdr:cNvPicPr>
      </xdr:nvPicPr>
      <xdr:blipFill>
        <a:blip xmlns:r="http://schemas.openxmlformats.org/officeDocument/2006/relationships" r:embed="rId1032" cstate="print"/>
        <a:srcRect/>
        <a:stretch>
          <a:fillRect/>
        </a:stretch>
      </xdr:blipFill>
      <xdr:spPr bwMode="auto">
        <a:xfrm>
          <a:off x="78682" y="940923456"/>
          <a:ext cx="909714" cy="868102"/>
        </a:xfrm>
        <a:prstGeom prst="rect">
          <a:avLst/>
        </a:prstGeom>
        <a:noFill/>
      </xdr:spPr>
    </xdr:pic>
    <xdr:clientData/>
  </xdr:twoCellAnchor>
  <xdr:twoCellAnchor>
    <xdr:from>
      <xdr:col>0</xdr:col>
      <xdr:colOff>239486</xdr:colOff>
      <xdr:row>192</xdr:row>
      <xdr:rowOff>152400</xdr:rowOff>
    </xdr:from>
    <xdr:to>
      <xdr:col>0</xdr:col>
      <xdr:colOff>892994</xdr:colOff>
      <xdr:row>192</xdr:row>
      <xdr:rowOff>1068729</xdr:rowOff>
    </xdr:to>
    <xdr:pic>
      <xdr:nvPicPr>
        <xdr:cNvPr id="1448" name="Picture 5"/>
        <xdr:cNvPicPr>
          <a:picLocks noChangeAspect="1" noChangeArrowheads="1"/>
        </xdr:cNvPicPr>
      </xdr:nvPicPr>
      <xdr:blipFill>
        <a:blip xmlns:r="http://schemas.openxmlformats.org/officeDocument/2006/relationships" r:embed="rId1033"/>
        <a:srcRect/>
        <a:stretch>
          <a:fillRect/>
        </a:stretch>
      </xdr:blipFill>
      <xdr:spPr bwMode="auto">
        <a:xfrm>
          <a:off x="239486" y="213240257"/>
          <a:ext cx="653508" cy="916329"/>
        </a:xfrm>
        <a:prstGeom prst="rect">
          <a:avLst/>
        </a:prstGeom>
        <a:noFill/>
        <a:ln w="1">
          <a:noFill/>
          <a:miter lim="800000"/>
          <a:headEnd/>
          <a:tailEnd type="none" w="med" len="med"/>
        </a:ln>
        <a:effectLst/>
      </xdr:spPr>
    </xdr:pic>
    <xdr:clientData/>
  </xdr:twoCellAnchor>
  <xdr:twoCellAnchor>
    <xdr:from>
      <xdr:col>0</xdr:col>
      <xdr:colOff>43543</xdr:colOff>
      <xdr:row>1236</xdr:row>
      <xdr:rowOff>76200</xdr:rowOff>
    </xdr:from>
    <xdr:to>
      <xdr:col>0</xdr:col>
      <xdr:colOff>1153886</xdr:colOff>
      <xdr:row>1236</xdr:row>
      <xdr:rowOff>1186543</xdr:rowOff>
    </xdr:to>
    <xdr:pic>
      <xdr:nvPicPr>
        <xdr:cNvPr id="1449" name="Рисунок 1448" descr="Зубная паста для ухода за дёснами с цеолитом Median Dental IQ 93% Prevent Gingivitis"/>
        <xdr:cNvPicPr>
          <a:picLocks noChangeAspect="1" noChangeArrowheads="1"/>
        </xdr:cNvPicPr>
      </xdr:nvPicPr>
      <xdr:blipFill>
        <a:blip xmlns:r="http://schemas.openxmlformats.org/officeDocument/2006/relationships" r:embed="rId1034" cstate="print">
          <a:extLst>
            <a:ext uri="{28A0092B-C50C-407E-A947-70E740481C1C}">
              <a14:useLocalDpi xmlns:a14="http://schemas.microsoft.com/office/drawing/2010/main" val="0"/>
            </a:ext>
          </a:extLst>
        </a:blip>
        <a:srcRect/>
        <a:stretch>
          <a:fillRect/>
        </a:stretch>
      </xdr:blipFill>
      <xdr:spPr bwMode="auto">
        <a:xfrm>
          <a:off x="43543" y="1571679429"/>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1237</xdr:row>
      <xdr:rowOff>130628</xdr:rowOff>
    </xdr:from>
    <xdr:to>
      <xdr:col>0</xdr:col>
      <xdr:colOff>1121229</xdr:colOff>
      <xdr:row>1237</xdr:row>
      <xdr:rowOff>1251857</xdr:rowOff>
    </xdr:to>
    <xdr:pic>
      <xdr:nvPicPr>
        <xdr:cNvPr id="1450" name="Рисунок 1449" descr="Освежающая зубная паста с цеолитом Median Dental IQ 93% Remove Bad Breath"/>
        <xdr:cNvPicPr>
          <a:picLocks noChangeAspect="1" noChangeArrowheads="1"/>
        </xdr:cNvPicPr>
      </xdr:nvPicPr>
      <xdr:blipFill>
        <a:blip xmlns:r="http://schemas.openxmlformats.org/officeDocument/2006/relationships" r:embed="rId1035" cstate="print">
          <a:extLst>
            <a:ext uri="{28A0092B-C50C-407E-A947-70E740481C1C}">
              <a14:useLocalDpi xmlns:a14="http://schemas.microsoft.com/office/drawing/2010/main" val="0"/>
            </a:ext>
          </a:extLst>
        </a:blip>
        <a:srcRect/>
        <a:stretch>
          <a:fillRect/>
        </a:stretch>
      </xdr:blipFill>
      <xdr:spPr bwMode="auto">
        <a:xfrm>
          <a:off x="0" y="1573072799"/>
          <a:ext cx="112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1238</xdr:row>
      <xdr:rowOff>87085</xdr:rowOff>
    </xdr:from>
    <xdr:to>
      <xdr:col>0</xdr:col>
      <xdr:colOff>1115638</xdr:colOff>
      <xdr:row>1238</xdr:row>
      <xdr:rowOff>1175657</xdr:rowOff>
    </xdr:to>
    <xdr:pic>
      <xdr:nvPicPr>
        <xdr:cNvPr id="1451" name="Рисунок 1450" descr="Зубная паста для всей семьи с цеолитом Median Dental IQ 93% Original"/>
        <xdr:cNvPicPr>
          <a:picLocks noChangeAspect="1" noChangeArrowheads="1"/>
        </xdr:cNvPicPr>
      </xdr:nvPicPr>
      <xdr:blipFill>
        <a:blip xmlns:r="http://schemas.openxmlformats.org/officeDocument/2006/relationships" r:embed="rId1036" cstate="print">
          <a:extLst>
            <a:ext uri="{28A0092B-C50C-407E-A947-70E740481C1C}">
              <a14:useLocalDpi xmlns:a14="http://schemas.microsoft.com/office/drawing/2010/main" val="0"/>
            </a:ext>
          </a:extLst>
        </a:blip>
        <a:srcRect/>
        <a:stretch>
          <a:fillRect/>
        </a:stretch>
      </xdr:blipFill>
      <xdr:spPr bwMode="auto">
        <a:xfrm>
          <a:off x="32657" y="1574368199"/>
          <a:ext cx="108298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1239</xdr:row>
      <xdr:rowOff>141514</xdr:rowOff>
    </xdr:from>
    <xdr:to>
      <xdr:col>0</xdr:col>
      <xdr:colOff>1110343</xdr:colOff>
      <xdr:row>1239</xdr:row>
      <xdr:rowOff>1143000</xdr:rowOff>
    </xdr:to>
    <xdr:pic>
      <xdr:nvPicPr>
        <xdr:cNvPr id="1452" name="Рисунок 1451" descr="Отбеливающая зубная паста с цеолитом Median Dental IQ 93% White"/>
        <xdr:cNvPicPr>
          <a:picLocks noChangeAspect="1" noChangeArrowheads="1"/>
        </xdr:cNvPicPr>
      </xdr:nvPicPr>
      <xdr:blipFill>
        <a:blip xmlns:r="http://schemas.openxmlformats.org/officeDocument/2006/relationships" r:embed="rId1037" cstate="print">
          <a:extLst>
            <a:ext uri="{28A0092B-C50C-407E-A947-70E740481C1C}">
              <a14:useLocalDpi xmlns:a14="http://schemas.microsoft.com/office/drawing/2010/main" val="0"/>
            </a:ext>
          </a:extLst>
        </a:blip>
        <a:srcRect/>
        <a:stretch>
          <a:fillRect/>
        </a:stretch>
      </xdr:blipFill>
      <xdr:spPr bwMode="auto">
        <a:xfrm>
          <a:off x="108857" y="1575761571"/>
          <a:ext cx="1001486"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1241</xdr:row>
      <xdr:rowOff>141516</xdr:rowOff>
    </xdr:from>
    <xdr:to>
      <xdr:col>0</xdr:col>
      <xdr:colOff>1034143</xdr:colOff>
      <xdr:row>1241</xdr:row>
      <xdr:rowOff>1132116</xdr:rowOff>
    </xdr:to>
    <xdr:pic>
      <xdr:nvPicPr>
        <xdr:cNvPr id="1453" name="Рисунок 1452" descr="Картинки по запросу зубная паста perioe total 7"/>
        <xdr:cNvPicPr>
          <a:picLocks noChangeAspect="1" noChangeArrowheads="1"/>
        </xdr:cNvPicPr>
      </xdr:nvPicPr>
      <xdr:blipFill>
        <a:blip xmlns:r="http://schemas.openxmlformats.org/officeDocument/2006/relationships" r:embed="rId1038">
          <a:extLst>
            <a:ext uri="{28A0092B-C50C-407E-A947-70E740481C1C}">
              <a14:useLocalDpi xmlns:a14="http://schemas.microsoft.com/office/drawing/2010/main" val="0"/>
            </a:ext>
          </a:extLst>
        </a:blip>
        <a:srcRect/>
        <a:stretch>
          <a:fillRect/>
        </a:stretch>
      </xdr:blipFill>
      <xdr:spPr bwMode="auto">
        <a:xfrm>
          <a:off x="43543" y="1577731887"/>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1242</xdr:row>
      <xdr:rowOff>119744</xdr:rowOff>
    </xdr:from>
    <xdr:to>
      <xdr:col>0</xdr:col>
      <xdr:colOff>1175658</xdr:colOff>
      <xdr:row>1242</xdr:row>
      <xdr:rowOff>1186544</xdr:rowOff>
    </xdr:to>
    <xdr:pic>
      <xdr:nvPicPr>
        <xdr:cNvPr id="1455" name="Рисунок 1454" descr="Картинки по запросу зубная паста perioe total 7"/>
        <xdr:cNvPicPr>
          <a:picLocks noChangeAspect="1" noChangeArrowheads="1"/>
        </xdr:cNvPicPr>
      </xdr:nvPicPr>
      <xdr:blipFill>
        <a:blip xmlns:r="http://schemas.openxmlformats.org/officeDocument/2006/relationships" r:embed="rId1039">
          <a:extLst>
            <a:ext uri="{28A0092B-C50C-407E-A947-70E740481C1C}">
              <a14:useLocalDpi xmlns:a14="http://schemas.microsoft.com/office/drawing/2010/main" val="0"/>
            </a:ext>
          </a:extLst>
        </a:blip>
        <a:srcRect/>
        <a:stretch>
          <a:fillRect/>
        </a:stretch>
      </xdr:blipFill>
      <xdr:spPr bwMode="auto">
        <a:xfrm>
          <a:off x="108858" y="1579049058"/>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1243</xdr:row>
      <xdr:rowOff>76201</xdr:rowOff>
    </xdr:from>
    <xdr:to>
      <xdr:col>0</xdr:col>
      <xdr:colOff>1054951</xdr:colOff>
      <xdr:row>1243</xdr:row>
      <xdr:rowOff>1132114</xdr:rowOff>
    </xdr:to>
    <xdr:pic>
      <xdr:nvPicPr>
        <xdr:cNvPr id="1457" name="Рисунок 1456" descr="Зубная паста LG Perioe Total 7 Strong"/>
        <xdr:cNvPicPr>
          <a:picLocks noChangeAspect="1" noChangeArrowheads="1"/>
        </xdr:cNvPicPr>
      </xdr:nvPicPr>
      <xdr:blipFill>
        <a:blip xmlns:r="http://schemas.openxmlformats.org/officeDocument/2006/relationships" r:embed="rId1040" cstate="print">
          <a:extLst>
            <a:ext uri="{28A0092B-C50C-407E-A947-70E740481C1C}">
              <a14:useLocalDpi xmlns:a14="http://schemas.microsoft.com/office/drawing/2010/main" val="0"/>
            </a:ext>
          </a:extLst>
        </a:blip>
        <a:srcRect/>
        <a:stretch>
          <a:fillRect/>
        </a:stretch>
      </xdr:blipFill>
      <xdr:spPr bwMode="auto">
        <a:xfrm>
          <a:off x="0" y="1580344458"/>
          <a:ext cx="1054951" cy="105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1244</xdr:row>
      <xdr:rowOff>0</xdr:rowOff>
    </xdr:from>
    <xdr:to>
      <xdr:col>0</xdr:col>
      <xdr:colOff>304800</xdr:colOff>
      <xdr:row>1244</xdr:row>
      <xdr:rowOff>304800</xdr:rowOff>
    </xdr:to>
    <xdr:sp macro="" textlink="">
      <xdr:nvSpPr>
        <xdr:cNvPr id="12" name="AutoShape 10" descr="Картинки по запросу зубная паста dr haiian"/>
        <xdr:cNvSpPr>
          <a:spLocks noChangeAspect="1" noChangeArrowheads="1"/>
        </xdr:cNvSpPr>
      </xdr:nvSpPr>
      <xdr:spPr bwMode="auto">
        <a:xfrm>
          <a:off x="0" y="1575991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1244</xdr:row>
      <xdr:rowOff>0</xdr:rowOff>
    </xdr:from>
    <xdr:to>
      <xdr:col>0</xdr:col>
      <xdr:colOff>304800</xdr:colOff>
      <xdr:row>1244</xdr:row>
      <xdr:rowOff>304800</xdr:rowOff>
    </xdr:to>
    <xdr:sp macro="" textlink="">
      <xdr:nvSpPr>
        <xdr:cNvPr id="13" name="AutoShape 11" descr="Картинки по запросу зубная паста dr haiian"/>
        <xdr:cNvSpPr>
          <a:spLocks noChangeAspect="1" noChangeArrowheads="1"/>
        </xdr:cNvSpPr>
      </xdr:nvSpPr>
      <xdr:spPr bwMode="auto">
        <a:xfrm>
          <a:off x="0" y="1575991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1244</xdr:row>
      <xdr:rowOff>0</xdr:rowOff>
    </xdr:from>
    <xdr:to>
      <xdr:col>0</xdr:col>
      <xdr:colOff>304800</xdr:colOff>
      <xdr:row>1244</xdr:row>
      <xdr:rowOff>304800</xdr:rowOff>
    </xdr:to>
    <xdr:sp macro="" textlink="">
      <xdr:nvSpPr>
        <xdr:cNvPr id="14" name="AutoShape 12" descr="Картинки по запросу зубная паста dr haiian"/>
        <xdr:cNvSpPr>
          <a:spLocks noChangeAspect="1" noChangeArrowheads="1"/>
        </xdr:cNvSpPr>
      </xdr:nvSpPr>
      <xdr:spPr bwMode="auto">
        <a:xfrm>
          <a:off x="0" y="1575991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283029</xdr:colOff>
      <xdr:row>1244</xdr:row>
      <xdr:rowOff>43543</xdr:rowOff>
    </xdr:from>
    <xdr:to>
      <xdr:col>0</xdr:col>
      <xdr:colOff>984047</xdr:colOff>
      <xdr:row>1244</xdr:row>
      <xdr:rowOff>1208314</xdr:rowOff>
    </xdr:to>
    <xdr:pic>
      <xdr:nvPicPr>
        <xdr:cNvPr id="1458" name="Рисунок 1457" descr="Картинки по запросу зубная паста dr haiian"/>
        <xdr:cNvPicPr>
          <a:picLocks noChangeAspect="1" noChangeArrowheads="1"/>
        </xdr:cNvPicPr>
      </xdr:nvPicPr>
      <xdr:blipFill>
        <a:blip xmlns:r="http://schemas.openxmlformats.org/officeDocument/2006/relationships" r:embed="rId1041" cstate="print">
          <a:extLst>
            <a:ext uri="{28A0092B-C50C-407E-A947-70E740481C1C}">
              <a14:useLocalDpi xmlns:a14="http://schemas.microsoft.com/office/drawing/2010/main" val="0"/>
            </a:ext>
          </a:extLst>
        </a:blip>
        <a:srcRect/>
        <a:stretch>
          <a:fillRect/>
        </a:stretch>
      </xdr:blipFill>
      <xdr:spPr bwMode="auto">
        <a:xfrm>
          <a:off x="283029" y="1581650743"/>
          <a:ext cx="701018" cy="1164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374</xdr:row>
      <xdr:rowOff>0</xdr:rowOff>
    </xdr:from>
    <xdr:to>
      <xdr:col>0</xdr:col>
      <xdr:colOff>304800</xdr:colOff>
      <xdr:row>374</xdr:row>
      <xdr:rowOff>304800</xdr:rowOff>
    </xdr:to>
    <xdr:sp macro="" textlink="">
      <xdr:nvSpPr>
        <xdr:cNvPr id="70" name="AutoShape 1"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374</xdr:row>
      <xdr:rowOff>0</xdr:rowOff>
    </xdr:from>
    <xdr:to>
      <xdr:col>0</xdr:col>
      <xdr:colOff>304800</xdr:colOff>
      <xdr:row>374</xdr:row>
      <xdr:rowOff>304800</xdr:rowOff>
    </xdr:to>
    <xdr:sp macro="" textlink="">
      <xdr:nvSpPr>
        <xdr:cNvPr id="71" name="AutoShape 2"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374</xdr:row>
      <xdr:rowOff>97972</xdr:rowOff>
    </xdr:from>
    <xdr:to>
      <xdr:col>0</xdr:col>
      <xdr:colOff>1167424</xdr:colOff>
      <xdr:row>374</xdr:row>
      <xdr:rowOff>1262744</xdr:rowOff>
    </xdr:to>
    <xdr:pic>
      <xdr:nvPicPr>
        <xdr:cNvPr id="1318" name="Рисунок 1317" descr="Картинки по запросу elizavecca marine collagen ample"/>
        <xdr:cNvPicPr>
          <a:picLocks noChangeAspect="1" noChangeArrowheads="1"/>
        </xdr:cNvPicPr>
      </xdr:nvPicPr>
      <xdr:blipFill>
        <a:blip xmlns:r="http://schemas.openxmlformats.org/officeDocument/2006/relationships" r:embed="rId1042">
          <a:extLst>
            <a:ext uri="{28A0092B-C50C-407E-A947-70E740481C1C}">
              <a14:useLocalDpi xmlns:a14="http://schemas.microsoft.com/office/drawing/2010/main" val="0"/>
            </a:ext>
          </a:extLst>
        </a:blip>
        <a:srcRect/>
        <a:stretch>
          <a:fillRect/>
        </a:stretch>
      </xdr:blipFill>
      <xdr:spPr bwMode="auto">
        <a:xfrm>
          <a:off x="0" y="456982286"/>
          <a:ext cx="1167424" cy="1164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375</xdr:row>
      <xdr:rowOff>0</xdr:rowOff>
    </xdr:from>
    <xdr:to>
      <xdr:col>0</xdr:col>
      <xdr:colOff>304800</xdr:colOff>
      <xdr:row>375</xdr:row>
      <xdr:rowOff>304800</xdr:rowOff>
    </xdr:to>
    <xdr:sp macro="" textlink="">
      <xdr:nvSpPr>
        <xdr:cNvPr id="72" name="AutoShape 4" descr="Картинки по запросу elizavecca peeling pad"/>
        <xdr:cNvSpPr>
          <a:spLocks noChangeAspect="1" noChangeArrowheads="1"/>
        </xdr:cNvSpPr>
      </xdr:nvSpPr>
      <xdr:spPr bwMode="auto">
        <a:xfrm>
          <a:off x="0" y="45694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54430</xdr:colOff>
      <xdr:row>375</xdr:row>
      <xdr:rowOff>87085</xdr:rowOff>
    </xdr:from>
    <xdr:to>
      <xdr:col>0</xdr:col>
      <xdr:colOff>1098118</xdr:colOff>
      <xdr:row>375</xdr:row>
      <xdr:rowOff>1132114</xdr:rowOff>
    </xdr:to>
    <xdr:pic>
      <xdr:nvPicPr>
        <xdr:cNvPr id="1328" name="Рисунок 1327" descr="Картинки по запросу elizavecca peeling pad"/>
        <xdr:cNvPicPr>
          <a:picLocks noChangeAspect="1" noChangeArrowheads="1"/>
        </xdr:cNvPicPr>
      </xdr:nvPicPr>
      <xdr:blipFill>
        <a:blip xmlns:r="http://schemas.openxmlformats.org/officeDocument/2006/relationships" r:embed="rId1043" cstate="print">
          <a:extLst>
            <a:ext uri="{28A0092B-C50C-407E-A947-70E740481C1C}">
              <a14:useLocalDpi xmlns:a14="http://schemas.microsoft.com/office/drawing/2010/main" val="0"/>
            </a:ext>
          </a:extLst>
        </a:blip>
        <a:srcRect/>
        <a:stretch>
          <a:fillRect/>
        </a:stretch>
      </xdr:blipFill>
      <xdr:spPr bwMode="auto">
        <a:xfrm>
          <a:off x="54430" y="458310342"/>
          <a:ext cx="1043688" cy="1045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656</xdr:row>
      <xdr:rowOff>163286</xdr:rowOff>
    </xdr:from>
    <xdr:to>
      <xdr:col>0</xdr:col>
      <xdr:colOff>1153886</xdr:colOff>
      <xdr:row>656</xdr:row>
      <xdr:rowOff>1023256</xdr:rowOff>
    </xdr:to>
    <xdr:pic>
      <xdr:nvPicPr>
        <xdr:cNvPr id="1354" name="Рисунок 1353" descr="Картинки по запросу etude house cleansing foam mini"/>
        <xdr:cNvPicPr>
          <a:picLocks noChangeAspect="1" noChangeArrowheads="1"/>
        </xdr:cNvPicPr>
      </xdr:nvPicPr>
      <xdr:blipFill>
        <a:blip xmlns:r="http://schemas.openxmlformats.org/officeDocument/2006/relationships" r:embed="rId1044" cstate="print">
          <a:extLst>
            <a:ext uri="{28A0092B-C50C-407E-A947-70E740481C1C}">
              <a14:useLocalDpi xmlns:a14="http://schemas.microsoft.com/office/drawing/2010/main" val="0"/>
            </a:ext>
          </a:extLst>
        </a:blip>
        <a:srcRect/>
        <a:stretch>
          <a:fillRect/>
        </a:stretch>
      </xdr:blipFill>
      <xdr:spPr bwMode="auto">
        <a:xfrm>
          <a:off x="32657" y="839887286"/>
          <a:ext cx="1121229" cy="859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43544</xdr:colOff>
      <xdr:row>5</xdr:row>
      <xdr:rowOff>174172</xdr:rowOff>
    </xdr:from>
    <xdr:to>
      <xdr:col>0</xdr:col>
      <xdr:colOff>1023258</xdr:colOff>
      <xdr:row>5</xdr:row>
      <xdr:rowOff>1155720</xdr:rowOff>
    </xdr:to>
    <xdr:pic>
      <xdr:nvPicPr>
        <xdr:cNvPr id="1236" name="Рисунок 1235" descr="Картинки по запросу &quot;perfect hair fill-up 150ml&quot;&quot;"/>
        <xdr:cNvPicPr>
          <a:picLocks noChangeAspect="1" noChangeArrowheads="1"/>
        </xdr:cNvPicPr>
      </xdr:nvPicPr>
      <xdr:blipFill>
        <a:blip xmlns:r="http://schemas.openxmlformats.org/officeDocument/2006/relationships" r:embed="rId1045" cstate="print">
          <a:extLst>
            <a:ext uri="{28A0092B-C50C-407E-A947-70E740481C1C}">
              <a14:useLocalDpi xmlns:a14="http://schemas.microsoft.com/office/drawing/2010/main" val="0"/>
            </a:ext>
          </a:extLst>
        </a:blip>
        <a:srcRect/>
        <a:stretch>
          <a:fillRect/>
        </a:stretch>
      </xdr:blipFill>
      <xdr:spPr bwMode="auto">
        <a:xfrm>
          <a:off x="43544" y="1492398772"/>
          <a:ext cx="979714" cy="981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32659</xdr:colOff>
      <xdr:row>6</xdr:row>
      <xdr:rowOff>149435</xdr:rowOff>
    </xdr:from>
    <xdr:to>
      <xdr:col>0</xdr:col>
      <xdr:colOff>1132413</xdr:colOff>
      <xdr:row>6</xdr:row>
      <xdr:rowOff>1251856</xdr:rowOff>
    </xdr:to>
    <xdr:pic>
      <xdr:nvPicPr>
        <xdr:cNvPr id="1237" name="Рисунок 1236" descr="Картинки по запросу &quot;before keratin ppt 150 ml&quot;&quot;"/>
        <xdr:cNvPicPr>
          <a:picLocks noChangeAspect="1" noChangeArrowheads="1"/>
        </xdr:cNvPicPr>
      </xdr:nvPicPr>
      <xdr:blipFill>
        <a:blip xmlns:r="http://schemas.openxmlformats.org/officeDocument/2006/relationships" r:embed="rId1046" cstate="print">
          <a:extLst>
            <a:ext uri="{28A0092B-C50C-407E-A947-70E740481C1C}">
              <a14:useLocalDpi xmlns:a14="http://schemas.microsoft.com/office/drawing/2010/main" val="0"/>
            </a:ext>
          </a:extLst>
        </a:blip>
        <a:srcRect/>
        <a:stretch>
          <a:fillRect/>
        </a:stretch>
      </xdr:blipFill>
      <xdr:spPr bwMode="auto">
        <a:xfrm>
          <a:off x="32659" y="1493712978"/>
          <a:ext cx="1099754" cy="1102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141514</xdr:rowOff>
    </xdr:from>
    <xdr:to>
      <xdr:col>0</xdr:col>
      <xdr:colOff>1106917</xdr:colOff>
      <xdr:row>7</xdr:row>
      <xdr:rowOff>1251857</xdr:rowOff>
    </xdr:to>
    <xdr:pic>
      <xdr:nvPicPr>
        <xdr:cNvPr id="1359" name="Рисунок 1358" descr="Картинки по запросу &quot;before keratin ppt 30ml&quot;&quot;"/>
        <xdr:cNvPicPr>
          <a:picLocks noChangeAspect="1" noChangeArrowheads="1"/>
        </xdr:cNvPicPr>
      </xdr:nvPicPr>
      <xdr:blipFill>
        <a:blip xmlns:r="http://schemas.openxmlformats.org/officeDocument/2006/relationships" r:embed="rId1047" cstate="print">
          <a:extLst>
            <a:ext uri="{28A0092B-C50C-407E-A947-70E740481C1C}">
              <a14:useLocalDpi xmlns:a14="http://schemas.microsoft.com/office/drawing/2010/main" val="0"/>
            </a:ext>
          </a:extLst>
        </a:blip>
        <a:srcRect/>
        <a:stretch>
          <a:fillRect/>
        </a:stretch>
      </xdr:blipFill>
      <xdr:spPr bwMode="auto">
        <a:xfrm>
          <a:off x="0" y="1495044000"/>
          <a:ext cx="1106917"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0</xdr:rowOff>
    </xdr:from>
    <xdr:to>
      <xdr:col>0</xdr:col>
      <xdr:colOff>304800</xdr:colOff>
      <xdr:row>8</xdr:row>
      <xdr:rowOff>304800</xdr:rowOff>
    </xdr:to>
    <xdr:sp macro="" textlink="">
      <xdr:nvSpPr>
        <xdr:cNvPr id="74" name="AutoShape 6" descr="Картинки по запросу &quot;eco hydro lpp treatment pouch 10ml&quot;"/>
        <xdr:cNvSpPr>
          <a:spLocks noChangeAspect="1" noChangeArrowheads="1"/>
        </xdr:cNvSpPr>
      </xdr:nvSpPr>
      <xdr:spPr bwMode="auto">
        <a:xfrm>
          <a:off x="0" y="149077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76200</xdr:rowOff>
    </xdr:from>
    <xdr:to>
      <xdr:col>0</xdr:col>
      <xdr:colOff>1150437</xdr:colOff>
      <xdr:row>8</xdr:row>
      <xdr:rowOff>1230086</xdr:rowOff>
    </xdr:to>
    <xdr:pic>
      <xdr:nvPicPr>
        <xdr:cNvPr id="1427" name="Рисунок 1426" descr="Картинки по запросу &quot;eco hydro lpp treatment pouch 10ml&quot;&quot;"/>
        <xdr:cNvPicPr>
          <a:picLocks noChangeAspect="1" noChangeArrowheads="1"/>
        </xdr:cNvPicPr>
      </xdr:nvPicPr>
      <xdr:blipFill>
        <a:blip xmlns:r="http://schemas.openxmlformats.org/officeDocument/2006/relationships" r:embed="rId1048" cstate="print">
          <a:extLst>
            <a:ext uri="{28A0092B-C50C-407E-A947-70E740481C1C}">
              <a14:useLocalDpi xmlns:a14="http://schemas.microsoft.com/office/drawing/2010/main" val="0"/>
            </a:ext>
          </a:extLst>
        </a:blip>
        <a:srcRect/>
        <a:stretch>
          <a:fillRect/>
        </a:stretch>
      </xdr:blipFill>
      <xdr:spPr bwMode="auto">
        <a:xfrm>
          <a:off x="0" y="1496317629"/>
          <a:ext cx="1150437"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9</xdr:row>
      <xdr:rowOff>76202</xdr:rowOff>
    </xdr:from>
    <xdr:to>
      <xdr:col>0</xdr:col>
      <xdr:colOff>1137185</xdr:colOff>
      <xdr:row>9</xdr:row>
      <xdr:rowOff>1262744</xdr:rowOff>
    </xdr:to>
    <xdr:pic>
      <xdr:nvPicPr>
        <xdr:cNvPr id="1428" name="Рисунок 1427" descr="Картинки по запросу &quot;eco hydro lpp treatment 530ml&quot;&quot;"/>
        <xdr:cNvPicPr>
          <a:picLocks noChangeAspect="1" noChangeArrowheads="1"/>
        </xdr:cNvPicPr>
      </xdr:nvPicPr>
      <xdr:blipFill>
        <a:blip xmlns:r="http://schemas.openxmlformats.org/officeDocument/2006/relationships" r:embed="rId1049" cstate="print">
          <a:extLst>
            <a:ext uri="{28A0092B-C50C-407E-A947-70E740481C1C}">
              <a14:useLocalDpi xmlns:a14="http://schemas.microsoft.com/office/drawing/2010/main" val="0"/>
            </a:ext>
          </a:extLst>
        </a:blip>
        <a:srcRect/>
        <a:stretch>
          <a:fillRect/>
        </a:stretch>
      </xdr:blipFill>
      <xdr:spPr bwMode="auto">
        <a:xfrm>
          <a:off x="1" y="1497656573"/>
          <a:ext cx="1137184" cy="1186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152400</xdr:rowOff>
    </xdr:from>
    <xdr:to>
      <xdr:col>0</xdr:col>
      <xdr:colOff>1107814</xdr:colOff>
      <xdr:row>10</xdr:row>
      <xdr:rowOff>1262743</xdr:rowOff>
    </xdr:to>
    <xdr:pic>
      <xdr:nvPicPr>
        <xdr:cNvPr id="1431" name="Рисунок 1430" descr="Картинки по запросу &quot;eco hydro lpp treatment 150ml&quot;&quot;"/>
        <xdr:cNvPicPr>
          <a:picLocks noChangeAspect="1" noChangeArrowheads="1"/>
        </xdr:cNvPicPr>
      </xdr:nvPicPr>
      <xdr:blipFill>
        <a:blip xmlns:r="http://schemas.openxmlformats.org/officeDocument/2006/relationships" r:embed="rId1050" cstate="print">
          <a:extLst>
            <a:ext uri="{28A0092B-C50C-407E-A947-70E740481C1C}">
              <a14:useLocalDpi xmlns:a14="http://schemas.microsoft.com/office/drawing/2010/main" val="0"/>
            </a:ext>
          </a:extLst>
        </a:blip>
        <a:srcRect/>
        <a:stretch>
          <a:fillRect/>
        </a:stretch>
      </xdr:blipFill>
      <xdr:spPr bwMode="auto">
        <a:xfrm flipH="1">
          <a:off x="0" y="1499071714"/>
          <a:ext cx="1107814"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97972</xdr:rowOff>
    </xdr:from>
    <xdr:to>
      <xdr:col>0</xdr:col>
      <xdr:colOff>1121228</xdr:colOff>
      <xdr:row>11</xdr:row>
      <xdr:rowOff>1221970</xdr:rowOff>
    </xdr:to>
    <xdr:pic>
      <xdr:nvPicPr>
        <xdr:cNvPr id="1446" name="Рисунок 1445" descr="Картинки по запросу &quot;eco hydro lpp treatment 1000ml&quot;&quot;"/>
        <xdr:cNvPicPr>
          <a:picLocks noChangeAspect="1" noChangeArrowheads="1"/>
        </xdr:cNvPicPr>
      </xdr:nvPicPr>
      <xdr:blipFill>
        <a:blip xmlns:r="http://schemas.openxmlformats.org/officeDocument/2006/relationships" r:embed="rId1051" cstate="print">
          <a:extLst>
            <a:ext uri="{28A0092B-C50C-407E-A947-70E740481C1C}">
              <a14:useLocalDpi xmlns:a14="http://schemas.microsoft.com/office/drawing/2010/main" val="0"/>
            </a:ext>
          </a:extLst>
        </a:blip>
        <a:srcRect/>
        <a:stretch>
          <a:fillRect/>
        </a:stretch>
      </xdr:blipFill>
      <xdr:spPr bwMode="auto">
        <a:xfrm>
          <a:off x="0" y="1500356229"/>
          <a:ext cx="1121228" cy="112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87087</xdr:rowOff>
    </xdr:from>
    <xdr:to>
      <xdr:col>0</xdr:col>
      <xdr:colOff>1107444</xdr:colOff>
      <xdr:row>12</xdr:row>
      <xdr:rowOff>1197429</xdr:rowOff>
    </xdr:to>
    <xdr:pic>
      <xdr:nvPicPr>
        <xdr:cNvPr id="1454" name="Рисунок 1453" descr="Картинки по запросу &quot;keratin lpp shampoo pouch 10ml&quot;&quot;"/>
        <xdr:cNvPicPr>
          <a:picLocks noChangeAspect="1" noChangeArrowheads="1"/>
        </xdr:cNvPicPr>
      </xdr:nvPicPr>
      <xdr:blipFill>
        <a:blip xmlns:r="http://schemas.openxmlformats.org/officeDocument/2006/relationships" r:embed="rId1052" cstate="print">
          <a:extLst>
            <a:ext uri="{28A0092B-C50C-407E-A947-70E740481C1C}">
              <a14:useLocalDpi xmlns:a14="http://schemas.microsoft.com/office/drawing/2010/main" val="0"/>
            </a:ext>
          </a:extLst>
        </a:blip>
        <a:srcRect/>
        <a:stretch>
          <a:fillRect/>
        </a:stretch>
      </xdr:blipFill>
      <xdr:spPr bwMode="auto">
        <a:xfrm>
          <a:off x="0" y="1501684287"/>
          <a:ext cx="1107444"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xdr:colOff>
      <xdr:row>13</xdr:row>
      <xdr:rowOff>119744</xdr:rowOff>
    </xdr:from>
    <xdr:to>
      <xdr:col>0</xdr:col>
      <xdr:colOff>1096774</xdr:colOff>
      <xdr:row>13</xdr:row>
      <xdr:rowOff>1208316</xdr:rowOff>
    </xdr:to>
    <xdr:pic>
      <xdr:nvPicPr>
        <xdr:cNvPr id="1456" name="Рисунок 1455" descr="Картинки по запросу &quot;keratin lpp shampoo 530ml&quot;&quot;"/>
        <xdr:cNvPicPr>
          <a:picLocks noChangeAspect="1" noChangeArrowheads="1"/>
        </xdr:cNvPicPr>
      </xdr:nvPicPr>
      <xdr:blipFill>
        <a:blip xmlns:r="http://schemas.openxmlformats.org/officeDocument/2006/relationships" r:embed="rId1053" cstate="print">
          <a:extLst>
            <a:ext uri="{28A0092B-C50C-407E-A947-70E740481C1C}">
              <a14:useLocalDpi xmlns:a14="http://schemas.microsoft.com/office/drawing/2010/main" val="0"/>
            </a:ext>
          </a:extLst>
        </a:blip>
        <a:srcRect/>
        <a:stretch>
          <a:fillRect/>
        </a:stretch>
      </xdr:blipFill>
      <xdr:spPr bwMode="auto">
        <a:xfrm>
          <a:off x="10885" y="1503055887"/>
          <a:ext cx="1085889"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14</xdr:row>
      <xdr:rowOff>119743</xdr:rowOff>
    </xdr:from>
    <xdr:to>
      <xdr:col>0</xdr:col>
      <xdr:colOff>1132114</xdr:colOff>
      <xdr:row>14</xdr:row>
      <xdr:rowOff>1230086</xdr:rowOff>
    </xdr:to>
    <xdr:pic>
      <xdr:nvPicPr>
        <xdr:cNvPr id="1460" name="Рисунок 1459" descr="Картинки по запросу &quot;keratin lpp shampoo 150ml&quot;"/>
        <xdr:cNvPicPr>
          <a:picLocks noChangeAspect="1" noChangeArrowheads="1"/>
        </xdr:cNvPicPr>
      </xdr:nvPicPr>
      <xdr:blipFill>
        <a:blip xmlns:r="http://schemas.openxmlformats.org/officeDocument/2006/relationships" r:embed="rId1054">
          <a:extLst>
            <a:ext uri="{28A0092B-C50C-407E-A947-70E740481C1C}">
              <a14:useLocalDpi xmlns:a14="http://schemas.microsoft.com/office/drawing/2010/main" val="0"/>
            </a:ext>
          </a:extLst>
        </a:blip>
        <a:srcRect/>
        <a:stretch>
          <a:fillRect/>
        </a:stretch>
      </xdr:blipFill>
      <xdr:spPr bwMode="auto">
        <a:xfrm>
          <a:off x="21771" y="1504394829"/>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141514</xdr:rowOff>
    </xdr:from>
    <xdr:to>
      <xdr:col>0</xdr:col>
      <xdr:colOff>1085655</xdr:colOff>
      <xdr:row>15</xdr:row>
      <xdr:rowOff>1230086</xdr:rowOff>
    </xdr:to>
    <xdr:pic>
      <xdr:nvPicPr>
        <xdr:cNvPr id="1462" name="Рисунок 1461" descr="Картинки по запросу &quot;damaged protector acid shampoo pouch 10ml&quot;&quot;"/>
        <xdr:cNvPicPr>
          <a:picLocks noChangeAspect="1" noChangeArrowheads="1"/>
        </xdr:cNvPicPr>
      </xdr:nvPicPr>
      <xdr:blipFill>
        <a:blip xmlns:r="http://schemas.openxmlformats.org/officeDocument/2006/relationships" r:embed="rId1055" cstate="print">
          <a:extLst>
            <a:ext uri="{28A0092B-C50C-407E-A947-70E740481C1C}">
              <a14:useLocalDpi xmlns:a14="http://schemas.microsoft.com/office/drawing/2010/main" val="0"/>
            </a:ext>
          </a:extLst>
        </a:blip>
        <a:srcRect/>
        <a:stretch>
          <a:fillRect/>
        </a:stretch>
      </xdr:blipFill>
      <xdr:spPr bwMode="auto">
        <a:xfrm>
          <a:off x="0" y="1505755543"/>
          <a:ext cx="1085655"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82276</xdr:rowOff>
    </xdr:from>
    <xdr:to>
      <xdr:col>0</xdr:col>
      <xdr:colOff>1122195</xdr:colOff>
      <xdr:row>16</xdr:row>
      <xdr:rowOff>1208316</xdr:rowOff>
    </xdr:to>
    <xdr:pic>
      <xdr:nvPicPr>
        <xdr:cNvPr id="1463" name="Рисунок 1462" descr="Картинки по запросу &quot;damaged protector acid shampoo 150ml&quot;&quot;"/>
        <xdr:cNvPicPr>
          <a:picLocks noChangeAspect="1" noChangeArrowheads="1"/>
        </xdr:cNvPicPr>
      </xdr:nvPicPr>
      <xdr:blipFill>
        <a:blip xmlns:r="http://schemas.openxmlformats.org/officeDocument/2006/relationships" r:embed="rId1056" cstate="print">
          <a:extLst>
            <a:ext uri="{28A0092B-C50C-407E-A947-70E740481C1C}">
              <a14:useLocalDpi xmlns:a14="http://schemas.microsoft.com/office/drawing/2010/main" val="0"/>
            </a:ext>
          </a:extLst>
        </a:blip>
        <a:srcRect/>
        <a:stretch>
          <a:fillRect/>
        </a:stretch>
      </xdr:blipFill>
      <xdr:spPr bwMode="auto">
        <a:xfrm>
          <a:off x="0" y="1507035247"/>
          <a:ext cx="1122195" cy="112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17</xdr:row>
      <xdr:rowOff>174171</xdr:rowOff>
    </xdr:from>
    <xdr:to>
      <xdr:col>0</xdr:col>
      <xdr:colOff>1150132</xdr:colOff>
      <xdr:row>17</xdr:row>
      <xdr:rowOff>1273629</xdr:rowOff>
    </xdr:to>
    <xdr:pic>
      <xdr:nvPicPr>
        <xdr:cNvPr id="1465" name="Рисунок 1464" descr="Картинки по запросу &quot;damaged protector acid shampoo 900 ml&quot;&quot;"/>
        <xdr:cNvPicPr>
          <a:picLocks noChangeAspect="1" noChangeArrowheads="1"/>
        </xdr:cNvPicPr>
      </xdr:nvPicPr>
      <xdr:blipFill>
        <a:blip xmlns:r="http://schemas.openxmlformats.org/officeDocument/2006/relationships" r:embed="rId1057" cstate="print">
          <a:extLst>
            <a:ext uri="{28A0092B-C50C-407E-A947-70E740481C1C}">
              <a14:useLocalDpi xmlns:a14="http://schemas.microsoft.com/office/drawing/2010/main" val="0"/>
            </a:ext>
          </a:extLst>
        </a:blip>
        <a:srcRect/>
        <a:stretch>
          <a:fillRect/>
        </a:stretch>
      </xdr:blipFill>
      <xdr:spPr bwMode="auto">
        <a:xfrm>
          <a:off x="54429" y="1508466085"/>
          <a:ext cx="1095703"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87085</xdr:rowOff>
    </xdr:from>
    <xdr:to>
      <xdr:col>0</xdr:col>
      <xdr:colOff>1158034</xdr:colOff>
      <xdr:row>18</xdr:row>
      <xdr:rowOff>1262743</xdr:rowOff>
    </xdr:to>
    <xdr:pic>
      <xdr:nvPicPr>
        <xdr:cNvPr id="1467" name="Рисунок 1466" descr="Картинки по запросу &quot;damaged protector acid conditioner 900ml&quot;&quot;"/>
        <xdr:cNvPicPr>
          <a:picLocks noChangeAspect="1" noChangeArrowheads="1"/>
        </xdr:cNvPicPr>
      </xdr:nvPicPr>
      <xdr:blipFill>
        <a:blip xmlns:r="http://schemas.openxmlformats.org/officeDocument/2006/relationships" r:embed="rId1058" cstate="print">
          <a:extLst>
            <a:ext uri="{28A0092B-C50C-407E-A947-70E740481C1C}">
              <a14:useLocalDpi xmlns:a14="http://schemas.microsoft.com/office/drawing/2010/main" val="0"/>
            </a:ext>
          </a:extLst>
        </a:blip>
        <a:srcRect/>
        <a:stretch>
          <a:fillRect/>
        </a:stretch>
      </xdr:blipFill>
      <xdr:spPr bwMode="auto">
        <a:xfrm>
          <a:off x="0" y="1509717942"/>
          <a:ext cx="1158034" cy="1175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141513</xdr:colOff>
      <xdr:row>19</xdr:row>
      <xdr:rowOff>217715</xdr:rowOff>
    </xdr:from>
    <xdr:to>
      <xdr:col>0</xdr:col>
      <xdr:colOff>1107914</xdr:colOff>
      <xdr:row>19</xdr:row>
      <xdr:rowOff>1186543</xdr:rowOff>
    </xdr:to>
    <xdr:pic>
      <xdr:nvPicPr>
        <xdr:cNvPr id="1468" name="Рисунок 1467" descr="Картинки по запросу &quot;sleeping keratin ampoule 20ml* 20ea&quot;&quot;"/>
        <xdr:cNvPicPr>
          <a:picLocks noChangeAspect="1" noChangeArrowheads="1"/>
        </xdr:cNvPicPr>
      </xdr:nvPicPr>
      <xdr:blipFill>
        <a:blip xmlns:r="http://schemas.openxmlformats.org/officeDocument/2006/relationships" r:embed="rId1059" cstate="print">
          <a:extLst>
            <a:ext uri="{28A0092B-C50C-407E-A947-70E740481C1C}">
              <a14:useLocalDpi xmlns:a14="http://schemas.microsoft.com/office/drawing/2010/main" val="0"/>
            </a:ext>
          </a:extLst>
        </a:blip>
        <a:srcRect/>
        <a:stretch>
          <a:fillRect/>
        </a:stretch>
      </xdr:blipFill>
      <xdr:spPr bwMode="auto">
        <a:xfrm>
          <a:off x="141513" y="1511187515"/>
          <a:ext cx="966401"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20</xdr:row>
      <xdr:rowOff>174172</xdr:rowOff>
    </xdr:from>
    <xdr:to>
      <xdr:col>0</xdr:col>
      <xdr:colOff>1099457</xdr:colOff>
      <xdr:row>20</xdr:row>
      <xdr:rowOff>1233301</xdr:rowOff>
    </xdr:to>
    <xdr:pic>
      <xdr:nvPicPr>
        <xdr:cNvPr id="1470" name="Рисунок 1469" descr="Картинки по запросу &quot;moisture balancing shampoo 530ml&quot;&quot;"/>
        <xdr:cNvPicPr>
          <a:picLocks noChangeAspect="1" noChangeArrowheads="1"/>
        </xdr:cNvPicPr>
      </xdr:nvPicPr>
      <xdr:blipFill>
        <a:blip xmlns:r="http://schemas.openxmlformats.org/officeDocument/2006/relationships" r:embed="rId1060" cstate="print">
          <a:extLst>
            <a:ext uri="{28A0092B-C50C-407E-A947-70E740481C1C}">
              <a14:useLocalDpi xmlns:a14="http://schemas.microsoft.com/office/drawing/2010/main" val="0"/>
            </a:ext>
          </a:extLst>
        </a:blip>
        <a:srcRect/>
        <a:stretch>
          <a:fillRect/>
        </a:stretch>
      </xdr:blipFill>
      <xdr:spPr bwMode="auto">
        <a:xfrm>
          <a:off x="43543" y="1512482915"/>
          <a:ext cx="1055914" cy="1059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10886</xdr:colOff>
      <xdr:row>21</xdr:row>
      <xdr:rowOff>130628</xdr:rowOff>
    </xdr:from>
    <xdr:to>
      <xdr:col>0</xdr:col>
      <xdr:colOff>1118446</xdr:colOff>
      <xdr:row>21</xdr:row>
      <xdr:rowOff>1240971</xdr:rowOff>
    </xdr:to>
    <xdr:pic>
      <xdr:nvPicPr>
        <xdr:cNvPr id="1472" name="Рисунок 1471" descr="Картинки по запросу &quot;moisture balancing conditioner 530ml&quot;&quot;"/>
        <xdr:cNvPicPr>
          <a:picLocks noChangeAspect="1" noChangeArrowheads="1"/>
        </xdr:cNvPicPr>
      </xdr:nvPicPr>
      <xdr:blipFill>
        <a:blip xmlns:r="http://schemas.openxmlformats.org/officeDocument/2006/relationships" r:embed="rId1061" cstate="print">
          <a:extLst>
            <a:ext uri="{28A0092B-C50C-407E-A947-70E740481C1C}">
              <a14:useLocalDpi xmlns:a14="http://schemas.microsoft.com/office/drawing/2010/main" val="0"/>
            </a:ext>
          </a:extLst>
        </a:blip>
        <a:srcRect/>
        <a:stretch>
          <a:fillRect/>
        </a:stretch>
      </xdr:blipFill>
      <xdr:spPr bwMode="auto">
        <a:xfrm>
          <a:off x="10886" y="1513778314"/>
          <a:ext cx="1107560"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22</xdr:row>
      <xdr:rowOff>87086</xdr:rowOff>
    </xdr:from>
    <xdr:to>
      <xdr:col>0</xdr:col>
      <xdr:colOff>1088571</xdr:colOff>
      <xdr:row>22</xdr:row>
      <xdr:rowOff>1178555</xdr:rowOff>
    </xdr:to>
    <xdr:pic>
      <xdr:nvPicPr>
        <xdr:cNvPr id="1473" name="Рисунок 1472" descr="Картинки по запросу &quot;keratin power glue 150ml&quot;&quot;"/>
        <xdr:cNvPicPr>
          <a:picLocks noChangeAspect="1" noChangeArrowheads="1"/>
        </xdr:cNvPicPr>
      </xdr:nvPicPr>
      <xdr:blipFill>
        <a:blip xmlns:r="http://schemas.openxmlformats.org/officeDocument/2006/relationships" r:embed="rId1062" cstate="print">
          <a:extLst>
            <a:ext uri="{28A0092B-C50C-407E-A947-70E740481C1C}">
              <a14:useLocalDpi xmlns:a14="http://schemas.microsoft.com/office/drawing/2010/main" val="0"/>
            </a:ext>
          </a:extLst>
        </a:blip>
        <a:srcRect/>
        <a:stretch>
          <a:fillRect/>
        </a:stretch>
      </xdr:blipFill>
      <xdr:spPr bwMode="auto">
        <a:xfrm>
          <a:off x="1" y="28204886"/>
          <a:ext cx="1088570" cy="109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152400</xdr:rowOff>
    </xdr:from>
    <xdr:to>
      <xdr:col>0</xdr:col>
      <xdr:colOff>1110343</xdr:colOff>
      <xdr:row>23</xdr:row>
      <xdr:rowOff>1267032</xdr:rowOff>
    </xdr:to>
    <xdr:pic>
      <xdr:nvPicPr>
        <xdr:cNvPr id="1475" name="Рисунок 1474" descr="Картинки по запросу &quot;keratin power glue 15ml*20ea&quot;&quot;"/>
        <xdr:cNvPicPr>
          <a:picLocks noChangeAspect="1" noChangeArrowheads="1"/>
        </xdr:cNvPicPr>
      </xdr:nvPicPr>
      <xdr:blipFill>
        <a:blip xmlns:r="http://schemas.openxmlformats.org/officeDocument/2006/relationships" r:embed="rId1063" cstate="print">
          <a:extLst>
            <a:ext uri="{28A0092B-C50C-407E-A947-70E740481C1C}">
              <a14:useLocalDpi xmlns:a14="http://schemas.microsoft.com/office/drawing/2010/main" val="0"/>
            </a:ext>
          </a:extLst>
        </a:blip>
        <a:srcRect/>
        <a:stretch>
          <a:fillRect/>
        </a:stretch>
      </xdr:blipFill>
      <xdr:spPr bwMode="auto">
        <a:xfrm>
          <a:off x="0" y="1516477971"/>
          <a:ext cx="1110343" cy="1114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xdr:row>
      <xdr:rowOff>76200</xdr:rowOff>
    </xdr:from>
    <xdr:to>
      <xdr:col>0</xdr:col>
      <xdr:colOff>1119890</xdr:colOff>
      <xdr:row>24</xdr:row>
      <xdr:rowOff>1208315</xdr:rowOff>
    </xdr:to>
    <xdr:pic>
      <xdr:nvPicPr>
        <xdr:cNvPr id="1476" name="Рисунок 1475" descr="Картинки по запросу &quot;keratin power glue 15ml*4ea&quot;&quot;"/>
        <xdr:cNvPicPr>
          <a:picLocks noChangeAspect="1" noChangeArrowheads="1"/>
        </xdr:cNvPicPr>
      </xdr:nvPicPr>
      <xdr:blipFill>
        <a:blip xmlns:r="http://schemas.openxmlformats.org/officeDocument/2006/relationships" r:embed="rId1064" cstate="print">
          <a:extLst>
            <a:ext uri="{28A0092B-C50C-407E-A947-70E740481C1C}">
              <a14:useLocalDpi xmlns:a14="http://schemas.microsoft.com/office/drawing/2010/main" val="0"/>
            </a:ext>
          </a:extLst>
        </a:blip>
        <a:srcRect/>
        <a:stretch>
          <a:fillRect/>
        </a:stretch>
      </xdr:blipFill>
      <xdr:spPr bwMode="auto">
        <a:xfrm>
          <a:off x="0" y="1517740714"/>
          <a:ext cx="1119890" cy="113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54428</xdr:colOff>
      <xdr:row>25</xdr:row>
      <xdr:rowOff>108857</xdr:rowOff>
    </xdr:from>
    <xdr:to>
      <xdr:col>0</xdr:col>
      <xdr:colOff>1023257</xdr:colOff>
      <xdr:row>25</xdr:row>
      <xdr:rowOff>1081006</xdr:rowOff>
    </xdr:to>
    <xdr:pic>
      <xdr:nvPicPr>
        <xdr:cNvPr id="1480" name="Рисунок 1479" descr="Картинки по запросу &quot;keratin mix powder 3g x 10ea&quot;&quot;"/>
        <xdr:cNvPicPr>
          <a:picLocks noChangeAspect="1" noChangeArrowheads="1"/>
        </xdr:cNvPicPr>
      </xdr:nvPicPr>
      <xdr:blipFill>
        <a:blip xmlns:r="http://schemas.openxmlformats.org/officeDocument/2006/relationships" r:embed="rId1065" cstate="print">
          <a:extLst>
            <a:ext uri="{28A0092B-C50C-407E-A947-70E740481C1C}">
              <a14:useLocalDpi xmlns:a14="http://schemas.microsoft.com/office/drawing/2010/main" val="0"/>
            </a:ext>
          </a:extLst>
        </a:blip>
        <a:srcRect/>
        <a:stretch>
          <a:fillRect/>
        </a:stretch>
      </xdr:blipFill>
      <xdr:spPr bwMode="auto">
        <a:xfrm>
          <a:off x="54428" y="1519112314"/>
          <a:ext cx="968829" cy="972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26</xdr:row>
      <xdr:rowOff>163285</xdr:rowOff>
    </xdr:from>
    <xdr:to>
      <xdr:col>0</xdr:col>
      <xdr:colOff>1055915</xdr:colOff>
      <xdr:row>26</xdr:row>
      <xdr:rowOff>1223905</xdr:rowOff>
    </xdr:to>
    <xdr:pic>
      <xdr:nvPicPr>
        <xdr:cNvPr id="1163" name="Рисунок 1162" descr="Картинки по запросу premium argan hair oil"/>
        <xdr:cNvPicPr>
          <a:picLocks noChangeAspect="1" noChangeArrowheads="1"/>
        </xdr:cNvPicPr>
      </xdr:nvPicPr>
      <xdr:blipFill>
        <a:blip xmlns:r="http://schemas.openxmlformats.org/officeDocument/2006/relationships" r:embed="rId1066" cstate="print">
          <a:extLst>
            <a:ext uri="{28A0092B-C50C-407E-A947-70E740481C1C}">
              <a14:useLocalDpi xmlns:a14="http://schemas.microsoft.com/office/drawing/2010/main" val="0"/>
            </a:ext>
          </a:extLst>
        </a:blip>
        <a:srcRect/>
        <a:stretch>
          <a:fillRect/>
        </a:stretch>
      </xdr:blipFill>
      <xdr:spPr bwMode="auto">
        <a:xfrm>
          <a:off x="141515" y="1520505685"/>
          <a:ext cx="914400" cy="106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54428</xdr:rowOff>
    </xdr:from>
    <xdr:to>
      <xdr:col>0</xdr:col>
      <xdr:colOff>1131229</xdr:colOff>
      <xdr:row>27</xdr:row>
      <xdr:rowOff>1175657</xdr:rowOff>
    </xdr:to>
    <xdr:pic>
      <xdr:nvPicPr>
        <xdr:cNvPr id="1164" name="Рисунок 1163" descr="Картинки по запросу eco silk-ring essence"/>
        <xdr:cNvPicPr>
          <a:picLocks noChangeAspect="1" noChangeArrowheads="1"/>
        </xdr:cNvPicPr>
      </xdr:nvPicPr>
      <xdr:blipFill>
        <a:blip xmlns:r="http://schemas.openxmlformats.org/officeDocument/2006/relationships" r:embed="rId1067" cstate="print">
          <a:extLst>
            <a:ext uri="{28A0092B-C50C-407E-A947-70E740481C1C}">
              <a14:useLocalDpi xmlns:a14="http://schemas.microsoft.com/office/drawing/2010/main" val="0"/>
            </a:ext>
          </a:extLst>
        </a:blip>
        <a:srcRect/>
        <a:stretch>
          <a:fillRect/>
        </a:stretch>
      </xdr:blipFill>
      <xdr:spPr bwMode="auto">
        <a:xfrm>
          <a:off x="0" y="1521735771"/>
          <a:ext cx="113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28</xdr:row>
      <xdr:rowOff>195944</xdr:rowOff>
    </xdr:from>
    <xdr:to>
      <xdr:col>0</xdr:col>
      <xdr:colOff>1020316</xdr:colOff>
      <xdr:row>28</xdr:row>
      <xdr:rowOff>1164772</xdr:rowOff>
    </xdr:to>
    <xdr:pic>
      <xdr:nvPicPr>
        <xdr:cNvPr id="1165" name="Рисунок 1164" descr="Картинки по запросу miracle volume essence"/>
        <xdr:cNvPicPr>
          <a:picLocks noChangeAspect="1" noChangeArrowheads="1"/>
        </xdr:cNvPicPr>
      </xdr:nvPicPr>
      <xdr:blipFill>
        <a:blip xmlns:r="http://schemas.openxmlformats.org/officeDocument/2006/relationships" r:embed="rId1068" cstate="print">
          <a:extLst>
            <a:ext uri="{28A0092B-C50C-407E-A947-70E740481C1C}">
              <a14:useLocalDpi xmlns:a14="http://schemas.microsoft.com/office/drawing/2010/main" val="0"/>
            </a:ext>
          </a:extLst>
        </a:blip>
        <a:srcRect/>
        <a:stretch>
          <a:fillRect/>
        </a:stretch>
      </xdr:blipFill>
      <xdr:spPr bwMode="auto">
        <a:xfrm>
          <a:off x="54429" y="1523216230"/>
          <a:ext cx="965887"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97972</xdr:rowOff>
    </xdr:from>
    <xdr:to>
      <xdr:col>0</xdr:col>
      <xdr:colOff>1143842</xdr:colOff>
      <xdr:row>29</xdr:row>
      <xdr:rowOff>1208314</xdr:rowOff>
    </xdr:to>
    <xdr:pic>
      <xdr:nvPicPr>
        <xdr:cNvPr id="1166" name="Рисунок 1165" descr="Картинки по запросу miracle soothing serum"/>
        <xdr:cNvPicPr>
          <a:picLocks noChangeAspect="1" noChangeArrowheads="1"/>
        </xdr:cNvPicPr>
      </xdr:nvPicPr>
      <xdr:blipFill>
        <a:blip xmlns:r="http://schemas.openxmlformats.org/officeDocument/2006/relationships" r:embed="rId1069" cstate="print">
          <a:extLst>
            <a:ext uri="{28A0092B-C50C-407E-A947-70E740481C1C}">
              <a14:useLocalDpi xmlns:a14="http://schemas.microsoft.com/office/drawing/2010/main" val="0"/>
            </a:ext>
          </a:extLst>
        </a:blip>
        <a:srcRect/>
        <a:stretch>
          <a:fillRect/>
        </a:stretch>
      </xdr:blipFill>
      <xdr:spPr bwMode="auto">
        <a:xfrm>
          <a:off x="0" y="1524457201"/>
          <a:ext cx="1143842"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87086</xdr:rowOff>
    </xdr:from>
    <xdr:to>
      <xdr:col>0</xdr:col>
      <xdr:colOff>1144252</xdr:colOff>
      <xdr:row>30</xdr:row>
      <xdr:rowOff>1240972</xdr:rowOff>
    </xdr:to>
    <xdr:pic>
      <xdr:nvPicPr>
        <xdr:cNvPr id="1184" name="Рисунок 1183" descr="Картинки по запросу perfect hair therapy"/>
        <xdr:cNvPicPr>
          <a:picLocks noChangeAspect="1" noChangeArrowheads="1"/>
        </xdr:cNvPicPr>
      </xdr:nvPicPr>
      <xdr:blipFill>
        <a:blip xmlns:r="http://schemas.openxmlformats.org/officeDocument/2006/relationships" r:embed="rId1070" cstate="print">
          <a:extLst>
            <a:ext uri="{28A0092B-C50C-407E-A947-70E740481C1C}">
              <a14:useLocalDpi xmlns:a14="http://schemas.microsoft.com/office/drawing/2010/main" val="0"/>
            </a:ext>
          </a:extLst>
        </a:blip>
        <a:srcRect/>
        <a:stretch>
          <a:fillRect/>
        </a:stretch>
      </xdr:blipFill>
      <xdr:spPr bwMode="auto">
        <a:xfrm>
          <a:off x="0" y="1525785257"/>
          <a:ext cx="1144252"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65313</xdr:colOff>
      <xdr:row>31</xdr:row>
      <xdr:rowOff>97972</xdr:rowOff>
    </xdr:from>
    <xdr:to>
      <xdr:col>0</xdr:col>
      <xdr:colOff>1096315</xdr:colOff>
      <xdr:row>31</xdr:row>
      <xdr:rowOff>1132114</xdr:rowOff>
    </xdr:to>
    <xdr:pic>
      <xdr:nvPicPr>
        <xdr:cNvPr id="1186" name="Рисунок 1185" descr="Картинки по запросу pure henna shampoo"/>
        <xdr:cNvPicPr>
          <a:picLocks noChangeAspect="1" noChangeArrowheads="1"/>
        </xdr:cNvPicPr>
      </xdr:nvPicPr>
      <xdr:blipFill>
        <a:blip xmlns:r="http://schemas.openxmlformats.org/officeDocument/2006/relationships" r:embed="rId1071" cstate="print">
          <a:extLst>
            <a:ext uri="{28A0092B-C50C-407E-A947-70E740481C1C}">
              <a14:useLocalDpi xmlns:a14="http://schemas.microsoft.com/office/drawing/2010/main" val="0"/>
            </a:ext>
          </a:extLst>
        </a:blip>
        <a:srcRect/>
        <a:stretch>
          <a:fillRect/>
        </a:stretch>
      </xdr:blipFill>
      <xdr:spPr bwMode="auto">
        <a:xfrm>
          <a:off x="65313" y="1527135086"/>
          <a:ext cx="1031002"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32</xdr:row>
      <xdr:rowOff>108857</xdr:rowOff>
    </xdr:from>
    <xdr:to>
      <xdr:col>0</xdr:col>
      <xdr:colOff>1055923</xdr:colOff>
      <xdr:row>32</xdr:row>
      <xdr:rowOff>1262742</xdr:rowOff>
    </xdr:to>
    <xdr:pic>
      <xdr:nvPicPr>
        <xdr:cNvPr id="1187" name="Рисунок 1186" descr="Картинки по запросу teatree scalp hair pack pouch 10ml"/>
        <xdr:cNvPicPr>
          <a:picLocks noChangeAspect="1" noChangeArrowheads="1"/>
        </xdr:cNvPicPr>
      </xdr:nvPicPr>
      <xdr:blipFill>
        <a:blip xmlns:r="http://schemas.openxmlformats.org/officeDocument/2006/relationships" r:embed="rId1072" cstate="print">
          <a:extLst>
            <a:ext uri="{28A0092B-C50C-407E-A947-70E740481C1C}">
              <a14:useLocalDpi xmlns:a14="http://schemas.microsoft.com/office/drawing/2010/main" val="0"/>
            </a:ext>
          </a:extLst>
        </a:blip>
        <a:srcRect/>
        <a:stretch>
          <a:fillRect/>
        </a:stretch>
      </xdr:blipFill>
      <xdr:spPr bwMode="auto">
        <a:xfrm>
          <a:off x="141515" y="1528484914"/>
          <a:ext cx="914408"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65314</xdr:colOff>
      <xdr:row>33</xdr:row>
      <xdr:rowOff>141515</xdr:rowOff>
    </xdr:from>
    <xdr:to>
      <xdr:col>0</xdr:col>
      <xdr:colOff>1077685</xdr:colOff>
      <xdr:row>33</xdr:row>
      <xdr:rowOff>1129331</xdr:rowOff>
    </xdr:to>
    <xdr:pic>
      <xdr:nvPicPr>
        <xdr:cNvPr id="1189" name="Рисунок 1188" descr="Картинки по запросу teatree scalp hair pack"/>
        <xdr:cNvPicPr>
          <a:picLocks noChangeAspect="1" noChangeArrowheads="1"/>
        </xdr:cNvPicPr>
      </xdr:nvPicPr>
      <xdr:blipFill>
        <a:blip xmlns:r="http://schemas.openxmlformats.org/officeDocument/2006/relationships" r:embed="rId1073" cstate="print">
          <a:extLst>
            <a:ext uri="{28A0092B-C50C-407E-A947-70E740481C1C}">
              <a14:useLocalDpi xmlns:a14="http://schemas.microsoft.com/office/drawing/2010/main" val="0"/>
            </a:ext>
          </a:extLst>
        </a:blip>
        <a:srcRect/>
        <a:stretch>
          <a:fillRect/>
        </a:stretch>
      </xdr:blipFill>
      <xdr:spPr bwMode="auto">
        <a:xfrm>
          <a:off x="65314" y="1529856515"/>
          <a:ext cx="1012371" cy="98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65315</xdr:colOff>
      <xdr:row>34</xdr:row>
      <xdr:rowOff>152400</xdr:rowOff>
    </xdr:from>
    <xdr:to>
      <xdr:col>0</xdr:col>
      <xdr:colOff>1107403</xdr:colOff>
      <xdr:row>34</xdr:row>
      <xdr:rowOff>1197428</xdr:rowOff>
    </xdr:to>
    <xdr:pic>
      <xdr:nvPicPr>
        <xdr:cNvPr id="1190" name="Рисунок 1189" descr="Картинки по запросу triplex natural shampoo pouch 10ml"/>
        <xdr:cNvPicPr>
          <a:picLocks noChangeAspect="1" noChangeArrowheads="1"/>
        </xdr:cNvPicPr>
      </xdr:nvPicPr>
      <xdr:blipFill>
        <a:blip xmlns:r="http://schemas.openxmlformats.org/officeDocument/2006/relationships" r:embed="rId1074" cstate="print">
          <a:extLst>
            <a:ext uri="{28A0092B-C50C-407E-A947-70E740481C1C}">
              <a14:useLocalDpi xmlns:a14="http://schemas.microsoft.com/office/drawing/2010/main" val="0"/>
            </a:ext>
          </a:extLst>
        </a:blip>
        <a:srcRect/>
        <a:stretch>
          <a:fillRect/>
        </a:stretch>
      </xdr:blipFill>
      <xdr:spPr bwMode="auto">
        <a:xfrm>
          <a:off x="65315" y="1531206343"/>
          <a:ext cx="1042088" cy="104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xdr:row>
      <xdr:rowOff>87085</xdr:rowOff>
    </xdr:from>
    <xdr:to>
      <xdr:col>0</xdr:col>
      <xdr:colOff>1129158</xdr:colOff>
      <xdr:row>35</xdr:row>
      <xdr:rowOff>1219198</xdr:rowOff>
    </xdr:to>
    <xdr:pic>
      <xdr:nvPicPr>
        <xdr:cNvPr id="1192" name="Рисунок 1191" descr="Картинки по запросу triplex natural shampoo 530ml"/>
        <xdr:cNvPicPr>
          <a:picLocks noChangeAspect="1" noChangeArrowheads="1"/>
        </xdr:cNvPicPr>
      </xdr:nvPicPr>
      <xdr:blipFill>
        <a:blip xmlns:r="http://schemas.openxmlformats.org/officeDocument/2006/relationships" r:embed="rId1075" cstate="print">
          <a:extLst>
            <a:ext uri="{28A0092B-C50C-407E-A947-70E740481C1C}">
              <a14:useLocalDpi xmlns:a14="http://schemas.microsoft.com/office/drawing/2010/main" val="0"/>
            </a:ext>
          </a:extLst>
        </a:blip>
        <a:srcRect/>
        <a:stretch>
          <a:fillRect/>
        </a:stretch>
      </xdr:blipFill>
      <xdr:spPr bwMode="auto">
        <a:xfrm>
          <a:off x="0" y="1532479971"/>
          <a:ext cx="1129158" cy="1132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108858</xdr:rowOff>
    </xdr:from>
    <xdr:to>
      <xdr:col>0</xdr:col>
      <xdr:colOff>1106971</xdr:colOff>
      <xdr:row>36</xdr:row>
      <xdr:rowOff>1219200</xdr:rowOff>
    </xdr:to>
    <xdr:pic>
      <xdr:nvPicPr>
        <xdr:cNvPr id="1208" name="Рисунок 1207" descr="Картинки по запросу triplex natural shampoo 150ml"/>
        <xdr:cNvPicPr>
          <a:picLocks noChangeAspect="1" noChangeArrowheads="1"/>
        </xdr:cNvPicPr>
      </xdr:nvPicPr>
      <xdr:blipFill>
        <a:blip xmlns:r="http://schemas.openxmlformats.org/officeDocument/2006/relationships" r:embed="rId1076" cstate="print">
          <a:extLst>
            <a:ext uri="{28A0092B-C50C-407E-A947-70E740481C1C}">
              <a14:useLocalDpi xmlns:a14="http://schemas.microsoft.com/office/drawing/2010/main" val="0"/>
            </a:ext>
          </a:extLst>
        </a:blip>
        <a:srcRect/>
        <a:stretch>
          <a:fillRect/>
        </a:stretch>
      </xdr:blipFill>
      <xdr:spPr bwMode="auto">
        <a:xfrm>
          <a:off x="0" y="1533840687"/>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37</xdr:row>
      <xdr:rowOff>54429</xdr:rowOff>
    </xdr:from>
    <xdr:to>
      <xdr:col>0</xdr:col>
      <xdr:colOff>1132115</xdr:colOff>
      <xdr:row>37</xdr:row>
      <xdr:rowOff>1168153</xdr:rowOff>
    </xdr:to>
    <xdr:pic>
      <xdr:nvPicPr>
        <xdr:cNvPr id="1209" name="Рисунок 1208" descr="Картинки по запросу DERMATICAL SCALP TONIC 120ml"/>
        <xdr:cNvPicPr>
          <a:picLocks noChangeAspect="1" noChangeArrowheads="1"/>
        </xdr:cNvPicPr>
      </xdr:nvPicPr>
      <xdr:blipFill>
        <a:blip xmlns:r="http://schemas.openxmlformats.org/officeDocument/2006/relationships" r:embed="rId1077" cstate="print">
          <a:extLst>
            <a:ext uri="{28A0092B-C50C-407E-A947-70E740481C1C}">
              <a14:useLocalDpi xmlns:a14="http://schemas.microsoft.com/office/drawing/2010/main" val="0"/>
            </a:ext>
          </a:extLst>
        </a:blip>
        <a:srcRect/>
        <a:stretch>
          <a:fillRect/>
        </a:stretch>
      </xdr:blipFill>
      <xdr:spPr bwMode="auto">
        <a:xfrm>
          <a:off x="21772" y="1535125200"/>
          <a:ext cx="1110343" cy="1113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43542</xdr:colOff>
      <xdr:row>38</xdr:row>
      <xdr:rowOff>185057</xdr:rowOff>
    </xdr:from>
    <xdr:to>
      <xdr:col>0</xdr:col>
      <xdr:colOff>1039113</xdr:colOff>
      <xdr:row>38</xdr:row>
      <xdr:rowOff>1088572</xdr:rowOff>
    </xdr:to>
    <xdr:pic>
      <xdr:nvPicPr>
        <xdr:cNvPr id="1210" name="Рисунок 1209" descr="Картинки по запросу scalp scaling spa ampoule 15ml*20ea"/>
        <xdr:cNvPicPr>
          <a:picLocks noChangeAspect="1" noChangeArrowheads="1"/>
        </xdr:cNvPicPr>
      </xdr:nvPicPr>
      <xdr:blipFill>
        <a:blip xmlns:r="http://schemas.openxmlformats.org/officeDocument/2006/relationships" r:embed="rId1078" cstate="print">
          <a:extLst>
            <a:ext uri="{28A0092B-C50C-407E-A947-70E740481C1C}">
              <a14:useLocalDpi xmlns:a14="http://schemas.microsoft.com/office/drawing/2010/main" val="0"/>
            </a:ext>
          </a:extLst>
        </a:blip>
        <a:srcRect/>
        <a:stretch>
          <a:fillRect/>
        </a:stretch>
      </xdr:blipFill>
      <xdr:spPr bwMode="auto">
        <a:xfrm>
          <a:off x="43542" y="1536594771"/>
          <a:ext cx="995571" cy="903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32656</xdr:colOff>
      <xdr:row>39</xdr:row>
      <xdr:rowOff>65314</xdr:rowOff>
    </xdr:from>
    <xdr:to>
      <xdr:col>0</xdr:col>
      <xdr:colOff>1096622</xdr:colOff>
      <xdr:row>39</xdr:row>
      <xdr:rowOff>1132114</xdr:rowOff>
    </xdr:to>
    <xdr:pic>
      <xdr:nvPicPr>
        <xdr:cNvPr id="1211" name="Рисунок 1210" descr="Картинки по запросу scalp scaling spa ampoule 15ml*4ea"/>
        <xdr:cNvPicPr>
          <a:picLocks noChangeAspect="1" noChangeArrowheads="1"/>
        </xdr:cNvPicPr>
      </xdr:nvPicPr>
      <xdr:blipFill>
        <a:blip xmlns:r="http://schemas.openxmlformats.org/officeDocument/2006/relationships" r:embed="rId1079" cstate="print">
          <a:extLst>
            <a:ext uri="{28A0092B-C50C-407E-A947-70E740481C1C}">
              <a14:useLocalDpi xmlns:a14="http://schemas.microsoft.com/office/drawing/2010/main" val="0"/>
            </a:ext>
          </a:extLst>
        </a:blip>
        <a:srcRect/>
        <a:stretch>
          <a:fillRect/>
        </a:stretch>
      </xdr:blipFill>
      <xdr:spPr bwMode="auto">
        <a:xfrm>
          <a:off x="32656" y="1537813971"/>
          <a:ext cx="1063966"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152401</xdr:rowOff>
    </xdr:from>
    <xdr:to>
      <xdr:col>0</xdr:col>
      <xdr:colOff>1129277</xdr:colOff>
      <xdr:row>40</xdr:row>
      <xdr:rowOff>1284515</xdr:rowOff>
    </xdr:to>
    <xdr:pic>
      <xdr:nvPicPr>
        <xdr:cNvPr id="1212" name="Рисунок 1211" descr="Картинки по запросу seven perfect cover up - natural brown"/>
        <xdr:cNvPicPr>
          <a:picLocks noChangeAspect="1" noChangeArrowheads="1"/>
        </xdr:cNvPicPr>
      </xdr:nvPicPr>
      <xdr:blipFill>
        <a:blip xmlns:r="http://schemas.openxmlformats.org/officeDocument/2006/relationships" r:embed="rId1080" cstate="print">
          <a:extLst>
            <a:ext uri="{28A0092B-C50C-407E-A947-70E740481C1C}">
              <a14:useLocalDpi xmlns:a14="http://schemas.microsoft.com/office/drawing/2010/main" val="0"/>
            </a:ext>
          </a:extLst>
        </a:blip>
        <a:srcRect/>
        <a:stretch>
          <a:fillRect/>
        </a:stretch>
      </xdr:blipFill>
      <xdr:spPr bwMode="auto">
        <a:xfrm>
          <a:off x="0" y="1539240001"/>
          <a:ext cx="1129277" cy="1132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41</xdr:row>
      <xdr:rowOff>141514</xdr:rowOff>
    </xdr:from>
    <xdr:to>
      <xdr:col>0</xdr:col>
      <xdr:colOff>1066800</xdr:colOff>
      <xdr:row>41</xdr:row>
      <xdr:rowOff>1090950</xdr:rowOff>
    </xdr:to>
    <xdr:pic>
      <xdr:nvPicPr>
        <xdr:cNvPr id="1232" name="Рисунок 1231" descr="Картинки по запросу seven perfect cover up - black"/>
        <xdr:cNvPicPr>
          <a:picLocks noChangeAspect="1" noChangeArrowheads="1"/>
        </xdr:cNvPicPr>
      </xdr:nvPicPr>
      <xdr:blipFill>
        <a:blip xmlns:r="http://schemas.openxmlformats.org/officeDocument/2006/relationships" r:embed="rId1081" cstate="print">
          <a:extLst>
            <a:ext uri="{28A0092B-C50C-407E-A947-70E740481C1C}">
              <a14:useLocalDpi xmlns:a14="http://schemas.microsoft.com/office/drawing/2010/main" val="0"/>
            </a:ext>
          </a:extLst>
        </a:blip>
        <a:srcRect/>
        <a:stretch>
          <a:fillRect/>
        </a:stretch>
      </xdr:blipFill>
      <xdr:spPr bwMode="auto">
        <a:xfrm>
          <a:off x="119743" y="1540568057"/>
          <a:ext cx="947057" cy="949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42</xdr:row>
      <xdr:rowOff>163285</xdr:rowOff>
    </xdr:from>
    <xdr:to>
      <xdr:col>0</xdr:col>
      <xdr:colOff>1129578</xdr:colOff>
      <xdr:row>42</xdr:row>
      <xdr:rowOff>1175656</xdr:rowOff>
    </xdr:to>
    <xdr:pic>
      <xdr:nvPicPr>
        <xdr:cNvPr id="1233" name="Рисунок 1232" descr="Картинки по запросу wonder Pic 100ml"/>
        <xdr:cNvPicPr>
          <a:picLocks noChangeAspect="1" noChangeArrowheads="1"/>
        </xdr:cNvPicPr>
      </xdr:nvPicPr>
      <xdr:blipFill>
        <a:blip xmlns:r="http://schemas.openxmlformats.org/officeDocument/2006/relationships" r:embed="rId1082" cstate="print">
          <a:extLst>
            <a:ext uri="{28A0092B-C50C-407E-A947-70E740481C1C}">
              <a14:useLocalDpi xmlns:a14="http://schemas.microsoft.com/office/drawing/2010/main" val="0"/>
            </a:ext>
          </a:extLst>
        </a:blip>
        <a:srcRect/>
        <a:stretch>
          <a:fillRect/>
        </a:stretch>
      </xdr:blipFill>
      <xdr:spPr bwMode="auto">
        <a:xfrm>
          <a:off x="119744" y="1541928771"/>
          <a:ext cx="1009834"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43</xdr:row>
      <xdr:rowOff>163287</xdr:rowOff>
    </xdr:from>
    <xdr:to>
      <xdr:col>0</xdr:col>
      <xdr:colOff>1139628</xdr:colOff>
      <xdr:row>43</xdr:row>
      <xdr:rowOff>1273629</xdr:rowOff>
    </xdr:to>
    <xdr:pic>
      <xdr:nvPicPr>
        <xdr:cNvPr id="1235" name="Рисунок 1234" descr="Картинки по запросу wonder balm 200ml"/>
        <xdr:cNvPicPr>
          <a:picLocks noChangeAspect="1" noChangeArrowheads="1"/>
        </xdr:cNvPicPr>
      </xdr:nvPicPr>
      <xdr:blipFill>
        <a:blip xmlns:r="http://schemas.openxmlformats.org/officeDocument/2006/relationships" r:embed="rId1083" cstate="print">
          <a:extLst>
            <a:ext uri="{28A0092B-C50C-407E-A947-70E740481C1C}">
              <a14:useLocalDpi xmlns:a14="http://schemas.microsoft.com/office/drawing/2010/main" val="0"/>
            </a:ext>
          </a:extLst>
        </a:blip>
        <a:srcRect/>
        <a:stretch>
          <a:fillRect/>
        </a:stretch>
      </xdr:blipFill>
      <xdr:spPr bwMode="auto">
        <a:xfrm>
          <a:off x="32657" y="1543267716"/>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44979</xdr:rowOff>
    </xdr:from>
    <xdr:to>
      <xdr:col>0</xdr:col>
      <xdr:colOff>1132054</xdr:colOff>
      <xdr:row>44</xdr:row>
      <xdr:rowOff>1153887</xdr:rowOff>
    </xdr:to>
    <xdr:pic>
      <xdr:nvPicPr>
        <xdr:cNvPr id="1245" name="Рисунок 1244" descr="Картинки по запросу wonder tear 250ml"/>
        <xdr:cNvPicPr>
          <a:picLocks noChangeAspect="1" noChangeArrowheads="1"/>
        </xdr:cNvPicPr>
      </xdr:nvPicPr>
      <xdr:blipFill>
        <a:blip xmlns:r="http://schemas.openxmlformats.org/officeDocument/2006/relationships" r:embed="rId1084" cstate="print">
          <a:extLst>
            <a:ext uri="{28A0092B-C50C-407E-A947-70E740481C1C}">
              <a14:useLocalDpi xmlns:a14="http://schemas.microsoft.com/office/drawing/2010/main" val="0"/>
            </a:ext>
          </a:extLst>
        </a:blip>
        <a:srcRect/>
        <a:stretch>
          <a:fillRect/>
        </a:stretch>
      </xdr:blipFill>
      <xdr:spPr bwMode="auto">
        <a:xfrm>
          <a:off x="0" y="1544488350"/>
          <a:ext cx="1132054" cy="110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xdr:row>
      <xdr:rowOff>87085</xdr:rowOff>
    </xdr:from>
    <xdr:to>
      <xdr:col>0</xdr:col>
      <xdr:colOff>1063562</xdr:colOff>
      <xdr:row>45</xdr:row>
      <xdr:rowOff>1153886</xdr:rowOff>
    </xdr:to>
    <xdr:pic>
      <xdr:nvPicPr>
        <xdr:cNvPr id="1429" name="Рисунок 1428" descr="Картинки по запросу family care shampoo"/>
        <xdr:cNvPicPr>
          <a:picLocks noChangeAspect="1" noChangeArrowheads="1"/>
        </xdr:cNvPicPr>
      </xdr:nvPicPr>
      <xdr:blipFill>
        <a:blip xmlns:r="http://schemas.openxmlformats.org/officeDocument/2006/relationships" r:embed="rId1085" cstate="print">
          <a:extLst>
            <a:ext uri="{28A0092B-C50C-407E-A947-70E740481C1C}">
              <a14:useLocalDpi xmlns:a14="http://schemas.microsoft.com/office/drawing/2010/main" val="0"/>
            </a:ext>
          </a:extLst>
        </a:blip>
        <a:srcRect/>
        <a:stretch>
          <a:fillRect/>
        </a:stretch>
      </xdr:blipFill>
      <xdr:spPr bwMode="auto">
        <a:xfrm>
          <a:off x="0" y="1545869399"/>
          <a:ext cx="1063562"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46</xdr:row>
      <xdr:rowOff>152399</xdr:rowOff>
    </xdr:from>
    <xdr:to>
      <xdr:col>0</xdr:col>
      <xdr:colOff>1129041</xdr:colOff>
      <xdr:row>46</xdr:row>
      <xdr:rowOff>1164771</xdr:rowOff>
    </xdr:to>
    <xdr:pic>
      <xdr:nvPicPr>
        <xdr:cNvPr id="1461" name="Рисунок 1460" descr="Картинки по запросу Dermatical hair loss shampoo 530ml"/>
        <xdr:cNvPicPr>
          <a:picLocks noChangeAspect="1" noChangeArrowheads="1"/>
        </xdr:cNvPicPr>
      </xdr:nvPicPr>
      <xdr:blipFill>
        <a:blip xmlns:r="http://schemas.openxmlformats.org/officeDocument/2006/relationships" r:embed="rId1086" cstate="print">
          <a:extLst>
            <a:ext uri="{28A0092B-C50C-407E-A947-70E740481C1C}">
              <a14:useLocalDpi xmlns:a14="http://schemas.microsoft.com/office/drawing/2010/main" val="0"/>
            </a:ext>
          </a:extLst>
        </a:blip>
        <a:srcRect/>
        <a:stretch>
          <a:fillRect/>
        </a:stretch>
      </xdr:blipFill>
      <xdr:spPr bwMode="auto">
        <a:xfrm>
          <a:off x="119743" y="1547273656"/>
          <a:ext cx="1009298"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47</xdr:row>
      <xdr:rowOff>141514</xdr:rowOff>
    </xdr:from>
    <xdr:to>
      <xdr:col>0</xdr:col>
      <xdr:colOff>1099457</xdr:colOff>
      <xdr:row>47</xdr:row>
      <xdr:rowOff>1124212</xdr:rowOff>
    </xdr:to>
    <xdr:pic>
      <xdr:nvPicPr>
        <xdr:cNvPr id="1464" name="Рисунок 1463" descr="Картинки по запросу ld programs 01 (tube) 20ml x 20ea"/>
        <xdr:cNvPicPr>
          <a:picLocks noChangeAspect="1" noChangeArrowheads="1"/>
        </xdr:cNvPicPr>
      </xdr:nvPicPr>
      <xdr:blipFill rotWithShape="1">
        <a:blip xmlns:r="http://schemas.openxmlformats.org/officeDocument/2006/relationships" r:embed="rId1087" cstate="print">
          <a:extLst>
            <a:ext uri="{28A0092B-C50C-407E-A947-70E740481C1C}">
              <a14:useLocalDpi xmlns:a14="http://schemas.microsoft.com/office/drawing/2010/main" val="0"/>
            </a:ext>
          </a:extLst>
        </a:blip>
        <a:srcRect l="36666"/>
        <a:stretch/>
      </xdr:blipFill>
      <xdr:spPr bwMode="auto">
        <a:xfrm>
          <a:off x="228600" y="1548601714"/>
          <a:ext cx="870857" cy="982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119741</xdr:rowOff>
    </xdr:from>
    <xdr:to>
      <xdr:col>0</xdr:col>
      <xdr:colOff>1132114</xdr:colOff>
      <xdr:row>48</xdr:row>
      <xdr:rowOff>1255734</xdr:rowOff>
    </xdr:to>
    <xdr:pic>
      <xdr:nvPicPr>
        <xdr:cNvPr id="1466" name="Рисунок 1465" descr="Картинки по запросу ld programs 01 500ml"/>
        <xdr:cNvPicPr>
          <a:picLocks noChangeAspect="1" noChangeArrowheads="1"/>
        </xdr:cNvPicPr>
      </xdr:nvPicPr>
      <xdr:blipFill>
        <a:blip xmlns:r="http://schemas.openxmlformats.org/officeDocument/2006/relationships" r:embed="rId1088" cstate="print">
          <a:extLst>
            <a:ext uri="{28A0092B-C50C-407E-A947-70E740481C1C}">
              <a14:useLocalDpi xmlns:a14="http://schemas.microsoft.com/office/drawing/2010/main" val="0"/>
            </a:ext>
          </a:extLst>
        </a:blip>
        <a:srcRect/>
        <a:stretch>
          <a:fillRect/>
        </a:stretch>
      </xdr:blipFill>
      <xdr:spPr bwMode="auto">
        <a:xfrm>
          <a:off x="0" y="1549918884"/>
          <a:ext cx="1132114" cy="1135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xdr:row>
      <xdr:rowOff>97972</xdr:rowOff>
    </xdr:from>
    <xdr:to>
      <xdr:col>0</xdr:col>
      <xdr:colOff>1129277</xdr:colOff>
      <xdr:row>49</xdr:row>
      <xdr:rowOff>1230086</xdr:rowOff>
    </xdr:to>
    <xdr:pic>
      <xdr:nvPicPr>
        <xdr:cNvPr id="1471" name="Рисунок 1470" descr="Картинки по запросу AURA VOLUME MAGIC - damaged (500ml+500ml)"/>
        <xdr:cNvPicPr>
          <a:picLocks noChangeAspect="1" noChangeArrowheads="1"/>
        </xdr:cNvPicPr>
      </xdr:nvPicPr>
      <xdr:blipFill>
        <a:blip xmlns:r="http://schemas.openxmlformats.org/officeDocument/2006/relationships" r:embed="rId1089" cstate="print">
          <a:extLst>
            <a:ext uri="{28A0092B-C50C-407E-A947-70E740481C1C}">
              <a14:useLocalDpi xmlns:a14="http://schemas.microsoft.com/office/drawing/2010/main" val="0"/>
            </a:ext>
          </a:extLst>
        </a:blip>
        <a:srcRect/>
        <a:stretch>
          <a:fillRect/>
        </a:stretch>
      </xdr:blipFill>
      <xdr:spPr bwMode="auto">
        <a:xfrm>
          <a:off x="0" y="1551236058"/>
          <a:ext cx="1129277" cy="1132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50</xdr:row>
      <xdr:rowOff>174172</xdr:rowOff>
    </xdr:from>
    <xdr:to>
      <xdr:col>0</xdr:col>
      <xdr:colOff>1075122</xdr:colOff>
      <xdr:row>50</xdr:row>
      <xdr:rowOff>1197429</xdr:rowOff>
    </xdr:to>
    <xdr:pic>
      <xdr:nvPicPr>
        <xdr:cNvPr id="1477" name="Рисунок 1476" descr="Картинки по запросу The blissful bath - tulip 530ml"/>
        <xdr:cNvPicPr>
          <a:picLocks noChangeAspect="1" noChangeArrowheads="1"/>
        </xdr:cNvPicPr>
      </xdr:nvPicPr>
      <xdr:blipFill>
        <a:blip xmlns:r="http://schemas.openxmlformats.org/officeDocument/2006/relationships" r:embed="rId1090" cstate="print">
          <a:extLst>
            <a:ext uri="{28A0092B-C50C-407E-A947-70E740481C1C}">
              <a14:useLocalDpi xmlns:a14="http://schemas.microsoft.com/office/drawing/2010/main" val="0"/>
            </a:ext>
          </a:extLst>
        </a:blip>
        <a:srcRect/>
        <a:stretch>
          <a:fillRect/>
        </a:stretch>
      </xdr:blipFill>
      <xdr:spPr bwMode="auto">
        <a:xfrm>
          <a:off x="54429" y="1552651201"/>
          <a:ext cx="1020693" cy="102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108858</xdr:rowOff>
    </xdr:from>
    <xdr:to>
      <xdr:col>0</xdr:col>
      <xdr:colOff>1096841</xdr:colOff>
      <xdr:row>51</xdr:row>
      <xdr:rowOff>1208316</xdr:rowOff>
    </xdr:to>
    <xdr:pic>
      <xdr:nvPicPr>
        <xdr:cNvPr id="1478" name="Рисунок 1477" descr="Картинки по запросу Anti-Yellow Shampoo 300ml"/>
        <xdr:cNvPicPr>
          <a:picLocks noChangeAspect="1" noChangeArrowheads="1"/>
        </xdr:cNvPicPr>
      </xdr:nvPicPr>
      <xdr:blipFill>
        <a:blip xmlns:r="http://schemas.openxmlformats.org/officeDocument/2006/relationships" r:embed="rId1091" cstate="print">
          <a:extLst>
            <a:ext uri="{28A0092B-C50C-407E-A947-70E740481C1C}">
              <a14:useLocalDpi xmlns:a14="http://schemas.microsoft.com/office/drawing/2010/main" val="0"/>
            </a:ext>
          </a:extLst>
        </a:blip>
        <a:srcRect/>
        <a:stretch>
          <a:fillRect/>
        </a:stretch>
      </xdr:blipFill>
      <xdr:spPr bwMode="auto">
        <a:xfrm>
          <a:off x="0" y="1553924829"/>
          <a:ext cx="1096841"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52</xdr:row>
      <xdr:rowOff>130628</xdr:rowOff>
    </xdr:from>
    <xdr:to>
      <xdr:col>0</xdr:col>
      <xdr:colOff>1052709</xdr:colOff>
      <xdr:row>52</xdr:row>
      <xdr:rowOff>1186543</xdr:rowOff>
    </xdr:to>
    <xdr:pic>
      <xdr:nvPicPr>
        <xdr:cNvPr id="1479" name="Рисунок 1478" descr="Картинки по запросу Anti Dandruff Shampoo 530ml"/>
        <xdr:cNvPicPr>
          <a:picLocks noChangeAspect="1" noChangeArrowheads="1"/>
        </xdr:cNvPicPr>
      </xdr:nvPicPr>
      <xdr:blipFill>
        <a:blip xmlns:r="http://schemas.openxmlformats.org/officeDocument/2006/relationships" r:embed="rId1092" cstate="print">
          <a:extLst>
            <a:ext uri="{28A0092B-C50C-407E-A947-70E740481C1C}">
              <a14:useLocalDpi xmlns:a14="http://schemas.microsoft.com/office/drawing/2010/main" val="0"/>
            </a:ext>
          </a:extLst>
        </a:blip>
        <a:srcRect/>
        <a:stretch>
          <a:fillRect/>
        </a:stretch>
      </xdr:blipFill>
      <xdr:spPr bwMode="auto">
        <a:xfrm>
          <a:off x="0" y="1555285542"/>
          <a:ext cx="1052709" cy="105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97971</xdr:colOff>
      <xdr:row>53</xdr:row>
      <xdr:rowOff>174172</xdr:rowOff>
    </xdr:from>
    <xdr:to>
      <xdr:col>0</xdr:col>
      <xdr:colOff>1053187</xdr:colOff>
      <xdr:row>53</xdr:row>
      <xdr:rowOff>1132115</xdr:rowOff>
    </xdr:to>
    <xdr:pic>
      <xdr:nvPicPr>
        <xdr:cNvPr id="1481" name="Рисунок 1480" descr="Картинки по запросу Wonder hair oil 100ml"/>
        <xdr:cNvPicPr>
          <a:picLocks noChangeAspect="1" noChangeArrowheads="1"/>
        </xdr:cNvPicPr>
      </xdr:nvPicPr>
      <xdr:blipFill>
        <a:blip xmlns:r="http://schemas.openxmlformats.org/officeDocument/2006/relationships" r:embed="rId1093" cstate="print">
          <a:extLst>
            <a:ext uri="{28A0092B-C50C-407E-A947-70E740481C1C}">
              <a14:useLocalDpi xmlns:a14="http://schemas.microsoft.com/office/drawing/2010/main" val="0"/>
            </a:ext>
          </a:extLst>
        </a:blip>
        <a:srcRect/>
        <a:stretch>
          <a:fillRect/>
        </a:stretch>
      </xdr:blipFill>
      <xdr:spPr bwMode="auto">
        <a:xfrm>
          <a:off x="97971" y="1556668029"/>
          <a:ext cx="955216"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54</xdr:row>
      <xdr:rowOff>92409</xdr:rowOff>
    </xdr:from>
    <xdr:to>
      <xdr:col>0</xdr:col>
      <xdr:colOff>1122945</xdr:colOff>
      <xdr:row>54</xdr:row>
      <xdr:rowOff>1219200</xdr:rowOff>
    </xdr:to>
    <xdr:pic>
      <xdr:nvPicPr>
        <xdr:cNvPr id="1482" name="Рисунок 1481" descr="Картинки по запросу Wonder hair oil 10ml"/>
        <xdr:cNvPicPr>
          <a:picLocks noChangeAspect="1" noChangeArrowheads="1"/>
        </xdr:cNvPicPr>
      </xdr:nvPicPr>
      <xdr:blipFill>
        <a:blip xmlns:r="http://schemas.openxmlformats.org/officeDocument/2006/relationships" r:embed="rId1094" cstate="print">
          <a:extLst>
            <a:ext uri="{28A0092B-C50C-407E-A947-70E740481C1C}">
              <a14:useLocalDpi xmlns:a14="http://schemas.microsoft.com/office/drawing/2010/main" val="0"/>
            </a:ext>
          </a:extLst>
        </a:blip>
        <a:srcRect/>
        <a:stretch>
          <a:fillRect/>
        </a:stretch>
      </xdr:blipFill>
      <xdr:spPr bwMode="auto">
        <a:xfrm>
          <a:off x="1" y="1557925209"/>
          <a:ext cx="1122944" cy="1126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54430</xdr:colOff>
      <xdr:row>55</xdr:row>
      <xdr:rowOff>185057</xdr:rowOff>
    </xdr:from>
    <xdr:to>
      <xdr:col>0</xdr:col>
      <xdr:colOff>1129416</xdr:colOff>
      <xdr:row>55</xdr:row>
      <xdr:rowOff>1262743</xdr:rowOff>
    </xdr:to>
    <xdr:pic>
      <xdr:nvPicPr>
        <xdr:cNvPr id="1483" name="Рисунок 1482" descr="Картинки по запросу Wonder clinic pouch set (10ml+10ml)*5ea"/>
        <xdr:cNvPicPr>
          <a:picLocks noChangeAspect="1" noChangeArrowheads="1"/>
        </xdr:cNvPicPr>
      </xdr:nvPicPr>
      <xdr:blipFill>
        <a:blip xmlns:r="http://schemas.openxmlformats.org/officeDocument/2006/relationships" r:embed="rId1095" cstate="print">
          <a:extLst>
            <a:ext uri="{28A0092B-C50C-407E-A947-70E740481C1C}">
              <a14:useLocalDpi xmlns:a14="http://schemas.microsoft.com/office/drawing/2010/main" val="0"/>
            </a:ext>
          </a:extLst>
        </a:blip>
        <a:srcRect/>
        <a:stretch>
          <a:fillRect/>
        </a:stretch>
      </xdr:blipFill>
      <xdr:spPr bwMode="auto">
        <a:xfrm>
          <a:off x="54430" y="1559356800"/>
          <a:ext cx="1074986" cy="10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xdr:row>
      <xdr:rowOff>97972</xdr:rowOff>
    </xdr:from>
    <xdr:to>
      <xdr:col>0</xdr:col>
      <xdr:colOff>1074985</xdr:colOff>
      <xdr:row>56</xdr:row>
      <xdr:rowOff>1175657</xdr:rowOff>
    </xdr:to>
    <xdr:pic>
      <xdr:nvPicPr>
        <xdr:cNvPr id="1484" name="Рисунок 1483" descr="Картинки по запросу Wonder bubble shampoo"/>
        <xdr:cNvPicPr>
          <a:picLocks noChangeAspect="1" noChangeArrowheads="1"/>
        </xdr:cNvPicPr>
      </xdr:nvPicPr>
      <xdr:blipFill>
        <a:blip xmlns:r="http://schemas.openxmlformats.org/officeDocument/2006/relationships" r:embed="rId1096" cstate="print">
          <a:extLst>
            <a:ext uri="{28A0092B-C50C-407E-A947-70E740481C1C}">
              <a14:useLocalDpi xmlns:a14="http://schemas.microsoft.com/office/drawing/2010/main" val="0"/>
            </a:ext>
          </a:extLst>
        </a:blip>
        <a:srcRect/>
        <a:stretch>
          <a:fillRect/>
        </a:stretch>
      </xdr:blipFill>
      <xdr:spPr bwMode="auto">
        <a:xfrm>
          <a:off x="0" y="1560608658"/>
          <a:ext cx="1074985" cy="107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57</xdr:row>
      <xdr:rowOff>141135</xdr:rowOff>
    </xdr:from>
    <xdr:to>
      <xdr:col>0</xdr:col>
      <xdr:colOff>1150398</xdr:colOff>
      <xdr:row>57</xdr:row>
      <xdr:rowOff>1273628</xdr:rowOff>
    </xdr:to>
    <xdr:pic>
      <xdr:nvPicPr>
        <xdr:cNvPr id="1485" name="Рисунок 1484" descr="Картинки по запросу LA-PAUSE HYDRA SKIN SPA MASK ( 25G * 5SHEET)"/>
        <xdr:cNvPicPr>
          <a:picLocks noChangeAspect="1" noChangeArrowheads="1"/>
        </xdr:cNvPicPr>
      </xdr:nvPicPr>
      <xdr:blipFill>
        <a:blip xmlns:r="http://schemas.openxmlformats.org/officeDocument/2006/relationships" r:embed="rId1097" cstate="print">
          <a:extLst>
            <a:ext uri="{28A0092B-C50C-407E-A947-70E740481C1C}">
              <a14:useLocalDpi xmlns:a14="http://schemas.microsoft.com/office/drawing/2010/main" val="0"/>
            </a:ext>
          </a:extLst>
        </a:blip>
        <a:srcRect/>
        <a:stretch>
          <a:fillRect/>
        </a:stretch>
      </xdr:blipFill>
      <xdr:spPr bwMode="auto">
        <a:xfrm>
          <a:off x="21772" y="1561990764"/>
          <a:ext cx="1128626" cy="1132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58</xdr:row>
      <xdr:rowOff>152400</xdr:rowOff>
    </xdr:from>
    <xdr:to>
      <xdr:col>0</xdr:col>
      <xdr:colOff>1088572</xdr:colOff>
      <xdr:row>58</xdr:row>
      <xdr:rowOff>1222855</xdr:rowOff>
    </xdr:to>
    <xdr:pic>
      <xdr:nvPicPr>
        <xdr:cNvPr id="1487" name="Рисунок 1486" descr="Картинки по запросу LA-PAUSE BLUE MARINE HYDRO AMPOULE"/>
        <xdr:cNvPicPr>
          <a:picLocks noChangeAspect="1" noChangeArrowheads="1"/>
        </xdr:cNvPicPr>
      </xdr:nvPicPr>
      <xdr:blipFill>
        <a:blip xmlns:r="http://schemas.openxmlformats.org/officeDocument/2006/relationships" r:embed="rId1098" cstate="print">
          <a:extLst>
            <a:ext uri="{28A0092B-C50C-407E-A947-70E740481C1C}">
              <a14:useLocalDpi xmlns:a14="http://schemas.microsoft.com/office/drawing/2010/main" val="0"/>
            </a:ext>
          </a:extLst>
        </a:blip>
        <a:srcRect/>
        <a:stretch>
          <a:fillRect/>
        </a:stretch>
      </xdr:blipFill>
      <xdr:spPr bwMode="auto">
        <a:xfrm>
          <a:off x="21772" y="1563340971"/>
          <a:ext cx="1066800" cy="107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xdr:row>
      <xdr:rowOff>141514</xdr:rowOff>
    </xdr:from>
    <xdr:to>
      <xdr:col>0</xdr:col>
      <xdr:colOff>1085731</xdr:colOff>
      <xdr:row>59</xdr:row>
      <xdr:rowOff>1230086</xdr:rowOff>
    </xdr:to>
    <xdr:pic>
      <xdr:nvPicPr>
        <xdr:cNvPr id="1488" name="Рисунок 1487" descr="Картинки по запросу LA-PAUSE HAIR BAND"/>
        <xdr:cNvPicPr>
          <a:picLocks noChangeAspect="1" noChangeArrowheads="1"/>
        </xdr:cNvPicPr>
      </xdr:nvPicPr>
      <xdr:blipFill>
        <a:blip xmlns:r="http://schemas.openxmlformats.org/officeDocument/2006/relationships" r:embed="rId1099" cstate="print">
          <a:extLst>
            <a:ext uri="{28A0092B-C50C-407E-A947-70E740481C1C}">
              <a14:useLocalDpi xmlns:a14="http://schemas.microsoft.com/office/drawing/2010/main" val="0"/>
            </a:ext>
          </a:extLst>
        </a:blip>
        <a:srcRect/>
        <a:stretch>
          <a:fillRect/>
        </a:stretch>
      </xdr:blipFill>
      <xdr:spPr bwMode="auto">
        <a:xfrm>
          <a:off x="0" y="1564669028"/>
          <a:ext cx="108573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55566</xdr:colOff>
      <xdr:row>1166</xdr:row>
      <xdr:rowOff>185057</xdr:rowOff>
    </xdr:from>
    <xdr:to>
      <xdr:col>0</xdr:col>
      <xdr:colOff>1153886</xdr:colOff>
      <xdr:row>1166</xdr:row>
      <xdr:rowOff>1055914</xdr:rowOff>
    </xdr:to>
    <xdr:pic>
      <xdr:nvPicPr>
        <xdr:cNvPr id="73" name="Рисунок 72"/>
        <xdr:cNvPicPr>
          <a:picLocks noChangeAspect="1"/>
        </xdr:cNvPicPr>
      </xdr:nvPicPr>
      <xdr:blipFill rotWithShape="1">
        <a:blip xmlns:r="http://schemas.openxmlformats.org/officeDocument/2006/relationships" r:embed="rId1100" cstate="print">
          <a:extLst>
            <a:ext uri="{28A0092B-C50C-407E-A947-70E740481C1C}">
              <a14:useLocalDpi xmlns:a14="http://schemas.microsoft.com/office/drawing/2010/main" val="0"/>
            </a:ext>
          </a:extLst>
        </a:blip>
        <a:srcRect t="10030" r="296" b="10914"/>
        <a:stretch/>
      </xdr:blipFill>
      <xdr:spPr>
        <a:xfrm>
          <a:off x="55566" y="1364317457"/>
          <a:ext cx="1098320" cy="870857"/>
        </a:xfrm>
        <a:prstGeom prst="rect">
          <a:avLst/>
        </a:prstGeom>
      </xdr:spPr>
    </xdr:pic>
    <xdr:clientData/>
  </xdr:twoCellAnchor>
  <xdr:twoCellAnchor>
    <xdr:from>
      <xdr:col>0</xdr:col>
      <xdr:colOff>348343</xdr:colOff>
      <xdr:row>1167</xdr:row>
      <xdr:rowOff>58054</xdr:rowOff>
    </xdr:from>
    <xdr:to>
      <xdr:col>0</xdr:col>
      <xdr:colOff>816428</xdr:colOff>
      <xdr:row>1167</xdr:row>
      <xdr:rowOff>1254271</xdr:rowOff>
    </xdr:to>
    <xdr:pic>
      <xdr:nvPicPr>
        <xdr:cNvPr id="75" name="Рисунок 74"/>
        <xdr:cNvPicPr>
          <a:picLocks noChangeAspect="1"/>
        </xdr:cNvPicPr>
      </xdr:nvPicPr>
      <xdr:blipFill rotWithShape="1">
        <a:blip xmlns:r="http://schemas.openxmlformats.org/officeDocument/2006/relationships" r:embed="rId1101" cstate="print">
          <a:extLst>
            <a:ext uri="{28A0092B-C50C-407E-A947-70E740481C1C}">
              <a14:useLocalDpi xmlns:a14="http://schemas.microsoft.com/office/drawing/2010/main" val="0"/>
            </a:ext>
          </a:extLst>
        </a:blip>
        <a:srcRect l="29916" t="-1008" r="30756" b="504"/>
        <a:stretch/>
      </xdr:blipFill>
      <xdr:spPr>
        <a:xfrm>
          <a:off x="348343" y="1365529397"/>
          <a:ext cx="468085" cy="1196217"/>
        </a:xfrm>
        <a:prstGeom prst="rect">
          <a:avLst/>
        </a:prstGeom>
      </xdr:spPr>
    </xdr:pic>
    <xdr:clientData/>
  </xdr:twoCellAnchor>
  <xdr:twoCellAnchor>
    <xdr:from>
      <xdr:col>0</xdr:col>
      <xdr:colOff>84050</xdr:colOff>
      <xdr:row>1168</xdr:row>
      <xdr:rowOff>239485</xdr:rowOff>
    </xdr:from>
    <xdr:to>
      <xdr:col>0</xdr:col>
      <xdr:colOff>1121229</xdr:colOff>
      <xdr:row>1168</xdr:row>
      <xdr:rowOff>1055913</xdr:rowOff>
    </xdr:to>
    <xdr:pic>
      <xdr:nvPicPr>
        <xdr:cNvPr id="76" name="Рисунок 75"/>
        <xdr:cNvPicPr>
          <a:picLocks noChangeAspect="1"/>
        </xdr:cNvPicPr>
      </xdr:nvPicPr>
      <xdr:blipFill rotWithShape="1">
        <a:blip xmlns:r="http://schemas.openxmlformats.org/officeDocument/2006/relationships" r:embed="rId1102" cstate="print">
          <a:extLst>
            <a:ext uri="{28A0092B-C50C-407E-A947-70E740481C1C}">
              <a14:useLocalDpi xmlns:a14="http://schemas.microsoft.com/office/drawing/2010/main" val="0"/>
            </a:ext>
          </a:extLst>
        </a:blip>
        <a:srcRect l="1" t="11429" r="504" b="10252"/>
        <a:stretch/>
      </xdr:blipFill>
      <xdr:spPr>
        <a:xfrm>
          <a:off x="84050" y="1367049771"/>
          <a:ext cx="1037179" cy="816428"/>
        </a:xfrm>
        <a:prstGeom prst="rect">
          <a:avLst/>
        </a:prstGeom>
      </xdr:spPr>
    </xdr:pic>
    <xdr:clientData/>
  </xdr:twoCellAnchor>
  <xdr:twoCellAnchor>
    <xdr:from>
      <xdr:col>0</xdr:col>
      <xdr:colOff>40342</xdr:colOff>
      <xdr:row>1169</xdr:row>
      <xdr:rowOff>108857</xdr:rowOff>
    </xdr:from>
    <xdr:to>
      <xdr:col>0</xdr:col>
      <xdr:colOff>1153886</xdr:colOff>
      <xdr:row>1169</xdr:row>
      <xdr:rowOff>1132114</xdr:rowOff>
    </xdr:to>
    <xdr:pic>
      <xdr:nvPicPr>
        <xdr:cNvPr id="77" name="Рисунок 76"/>
        <xdr:cNvPicPr>
          <a:picLocks noChangeAspect="1"/>
        </xdr:cNvPicPr>
      </xdr:nvPicPr>
      <xdr:blipFill rotWithShape="1">
        <a:blip xmlns:r="http://schemas.openxmlformats.org/officeDocument/2006/relationships" r:embed="rId1103">
          <a:extLst>
            <a:ext uri="{28A0092B-C50C-407E-A947-70E740481C1C}">
              <a14:useLocalDpi xmlns:a14="http://schemas.microsoft.com/office/drawing/2010/main" val="0"/>
            </a:ext>
          </a:extLst>
        </a:blip>
        <a:srcRect l="22143" t="24433" r="25000" b="20189"/>
        <a:stretch/>
      </xdr:blipFill>
      <xdr:spPr>
        <a:xfrm>
          <a:off x="40342" y="1368258086"/>
          <a:ext cx="1113544" cy="1023257"/>
        </a:xfrm>
        <a:prstGeom prst="rect">
          <a:avLst/>
        </a:prstGeom>
      </xdr:spPr>
    </xdr:pic>
    <xdr:clientData/>
  </xdr:twoCellAnchor>
  <xdr:twoCellAnchor>
    <xdr:from>
      <xdr:col>0</xdr:col>
      <xdr:colOff>261256</xdr:colOff>
      <xdr:row>1170</xdr:row>
      <xdr:rowOff>95627</xdr:rowOff>
    </xdr:from>
    <xdr:to>
      <xdr:col>0</xdr:col>
      <xdr:colOff>859971</xdr:colOff>
      <xdr:row>1170</xdr:row>
      <xdr:rowOff>1229890</xdr:rowOff>
    </xdr:to>
    <xdr:pic>
      <xdr:nvPicPr>
        <xdr:cNvPr id="78" name="Рисунок 77"/>
        <xdr:cNvPicPr>
          <a:picLocks noChangeAspect="1"/>
        </xdr:cNvPicPr>
      </xdr:nvPicPr>
      <xdr:blipFill rotWithShape="1">
        <a:blip xmlns:r="http://schemas.openxmlformats.org/officeDocument/2006/relationships" r:embed="rId1104" cstate="print">
          <a:extLst>
            <a:ext uri="{28A0092B-C50C-407E-A947-70E740481C1C}">
              <a14:useLocalDpi xmlns:a14="http://schemas.microsoft.com/office/drawing/2010/main" val="0"/>
            </a:ext>
          </a:extLst>
        </a:blip>
        <a:srcRect l="27200" t="2742" r="22971" b="2857"/>
        <a:stretch/>
      </xdr:blipFill>
      <xdr:spPr>
        <a:xfrm>
          <a:off x="261256" y="1369583798"/>
          <a:ext cx="598715" cy="1134263"/>
        </a:xfrm>
        <a:prstGeom prst="rect">
          <a:avLst/>
        </a:prstGeom>
      </xdr:spPr>
    </xdr:pic>
    <xdr:clientData/>
  </xdr:twoCellAnchor>
  <xdr:twoCellAnchor>
    <xdr:from>
      <xdr:col>0</xdr:col>
      <xdr:colOff>337457</xdr:colOff>
      <xdr:row>1171</xdr:row>
      <xdr:rowOff>130629</xdr:rowOff>
    </xdr:from>
    <xdr:to>
      <xdr:col>0</xdr:col>
      <xdr:colOff>870857</xdr:colOff>
      <xdr:row>1171</xdr:row>
      <xdr:rowOff>1239339</xdr:rowOff>
    </xdr:to>
    <xdr:pic>
      <xdr:nvPicPr>
        <xdr:cNvPr id="79" name="Рисунок 78"/>
        <xdr:cNvPicPr>
          <a:picLocks noChangeAspect="1"/>
        </xdr:cNvPicPr>
      </xdr:nvPicPr>
      <xdr:blipFill rotWithShape="1">
        <a:blip xmlns:r="http://schemas.openxmlformats.org/officeDocument/2006/relationships" r:embed="rId1105" cstate="print">
          <a:extLst>
            <a:ext uri="{28A0092B-C50C-407E-A947-70E740481C1C}">
              <a14:useLocalDpi xmlns:a14="http://schemas.microsoft.com/office/drawing/2010/main" val="0"/>
            </a:ext>
          </a:extLst>
        </a:blip>
        <a:srcRect l="30000" t="8570" r="30000" b="8286"/>
        <a:stretch/>
      </xdr:blipFill>
      <xdr:spPr>
        <a:xfrm>
          <a:off x="337457" y="1370957743"/>
          <a:ext cx="533400" cy="1108710"/>
        </a:xfrm>
        <a:prstGeom prst="rect">
          <a:avLst/>
        </a:prstGeom>
      </xdr:spPr>
    </xdr:pic>
    <xdr:clientData/>
  </xdr:twoCellAnchor>
  <xdr:twoCellAnchor>
    <xdr:from>
      <xdr:col>0</xdr:col>
      <xdr:colOff>364494</xdr:colOff>
      <xdr:row>1172</xdr:row>
      <xdr:rowOff>123362</xdr:rowOff>
    </xdr:from>
    <xdr:to>
      <xdr:col>0</xdr:col>
      <xdr:colOff>805544</xdr:colOff>
      <xdr:row>1172</xdr:row>
      <xdr:rowOff>1320793</xdr:rowOff>
    </xdr:to>
    <xdr:pic>
      <xdr:nvPicPr>
        <xdr:cNvPr id="80" name="Рисунок 79"/>
        <xdr:cNvPicPr>
          <a:picLocks noChangeAspect="1"/>
        </xdr:cNvPicPr>
      </xdr:nvPicPr>
      <xdr:blipFill rotWithShape="1">
        <a:blip xmlns:r="http://schemas.openxmlformats.org/officeDocument/2006/relationships" r:embed="rId1106" cstate="print">
          <a:extLst>
            <a:ext uri="{28A0092B-C50C-407E-A947-70E740481C1C}">
              <a14:useLocalDpi xmlns:a14="http://schemas.microsoft.com/office/drawing/2010/main" val="0"/>
            </a:ext>
          </a:extLst>
        </a:blip>
        <a:srcRect l="32941" t="2353" r="31092"/>
        <a:stretch/>
      </xdr:blipFill>
      <xdr:spPr>
        <a:xfrm>
          <a:off x="364494" y="1372289419"/>
          <a:ext cx="441050" cy="1197431"/>
        </a:xfrm>
        <a:prstGeom prst="rect">
          <a:avLst/>
        </a:prstGeom>
      </xdr:spPr>
    </xdr:pic>
    <xdr:clientData/>
  </xdr:twoCellAnchor>
  <xdr:twoCellAnchor>
    <xdr:from>
      <xdr:col>0</xdr:col>
      <xdr:colOff>370113</xdr:colOff>
      <xdr:row>1173</xdr:row>
      <xdr:rowOff>87086</xdr:rowOff>
    </xdr:from>
    <xdr:to>
      <xdr:col>0</xdr:col>
      <xdr:colOff>781860</xdr:colOff>
      <xdr:row>1173</xdr:row>
      <xdr:rowOff>1284513</xdr:rowOff>
    </xdr:to>
    <xdr:pic>
      <xdr:nvPicPr>
        <xdr:cNvPr id="81" name="Рисунок 80"/>
        <xdr:cNvPicPr>
          <a:picLocks noChangeAspect="1"/>
        </xdr:cNvPicPr>
      </xdr:nvPicPr>
      <xdr:blipFill rotWithShape="1">
        <a:blip xmlns:r="http://schemas.openxmlformats.org/officeDocument/2006/relationships" r:embed="rId1107" cstate="print">
          <a:extLst>
            <a:ext uri="{28A0092B-C50C-407E-A947-70E740481C1C}">
              <a14:useLocalDpi xmlns:a14="http://schemas.microsoft.com/office/drawing/2010/main" val="0"/>
            </a:ext>
          </a:extLst>
        </a:blip>
        <a:srcRect l="33614" t="-336" r="33445" b="4537"/>
        <a:stretch/>
      </xdr:blipFill>
      <xdr:spPr>
        <a:xfrm>
          <a:off x="370113" y="1373592086"/>
          <a:ext cx="411747" cy="1197427"/>
        </a:xfrm>
        <a:prstGeom prst="rect">
          <a:avLst/>
        </a:prstGeom>
      </xdr:spPr>
    </xdr:pic>
    <xdr:clientData/>
  </xdr:twoCellAnchor>
  <xdr:twoCellAnchor>
    <xdr:from>
      <xdr:col>0</xdr:col>
      <xdr:colOff>210910</xdr:colOff>
      <xdr:row>3</xdr:row>
      <xdr:rowOff>271356</xdr:rowOff>
    </xdr:from>
    <xdr:to>
      <xdr:col>0</xdr:col>
      <xdr:colOff>1077079</xdr:colOff>
      <xdr:row>3</xdr:row>
      <xdr:rowOff>1110932</xdr:rowOff>
    </xdr:to>
    <xdr:pic>
      <xdr:nvPicPr>
        <xdr:cNvPr id="1234" name="Рисунок 1233"/>
        <xdr:cNvPicPr>
          <a:picLocks noChangeAspect="1"/>
        </xdr:cNvPicPr>
      </xdr:nvPicPr>
      <xdr:blipFill>
        <a:blip xmlns:r="http://schemas.openxmlformats.org/officeDocument/2006/relationships" r:embed="rId1108" cstate="print">
          <a:extLst>
            <a:ext uri="{28A0092B-C50C-407E-A947-70E740481C1C}">
              <a14:useLocalDpi xmlns:a14="http://schemas.microsoft.com/office/drawing/2010/main" val="0"/>
            </a:ext>
          </a:extLst>
        </a:blip>
        <a:stretch>
          <a:fillRect/>
        </a:stretch>
      </xdr:blipFill>
      <xdr:spPr>
        <a:xfrm>
          <a:off x="210910" y="870366499"/>
          <a:ext cx="866169" cy="839576"/>
        </a:xfrm>
        <a:prstGeom prst="rect">
          <a:avLst/>
        </a:prstGeom>
      </xdr:spPr>
    </xdr:pic>
    <xdr:clientData/>
  </xdr:twoCellAnchor>
  <xdr:twoCellAnchor>
    <xdr:from>
      <xdr:col>0</xdr:col>
      <xdr:colOff>68580</xdr:colOff>
      <xdr:row>4</xdr:row>
      <xdr:rowOff>182881</xdr:rowOff>
    </xdr:from>
    <xdr:to>
      <xdr:col>0</xdr:col>
      <xdr:colOff>1087701</xdr:colOff>
      <xdr:row>4</xdr:row>
      <xdr:rowOff>861060</xdr:rowOff>
    </xdr:to>
    <xdr:pic>
      <xdr:nvPicPr>
        <xdr:cNvPr id="1469" name="Рисунок 1468"/>
        <xdr:cNvPicPr>
          <a:picLocks noChangeAspect="1"/>
        </xdr:cNvPicPr>
      </xdr:nvPicPr>
      <xdr:blipFill>
        <a:blip xmlns:r="http://schemas.openxmlformats.org/officeDocument/2006/relationships" r:embed="rId1109" cstate="print">
          <a:extLst>
            <a:ext uri="{28A0092B-C50C-407E-A947-70E740481C1C}">
              <a14:useLocalDpi xmlns:a14="http://schemas.microsoft.com/office/drawing/2010/main" val="0"/>
            </a:ext>
          </a:extLst>
        </a:blip>
        <a:stretch>
          <a:fillRect/>
        </a:stretch>
      </xdr:blipFill>
      <xdr:spPr>
        <a:xfrm>
          <a:off x="68580" y="871616967"/>
          <a:ext cx="1019121" cy="678179"/>
        </a:xfrm>
        <a:prstGeom prst="rect">
          <a:avLst/>
        </a:prstGeom>
      </xdr:spPr>
    </xdr:pic>
    <xdr:clientData/>
  </xdr:twoCellAnchor>
  <xdr:twoCellAnchor>
    <xdr:from>
      <xdr:col>0</xdr:col>
      <xdr:colOff>130629</xdr:colOff>
      <xdr:row>407</xdr:row>
      <xdr:rowOff>119742</xdr:rowOff>
    </xdr:from>
    <xdr:to>
      <xdr:col>0</xdr:col>
      <xdr:colOff>1066800</xdr:colOff>
      <xdr:row>407</xdr:row>
      <xdr:rowOff>1153885</xdr:rowOff>
    </xdr:to>
    <xdr:pic>
      <xdr:nvPicPr>
        <xdr:cNvPr id="1486" name="Рисунок 1485" descr="Трехшаговый омолаживающий набор для лица Elizavecca Anti-Aging EGF Aqua Mask Pack"/>
        <xdr:cNvPicPr>
          <a:picLocks noChangeAspect="1" noChangeArrowheads="1"/>
        </xdr:cNvPicPr>
      </xdr:nvPicPr>
      <xdr:blipFill>
        <a:blip xmlns:r="http://schemas.openxmlformats.org/officeDocument/2006/relationships" r:embed="rId1110" cstate="print">
          <a:extLst>
            <a:ext uri="{28A0092B-C50C-407E-A947-70E740481C1C}">
              <a14:useLocalDpi xmlns:a14="http://schemas.microsoft.com/office/drawing/2010/main" val="0"/>
            </a:ext>
          </a:extLst>
        </a:blip>
        <a:srcRect/>
        <a:stretch>
          <a:fillRect/>
        </a:stretch>
      </xdr:blipFill>
      <xdr:spPr bwMode="auto">
        <a:xfrm>
          <a:off x="130629" y="514415313"/>
          <a:ext cx="936171"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408</xdr:row>
      <xdr:rowOff>87086</xdr:rowOff>
    </xdr:from>
    <xdr:to>
      <xdr:col>0</xdr:col>
      <xdr:colOff>1143000</xdr:colOff>
      <xdr:row>408</xdr:row>
      <xdr:rowOff>1143000</xdr:rowOff>
    </xdr:to>
    <xdr:pic>
      <xdr:nvPicPr>
        <xdr:cNvPr id="1490" name="Рисунок 1489" descr="https://cdn2.randewoo.ru/img/222742/t/1"/>
        <xdr:cNvPicPr>
          <a:picLocks noChangeAspect="1" noChangeArrowheads="1"/>
        </xdr:cNvPicPr>
      </xdr:nvPicPr>
      <xdr:blipFill>
        <a:blip xmlns:r="http://schemas.openxmlformats.org/officeDocument/2006/relationships" r:embed="rId1111">
          <a:extLst>
            <a:ext uri="{28A0092B-C50C-407E-A947-70E740481C1C}">
              <a14:useLocalDpi xmlns:a14="http://schemas.microsoft.com/office/drawing/2010/main" val="0"/>
            </a:ext>
          </a:extLst>
        </a:blip>
        <a:srcRect/>
        <a:stretch>
          <a:fillRect/>
        </a:stretch>
      </xdr:blipFill>
      <xdr:spPr bwMode="auto">
        <a:xfrm>
          <a:off x="0" y="515721600"/>
          <a:ext cx="1143000" cy="1055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409</xdr:row>
      <xdr:rowOff>65314</xdr:rowOff>
    </xdr:from>
    <xdr:to>
      <xdr:col>0</xdr:col>
      <xdr:colOff>1088571</xdr:colOff>
      <xdr:row>409</xdr:row>
      <xdr:rowOff>1219200</xdr:rowOff>
    </xdr:to>
    <xdr:pic>
      <xdr:nvPicPr>
        <xdr:cNvPr id="1492" name="Рисунок 1491" descr="ELIZAVECCA HYALURONIC ACID WATER DEEP POWER RINGER MASK"/>
        <xdr:cNvPicPr>
          <a:picLocks noChangeAspect="1" noChangeArrowheads="1"/>
        </xdr:cNvPicPr>
      </xdr:nvPicPr>
      <xdr:blipFill>
        <a:blip xmlns:r="http://schemas.openxmlformats.org/officeDocument/2006/relationships" r:embed="rId1112" cstate="print">
          <a:extLst>
            <a:ext uri="{28A0092B-C50C-407E-A947-70E740481C1C}">
              <a14:useLocalDpi xmlns:a14="http://schemas.microsoft.com/office/drawing/2010/main" val="0"/>
            </a:ext>
          </a:extLst>
        </a:blip>
        <a:srcRect/>
        <a:stretch>
          <a:fillRect/>
        </a:stretch>
      </xdr:blipFill>
      <xdr:spPr bwMode="auto">
        <a:xfrm>
          <a:off x="21772" y="517038771"/>
          <a:ext cx="1066799"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239487</xdr:colOff>
      <xdr:row>410</xdr:row>
      <xdr:rowOff>185057</xdr:rowOff>
    </xdr:from>
    <xdr:to>
      <xdr:col>0</xdr:col>
      <xdr:colOff>1132115</xdr:colOff>
      <xdr:row>410</xdr:row>
      <xdr:rowOff>1186543</xdr:rowOff>
    </xdr:to>
    <xdr:pic>
      <xdr:nvPicPr>
        <xdr:cNvPr id="1493" name="Рисунок 1492" descr="Тканевая маска Elizavecca Black Charcoal Honey Deep Power Ringer Mask Pack"/>
        <xdr:cNvPicPr>
          <a:picLocks noChangeAspect="1" noChangeArrowheads="1"/>
        </xdr:cNvPicPr>
      </xdr:nvPicPr>
      <xdr:blipFill>
        <a:blip xmlns:r="http://schemas.openxmlformats.org/officeDocument/2006/relationships" r:embed="rId1113" cstate="print">
          <a:extLst>
            <a:ext uri="{28A0092B-C50C-407E-A947-70E740481C1C}">
              <a14:useLocalDpi xmlns:a14="http://schemas.microsoft.com/office/drawing/2010/main" val="0"/>
            </a:ext>
          </a:extLst>
        </a:blip>
        <a:srcRect/>
        <a:stretch>
          <a:fillRect/>
        </a:stretch>
      </xdr:blipFill>
      <xdr:spPr bwMode="auto">
        <a:xfrm>
          <a:off x="239487" y="518497457"/>
          <a:ext cx="892628"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411</xdr:row>
      <xdr:rowOff>76201</xdr:rowOff>
    </xdr:from>
    <xdr:to>
      <xdr:col>0</xdr:col>
      <xdr:colOff>1088571</xdr:colOff>
      <xdr:row>411</xdr:row>
      <xdr:rowOff>1197429</xdr:rowOff>
    </xdr:to>
    <xdr:pic>
      <xdr:nvPicPr>
        <xdr:cNvPr id="1494" name="Рисунок 1493" descr="Крем для лица и тела Elizavecca Real White Time Milk Cream"/>
        <xdr:cNvPicPr>
          <a:picLocks noChangeAspect="1" noChangeArrowheads="1"/>
        </xdr:cNvPicPr>
      </xdr:nvPicPr>
      <xdr:blipFill>
        <a:blip xmlns:r="http://schemas.openxmlformats.org/officeDocument/2006/relationships" r:embed="rId1114" cstate="print">
          <a:extLst>
            <a:ext uri="{28A0092B-C50C-407E-A947-70E740481C1C}">
              <a14:useLocalDpi xmlns:a14="http://schemas.microsoft.com/office/drawing/2010/main" val="0"/>
            </a:ext>
          </a:extLst>
        </a:blip>
        <a:srcRect/>
        <a:stretch>
          <a:fillRect/>
        </a:stretch>
      </xdr:blipFill>
      <xdr:spPr bwMode="auto">
        <a:xfrm>
          <a:off x="43543" y="519727544"/>
          <a:ext cx="1045028"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412</xdr:row>
      <xdr:rowOff>195943</xdr:rowOff>
    </xdr:from>
    <xdr:to>
      <xdr:col>0</xdr:col>
      <xdr:colOff>1132115</xdr:colOff>
      <xdr:row>412</xdr:row>
      <xdr:rowOff>1291045</xdr:rowOff>
    </xdr:to>
    <xdr:pic>
      <xdr:nvPicPr>
        <xdr:cNvPr id="1495" name="Рисунок 1494" descr="Витаминный пилинг-скатка для тусклой кожи Elizavecca Milky Piggy Hell Pore Vitamin Brightturn Peeling Gel"/>
        <xdr:cNvPicPr>
          <a:picLocks noChangeAspect="1" noChangeArrowheads="1"/>
        </xdr:cNvPicPr>
      </xdr:nvPicPr>
      <xdr:blipFill>
        <a:blip xmlns:r="http://schemas.openxmlformats.org/officeDocument/2006/relationships" r:embed="rId1115" cstate="print">
          <a:extLst>
            <a:ext uri="{28A0092B-C50C-407E-A947-70E740481C1C}">
              <a14:useLocalDpi xmlns:a14="http://schemas.microsoft.com/office/drawing/2010/main" val="0"/>
            </a:ext>
          </a:extLst>
        </a:blip>
        <a:srcRect/>
        <a:stretch>
          <a:fillRect/>
        </a:stretch>
      </xdr:blipFill>
      <xdr:spPr bwMode="auto">
        <a:xfrm>
          <a:off x="1" y="521186229"/>
          <a:ext cx="1132114" cy="109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217714</xdr:colOff>
      <xdr:row>414</xdr:row>
      <xdr:rowOff>108858</xdr:rowOff>
    </xdr:from>
    <xdr:to>
      <xdr:col>0</xdr:col>
      <xdr:colOff>1039640</xdr:colOff>
      <xdr:row>414</xdr:row>
      <xdr:rowOff>1121230</xdr:rowOff>
    </xdr:to>
    <xdr:pic>
      <xdr:nvPicPr>
        <xdr:cNvPr id="1497" name="Рисунок 1496" descr="https://cdn1.ozone.ru/s3/multimedia-d/c1200/6000190453.jpg"/>
        <xdr:cNvPicPr>
          <a:picLocks noChangeAspect="1" noChangeArrowheads="1"/>
        </xdr:cNvPicPr>
      </xdr:nvPicPr>
      <xdr:blipFill>
        <a:blip xmlns:r="http://schemas.openxmlformats.org/officeDocument/2006/relationships" r:embed="rId1116" cstate="print">
          <a:extLst>
            <a:ext uri="{28A0092B-C50C-407E-A947-70E740481C1C}">
              <a14:useLocalDpi xmlns:a14="http://schemas.microsoft.com/office/drawing/2010/main" val="0"/>
            </a:ext>
          </a:extLst>
        </a:blip>
        <a:srcRect/>
        <a:stretch>
          <a:fillRect/>
        </a:stretch>
      </xdr:blipFill>
      <xdr:spPr bwMode="auto">
        <a:xfrm>
          <a:off x="217714" y="523777029"/>
          <a:ext cx="821926"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413</xdr:row>
      <xdr:rowOff>195942</xdr:rowOff>
    </xdr:from>
    <xdr:to>
      <xdr:col>0</xdr:col>
      <xdr:colOff>1045028</xdr:colOff>
      <xdr:row>413</xdr:row>
      <xdr:rowOff>1306285</xdr:rowOff>
    </xdr:to>
    <xdr:pic>
      <xdr:nvPicPr>
        <xdr:cNvPr id="1499" name="Рисунок 1498" descr="Картинки по запросу Galactomyces  100% купить"/>
        <xdr:cNvPicPr>
          <a:picLocks noChangeAspect="1" noChangeArrowheads="1"/>
        </xdr:cNvPicPr>
      </xdr:nvPicPr>
      <xdr:blipFill rotWithShape="1">
        <a:blip xmlns:r="http://schemas.openxmlformats.org/officeDocument/2006/relationships" r:embed="rId1117" cstate="print">
          <a:extLst>
            <a:ext uri="{28A0092B-C50C-407E-A947-70E740481C1C}">
              <a14:useLocalDpi xmlns:a14="http://schemas.microsoft.com/office/drawing/2010/main" val="0"/>
            </a:ext>
          </a:extLst>
        </a:blip>
        <a:srcRect l="14118" t="6666" r="16862" b="8333"/>
        <a:stretch/>
      </xdr:blipFill>
      <xdr:spPr bwMode="auto">
        <a:xfrm>
          <a:off x="87086" y="522525171"/>
          <a:ext cx="957942"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87085</xdr:colOff>
      <xdr:row>415</xdr:row>
      <xdr:rowOff>141515</xdr:rowOff>
    </xdr:from>
    <xdr:to>
      <xdr:col>0</xdr:col>
      <xdr:colOff>1121228</xdr:colOff>
      <xdr:row>415</xdr:row>
      <xdr:rowOff>1175658</xdr:rowOff>
    </xdr:to>
    <xdr:pic>
      <xdr:nvPicPr>
        <xdr:cNvPr id="1502" name="Рисунок 1501" descr="Регенерирующий крем с муцином улитки Elizavecca Glutinous Ultra Escargot Renewal Grow"/>
        <xdr:cNvPicPr>
          <a:picLocks noChangeAspect="1" noChangeArrowheads="1"/>
        </xdr:cNvPicPr>
      </xdr:nvPicPr>
      <xdr:blipFill>
        <a:blip xmlns:r="http://schemas.openxmlformats.org/officeDocument/2006/relationships" r:embed="rId1118" cstate="print">
          <a:extLst>
            <a:ext uri="{28A0092B-C50C-407E-A947-70E740481C1C}">
              <a14:useLocalDpi xmlns:a14="http://schemas.microsoft.com/office/drawing/2010/main" val="0"/>
            </a:ext>
          </a:extLst>
        </a:blip>
        <a:srcRect/>
        <a:stretch>
          <a:fillRect/>
        </a:stretch>
      </xdr:blipFill>
      <xdr:spPr bwMode="auto">
        <a:xfrm>
          <a:off x="87085" y="525148629"/>
          <a:ext cx="1034143"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416</xdr:row>
      <xdr:rowOff>76200</xdr:rowOff>
    </xdr:from>
    <xdr:to>
      <xdr:col>0</xdr:col>
      <xdr:colOff>1153886</xdr:colOff>
      <xdr:row>416</xdr:row>
      <xdr:rowOff>1197428</xdr:rowOff>
    </xdr:to>
    <xdr:pic>
      <xdr:nvPicPr>
        <xdr:cNvPr id="1504" name="Рисунок 1503" descr="Сыворотка с экстрактом центеллы азиатской Elizavecca Centella Asiatica Serum 100%"/>
        <xdr:cNvPicPr>
          <a:picLocks noChangeAspect="1" noChangeArrowheads="1"/>
        </xdr:cNvPicPr>
      </xdr:nvPicPr>
      <xdr:blipFill>
        <a:blip xmlns:r="http://schemas.openxmlformats.org/officeDocument/2006/relationships" r:embed="rId1119" cstate="print">
          <a:extLst>
            <a:ext uri="{28A0092B-C50C-407E-A947-70E740481C1C}">
              <a14:useLocalDpi xmlns:a14="http://schemas.microsoft.com/office/drawing/2010/main" val="0"/>
            </a:ext>
          </a:extLst>
        </a:blip>
        <a:srcRect/>
        <a:stretch>
          <a:fillRect/>
        </a:stretch>
      </xdr:blipFill>
      <xdr:spPr bwMode="auto">
        <a:xfrm>
          <a:off x="0" y="526422257"/>
          <a:ext cx="1153886"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417</xdr:row>
      <xdr:rowOff>65315</xdr:rowOff>
    </xdr:from>
    <xdr:to>
      <xdr:col>0</xdr:col>
      <xdr:colOff>1110343</xdr:colOff>
      <xdr:row>417</xdr:row>
      <xdr:rowOff>1230085</xdr:rowOff>
    </xdr:to>
    <xdr:pic>
      <xdr:nvPicPr>
        <xdr:cNvPr id="1505" name="Рисунок 1504" descr="Крем для рук Elizavecca YeonYe Hyeok Myung 2H*Sam Hand Cream"/>
        <xdr:cNvPicPr>
          <a:picLocks noChangeAspect="1" noChangeArrowheads="1"/>
        </xdr:cNvPicPr>
      </xdr:nvPicPr>
      <xdr:blipFill>
        <a:blip xmlns:r="http://schemas.openxmlformats.org/officeDocument/2006/relationships" r:embed="rId1120" cstate="print">
          <a:extLst>
            <a:ext uri="{28A0092B-C50C-407E-A947-70E740481C1C}">
              <a14:useLocalDpi xmlns:a14="http://schemas.microsoft.com/office/drawing/2010/main" val="0"/>
            </a:ext>
          </a:extLst>
        </a:blip>
        <a:srcRect/>
        <a:stretch>
          <a:fillRect/>
        </a:stretch>
      </xdr:blipFill>
      <xdr:spPr bwMode="auto">
        <a:xfrm>
          <a:off x="43543" y="527750315"/>
          <a:ext cx="1066800" cy="1164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32658</xdr:colOff>
      <xdr:row>418</xdr:row>
      <xdr:rowOff>206828</xdr:rowOff>
    </xdr:from>
    <xdr:to>
      <xdr:col>0</xdr:col>
      <xdr:colOff>1099458</xdr:colOff>
      <xdr:row>418</xdr:row>
      <xdr:rowOff>1099457</xdr:rowOff>
    </xdr:to>
    <xdr:pic>
      <xdr:nvPicPr>
        <xdr:cNvPr id="1507" name="Рисунок 1506" descr="Маска-плёнка Elizavecca Hell-Pore Longolongo Gronique Diamond Mask Pack"/>
        <xdr:cNvPicPr>
          <a:picLocks noChangeAspect="1" noChangeArrowheads="1"/>
        </xdr:cNvPicPr>
      </xdr:nvPicPr>
      <xdr:blipFill>
        <a:blip xmlns:r="http://schemas.openxmlformats.org/officeDocument/2006/relationships" r:embed="rId1121" cstate="print">
          <a:extLst>
            <a:ext uri="{28A0092B-C50C-407E-A947-70E740481C1C}">
              <a14:useLocalDpi xmlns:a14="http://schemas.microsoft.com/office/drawing/2010/main" val="0"/>
            </a:ext>
          </a:extLst>
        </a:blip>
        <a:srcRect/>
        <a:stretch>
          <a:fillRect/>
        </a:stretch>
      </xdr:blipFill>
      <xdr:spPr bwMode="auto">
        <a:xfrm>
          <a:off x="32658" y="529230771"/>
          <a:ext cx="1066800" cy="892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419</xdr:row>
      <xdr:rowOff>217714</xdr:rowOff>
    </xdr:from>
    <xdr:to>
      <xdr:col>0</xdr:col>
      <xdr:colOff>1077686</xdr:colOff>
      <xdr:row>419</xdr:row>
      <xdr:rowOff>1142999</xdr:rowOff>
    </xdr:to>
    <xdr:pic>
      <xdr:nvPicPr>
        <xdr:cNvPr id="1509" name="Рисунок 1508" descr="Hell-Pore Longolongo Gronique Black Черная маска на основе древесного угля и цветочного комплекса"/>
        <xdr:cNvPicPr>
          <a:picLocks noChangeAspect="1" noChangeArrowheads="1"/>
        </xdr:cNvPicPr>
      </xdr:nvPicPr>
      <xdr:blipFill>
        <a:blip xmlns:r="http://schemas.openxmlformats.org/officeDocument/2006/relationships" r:embed="rId1122" cstate="print">
          <a:extLst>
            <a:ext uri="{28A0092B-C50C-407E-A947-70E740481C1C}">
              <a14:useLocalDpi xmlns:a14="http://schemas.microsoft.com/office/drawing/2010/main" val="0"/>
            </a:ext>
          </a:extLst>
        </a:blip>
        <a:srcRect/>
        <a:stretch>
          <a:fillRect/>
        </a:stretch>
      </xdr:blipFill>
      <xdr:spPr bwMode="auto">
        <a:xfrm>
          <a:off x="108857" y="530580600"/>
          <a:ext cx="968829"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420</xdr:row>
      <xdr:rowOff>152400</xdr:rowOff>
    </xdr:from>
    <xdr:to>
      <xdr:col>0</xdr:col>
      <xdr:colOff>996690</xdr:colOff>
      <xdr:row>420</xdr:row>
      <xdr:rowOff>1157968</xdr:rowOff>
    </xdr:to>
    <xdr:pic>
      <xdr:nvPicPr>
        <xdr:cNvPr id="82" name="Рисунок 81"/>
        <xdr:cNvPicPr>
          <a:picLocks noChangeAspect="1"/>
        </xdr:cNvPicPr>
      </xdr:nvPicPr>
      <xdr:blipFill>
        <a:blip xmlns:r="http://schemas.openxmlformats.org/officeDocument/2006/relationships" r:embed="rId1123" cstate="print">
          <a:extLst>
            <a:ext uri="{28A0092B-C50C-407E-A947-70E740481C1C}">
              <a14:useLocalDpi xmlns:a14="http://schemas.microsoft.com/office/drawing/2010/main" val="0"/>
            </a:ext>
          </a:extLst>
        </a:blip>
        <a:stretch>
          <a:fillRect/>
        </a:stretch>
      </xdr:blipFill>
      <xdr:spPr>
        <a:xfrm>
          <a:off x="141515" y="531854229"/>
          <a:ext cx="855175" cy="1005568"/>
        </a:xfrm>
        <a:prstGeom prst="rect">
          <a:avLst/>
        </a:prstGeom>
      </xdr:spPr>
    </xdr:pic>
    <xdr:clientData/>
  </xdr:twoCellAnchor>
  <xdr:twoCellAnchor>
    <xdr:from>
      <xdr:col>0</xdr:col>
      <xdr:colOff>118804</xdr:colOff>
      <xdr:row>421</xdr:row>
      <xdr:rowOff>239488</xdr:rowOff>
    </xdr:from>
    <xdr:to>
      <xdr:col>0</xdr:col>
      <xdr:colOff>1075221</xdr:colOff>
      <xdr:row>421</xdr:row>
      <xdr:rowOff>1001486</xdr:rowOff>
    </xdr:to>
    <xdr:pic>
      <xdr:nvPicPr>
        <xdr:cNvPr id="83" name="Рисунок 82"/>
        <xdr:cNvPicPr>
          <a:picLocks noChangeAspect="1"/>
        </xdr:cNvPicPr>
      </xdr:nvPicPr>
      <xdr:blipFill rotWithShape="1">
        <a:blip xmlns:r="http://schemas.openxmlformats.org/officeDocument/2006/relationships" r:embed="rId1124" cstate="print">
          <a:extLst>
            <a:ext uri="{28A0092B-C50C-407E-A947-70E740481C1C}">
              <a14:useLocalDpi xmlns:a14="http://schemas.microsoft.com/office/drawing/2010/main" val="0"/>
            </a:ext>
          </a:extLst>
        </a:blip>
        <a:srcRect t="25833" r="408" b="10763"/>
        <a:stretch/>
      </xdr:blipFill>
      <xdr:spPr>
        <a:xfrm>
          <a:off x="118804" y="533280259"/>
          <a:ext cx="956417" cy="761998"/>
        </a:xfrm>
        <a:prstGeom prst="rect">
          <a:avLst/>
        </a:prstGeom>
      </xdr:spPr>
    </xdr:pic>
    <xdr:clientData/>
  </xdr:twoCellAnchor>
  <xdr:twoCellAnchor>
    <xdr:from>
      <xdr:col>0</xdr:col>
      <xdr:colOff>130629</xdr:colOff>
      <xdr:row>422</xdr:row>
      <xdr:rowOff>195945</xdr:rowOff>
    </xdr:from>
    <xdr:to>
      <xdr:col>0</xdr:col>
      <xdr:colOff>1098837</xdr:colOff>
      <xdr:row>422</xdr:row>
      <xdr:rowOff>1023257</xdr:rowOff>
    </xdr:to>
    <xdr:pic>
      <xdr:nvPicPr>
        <xdr:cNvPr id="84" name="Рисунок 83"/>
        <xdr:cNvPicPr>
          <a:picLocks noChangeAspect="1"/>
        </xdr:cNvPicPr>
      </xdr:nvPicPr>
      <xdr:blipFill rotWithShape="1">
        <a:blip xmlns:r="http://schemas.openxmlformats.org/officeDocument/2006/relationships" r:embed="rId1125" cstate="print">
          <a:extLst>
            <a:ext uri="{28A0092B-C50C-407E-A947-70E740481C1C}">
              <a14:useLocalDpi xmlns:a14="http://schemas.microsoft.com/office/drawing/2010/main" val="0"/>
            </a:ext>
          </a:extLst>
        </a:blip>
        <a:srcRect l="5042" t="10420" r="4874" b="12605"/>
        <a:stretch/>
      </xdr:blipFill>
      <xdr:spPr>
        <a:xfrm>
          <a:off x="130629" y="534575659"/>
          <a:ext cx="968208" cy="827312"/>
        </a:xfrm>
        <a:prstGeom prst="rect">
          <a:avLst/>
        </a:prstGeom>
      </xdr:spPr>
    </xdr:pic>
    <xdr:clientData/>
  </xdr:twoCellAnchor>
  <xdr:twoCellAnchor>
    <xdr:from>
      <xdr:col>0</xdr:col>
      <xdr:colOff>32657</xdr:colOff>
      <xdr:row>423</xdr:row>
      <xdr:rowOff>97970</xdr:rowOff>
    </xdr:from>
    <xdr:to>
      <xdr:col>0</xdr:col>
      <xdr:colOff>1160863</xdr:colOff>
      <xdr:row>423</xdr:row>
      <xdr:rowOff>1099457</xdr:rowOff>
    </xdr:to>
    <xdr:pic>
      <xdr:nvPicPr>
        <xdr:cNvPr id="85" name="Рисунок 84"/>
        <xdr:cNvPicPr>
          <a:picLocks noChangeAspect="1"/>
        </xdr:cNvPicPr>
      </xdr:nvPicPr>
      <xdr:blipFill rotWithShape="1">
        <a:blip xmlns:r="http://schemas.openxmlformats.org/officeDocument/2006/relationships" r:embed="rId1126" cstate="print">
          <a:extLst>
            <a:ext uri="{28A0092B-C50C-407E-A947-70E740481C1C}">
              <a14:useLocalDpi xmlns:a14="http://schemas.microsoft.com/office/drawing/2010/main" val="0"/>
            </a:ext>
          </a:extLst>
        </a:blip>
        <a:srcRect l="4370" t="13110" r="2857" b="4538"/>
        <a:stretch/>
      </xdr:blipFill>
      <xdr:spPr>
        <a:xfrm>
          <a:off x="32657" y="535816627"/>
          <a:ext cx="1128206" cy="1001487"/>
        </a:xfrm>
        <a:prstGeom prst="rect">
          <a:avLst/>
        </a:prstGeom>
      </xdr:spPr>
    </xdr:pic>
    <xdr:clientData/>
  </xdr:twoCellAnchor>
  <xdr:twoCellAnchor>
    <xdr:from>
      <xdr:col>0</xdr:col>
      <xdr:colOff>43543</xdr:colOff>
      <xdr:row>424</xdr:row>
      <xdr:rowOff>315684</xdr:rowOff>
    </xdr:from>
    <xdr:to>
      <xdr:col>0</xdr:col>
      <xdr:colOff>1142732</xdr:colOff>
      <xdr:row>424</xdr:row>
      <xdr:rowOff>957943</xdr:rowOff>
    </xdr:to>
    <xdr:pic>
      <xdr:nvPicPr>
        <xdr:cNvPr id="86" name="Рисунок 85"/>
        <xdr:cNvPicPr>
          <a:picLocks noChangeAspect="1"/>
        </xdr:cNvPicPr>
      </xdr:nvPicPr>
      <xdr:blipFill rotWithShape="1">
        <a:blip xmlns:r="http://schemas.openxmlformats.org/officeDocument/2006/relationships" r:embed="rId1127" cstate="print">
          <a:extLst>
            <a:ext uri="{28A0092B-C50C-407E-A947-70E740481C1C}">
              <a14:useLocalDpi xmlns:a14="http://schemas.microsoft.com/office/drawing/2010/main" val="0"/>
            </a:ext>
          </a:extLst>
        </a:blip>
        <a:srcRect t="25143" r="1714" b="17428"/>
        <a:stretch/>
      </xdr:blipFill>
      <xdr:spPr>
        <a:xfrm>
          <a:off x="43543" y="537373284"/>
          <a:ext cx="1099189" cy="642259"/>
        </a:xfrm>
        <a:prstGeom prst="rect">
          <a:avLst/>
        </a:prstGeom>
      </xdr:spPr>
    </xdr:pic>
    <xdr:clientData/>
  </xdr:twoCellAnchor>
  <xdr:twoCellAnchor>
    <xdr:from>
      <xdr:col>0</xdr:col>
      <xdr:colOff>130630</xdr:colOff>
      <xdr:row>425</xdr:row>
      <xdr:rowOff>152400</xdr:rowOff>
    </xdr:from>
    <xdr:to>
      <xdr:col>0</xdr:col>
      <xdr:colOff>1099458</xdr:colOff>
      <xdr:row>425</xdr:row>
      <xdr:rowOff>1121228</xdr:rowOff>
    </xdr:to>
    <xdr:pic>
      <xdr:nvPicPr>
        <xdr:cNvPr id="87" name="Рисунок 86"/>
        <xdr:cNvPicPr>
          <a:picLocks noChangeAspect="1"/>
        </xdr:cNvPicPr>
      </xdr:nvPicPr>
      <xdr:blipFill rotWithShape="1">
        <a:blip xmlns:r="http://schemas.openxmlformats.org/officeDocument/2006/relationships" r:embed="rId1128">
          <a:extLst>
            <a:ext uri="{28A0092B-C50C-407E-A947-70E740481C1C}">
              <a14:useLocalDpi xmlns:a14="http://schemas.microsoft.com/office/drawing/2010/main" val="0"/>
            </a:ext>
          </a:extLst>
        </a:blip>
        <a:srcRect t="13007" r="369" b="12269"/>
        <a:stretch/>
      </xdr:blipFill>
      <xdr:spPr>
        <a:xfrm>
          <a:off x="130630" y="538548943"/>
          <a:ext cx="968828" cy="968828"/>
        </a:xfrm>
        <a:prstGeom prst="rect">
          <a:avLst/>
        </a:prstGeom>
      </xdr:spPr>
    </xdr:pic>
    <xdr:clientData/>
  </xdr:twoCellAnchor>
  <xdr:twoCellAnchor>
    <xdr:from>
      <xdr:col>0</xdr:col>
      <xdr:colOff>335864</xdr:colOff>
      <xdr:row>426</xdr:row>
      <xdr:rowOff>65313</xdr:rowOff>
    </xdr:from>
    <xdr:to>
      <xdr:col>0</xdr:col>
      <xdr:colOff>794658</xdr:colOff>
      <xdr:row>426</xdr:row>
      <xdr:rowOff>1284514</xdr:rowOff>
    </xdr:to>
    <xdr:pic>
      <xdr:nvPicPr>
        <xdr:cNvPr id="88" name="Рисунок 87"/>
        <xdr:cNvPicPr>
          <a:picLocks noChangeAspect="1"/>
        </xdr:cNvPicPr>
      </xdr:nvPicPr>
      <xdr:blipFill rotWithShape="1">
        <a:blip xmlns:r="http://schemas.openxmlformats.org/officeDocument/2006/relationships" r:embed="rId1129" cstate="print">
          <a:extLst>
            <a:ext uri="{28A0092B-C50C-407E-A947-70E740481C1C}">
              <a14:useLocalDpi xmlns:a14="http://schemas.microsoft.com/office/drawing/2010/main" val="0"/>
            </a:ext>
          </a:extLst>
        </a:blip>
        <a:srcRect l="28235" t="1681" r="35462" b="1849"/>
        <a:stretch/>
      </xdr:blipFill>
      <xdr:spPr>
        <a:xfrm>
          <a:off x="335864" y="539800799"/>
          <a:ext cx="458794" cy="1219201"/>
        </a:xfrm>
        <a:prstGeom prst="rect">
          <a:avLst/>
        </a:prstGeom>
      </xdr:spPr>
    </xdr:pic>
    <xdr:clientData/>
  </xdr:twoCellAnchor>
  <xdr:twoCellAnchor>
    <xdr:from>
      <xdr:col>0</xdr:col>
      <xdr:colOff>54427</xdr:colOff>
      <xdr:row>427</xdr:row>
      <xdr:rowOff>76201</xdr:rowOff>
    </xdr:from>
    <xdr:to>
      <xdr:col>0</xdr:col>
      <xdr:colOff>1116810</xdr:colOff>
      <xdr:row>427</xdr:row>
      <xdr:rowOff>1208315</xdr:rowOff>
    </xdr:to>
    <xdr:pic>
      <xdr:nvPicPr>
        <xdr:cNvPr id="89" name="Рисунок 88"/>
        <xdr:cNvPicPr>
          <a:picLocks noChangeAspect="1"/>
        </xdr:cNvPicPr>
      </xdr:nvPicPr>
      <xdr:blipFill rotWithShape="1">
        <a:blip xmlns:r="http://schemas.openxmlformats.org/officeDocument/2006/relationships" r:embed="rId1130" cstate="print">
          <a:extLst>
            <a:ext uri="{28A0092B-C50C-407E-A947-70E740481C1C}">
              <a14:useLocalDpi xmlns:a14="http://schemas.microsoft.com/office/drawing/2010/main" val="0"/>
            </a:ext>
          </a:extLst>
        </a:blip>
        <a:srcRect l="16312" t="17731" r="22459" b="17021"/>
        <a:stretch/>
      </xdr:blipFill>
      <xdr:spPr>
        <a:xfrm>
          <a:off x="54427" y="541150630"/>
          <a:ext cx="1062383" cy="1132114"/>
        </a:xfrm>
        <a:prstGeom prst="rect">
          <a:avLst/>
        </a:prstGeom>
      </xdr:spPr>
    </xdr:pic>
    <xdr:clientData/>
  </xdr:twoCellAnchor>
  <xdr:twoCellAnchor>
    <xdr:from>
      <xdr:col>0</xdr:col>
      <xdr:colOff>65315</xdr:colOff>
      <xdr:row>428</xdr:row>
      <xdr:rowOff>130630</xdr:rowOff>
    </xdr:from>
    <xdr:to>
      <xdr:col>0</xdr:col>
      <xdr:colOff>1121229</xdr:colOff>
      <xdr:row>428</xdr:row>
      <xdr:rowOff>1144642</xdr:rowOff>
    </xdr:to>
    <xdr:pic>
      <xdr:nvPicPr>
        <xdr:cNvPr id="90" name="Рисунок 89"/>
        <xdr:cNvPicPr>
          <a:picLocks noChangeAspect="1"/>
        </xdr:cNvPicPr>
      </xdr:nvPicPr>
      <xdr:blipFill rotWithShape="1">
        <a:blip xmlns:r="http://schemas.openxmlformats.org/officeDocument/2006/relationships" r:embed="rId1131" cstate="print">
          <a:extLst>
            <a:ext uri="{28A0092B-C50C-407E-A947-70E740481C1C}">
              <a14:useLocalDpi xmlns:a14="http://schemas.microsoft.com/office/drawing/2010/main" val="0"/>
            </a:ext>
          </a:extLst>
        </a:blip>
        <a:srcRect l="3686" t="3722" r="3410" b="6189"/>
        <a:stretch/>
      </xdr:blipFill>
      <xdr:spPr>
        <a:xfrm>
          <a:off x="65315" y="542544001"/>
          <a:ext cx="1055914" cy="1014012"/>
        </a:xfrm>
        <a:prstGeom prst="rect">
          <a:avLst/>
        </a:prstGeom>
      </xdr:spPr>
    </xdr:pic>
    <xdr:clientData/>
  </xdr:twoCellAnchor>
  <xdr:twoCellAnchor>
    <xdr:from>
      <xdr:col>0</xdr:col>
      <xdr:colOff>195944</xdr:colOff>
      <xdr:row>429</xdr:row>
      <xdr:rowOff>32657</xdr:rowOff>
    </xdr:from>
    <xdr:to>
      <xdr:col>0</xdr:col>
      <xdr:colOff>947224</xdr:colOff>
      <xdr:row>429</xdr:row>
      <xdr:rowOff>1295401</xdr:rowOff>
    </xdr:to>
    <xdr:pic>
      <xdr:nvPicPr>
        <xdr:cNvPr id="91" name="Рисунок 90"/>
        <xdr:cNvPicPr>
          <a:picLocks noChangeAspect="1"/>
        </xdr:cNvPicPr>
      </xdr:nvPicPr>
      <xdr:blipFill rotWithShape="1">
        <a:blip xmlns:r="http://schemas.openxmlformats.org/officeDocument/2006/relationships" r:embed="rId1132" cstate="print">
          <a:extLst>
            <a:ext uri="{28A0092B-C50C-407E-A947-70E740481C1C}">
              <a14:useLocalDpi xmlns:a14="http://schemas.microsoft.com/office/drawing/2010/main" val="0"/>
            </a:ext>
          </a:extLst>
        </a:blip>
        <a:srcRect l="19833" r="20672"/>
        <a:stretch/>
      </xdr:blipFill>
      <xdr:spPr>
        <a:xfrm>
          <a:off x="195944" y="543784971"/>
          <a:ext cx="751280" cy="1262744"/>
        </a:xfrm>
        <a:prstGeom prst="rect">
          <a:avLst/>
        </a:prstGeom>
      </xdr:spPr>
    </xdr:pic>
    <xdr:clientData/>
  </xdr:twoCellAnchor>
  <xdr:twoCellAnchor>
    <xdr:from>
      <xdr:col>0</xdr:col>
      <xdr:colOff>163286</xdr:colOff>
      <xdr:row>430</xdr:row>
      <xdr:rowOff>283028</xdr:rowOff>
    </xdr:from>
    <xdr:to>
      <xdr:col>0</xdr:col>
      <xdr:colOff>1099546</xdr:colOff>
      <xdr:row>430</xdr:row>
      <xdr:rowOff>1055914</xdr:rowOff>
    </xdr:to>
    <xdr:pic>
      <xdr:nvPicPr>
        <xdr:cNvPr id="92" name="Рисунок 91"/>
        <xdr:cNvPicPr>
          <a:picLocks noChangeAspect="1"/>
        </xdr:cNvPicPr>
      </xdr:nvPicPr>
      <xdr:blipFill rotWithShape="1">
        <a:blip xmlns:r="http://schemas.openxmlformats.org/officeDocument/2006/relationships" r:embed="rId1133">
          <a:extLst>
            <a:ext uri="{28A0092B-C50C-407E-A947-70E740481C1C}">
              <a14:useLocalDpi xmlns:a14="http://schemas.microsoft.com/office/drawing/2010/main" val="0"/>
            </a:ext>
          </a:extLst>
        </a:blip>
        <a:srcRect l="1" t="20681" r="996" b="18023"/>
        <a:stretch/>
      </xdr:blipFill>
      <xdr:spPr>
        <a:xfrm>
          <a:off x="163286" y="545374285"/>
          <a:ext cx="936260" cy="772886"/>
        </a:xfrm>
        <a:prstGeom prst="rect">
          <a:avLst/>
        </a:prstGeom>
      </xdr:spPr>
    </xdr:pic>
    <xdr:clientData/>
  </xdr:twoCellAnchor>
  <xdr:twoCellAnchor>
    <xdr:from>
      <xdr:col>0</xdr:col>
      <xdr:colOff>154909</xdr:colOff>
      <xdr:row>431</xdr:row>
      <xdr:rowOff>54429</xdr:rowOff>
    </xdr:from>
    <xdr:to>
      <xdr:col>0</xdr:col>
      <xdr:colOff>1055914</xdr:colOff>
      <xdr:row>431</xdr:row>
      <xdr:rowOff>1306286</xdr:rowOff>
    </xdr:to>
    <xdr:pic>
      <xdr:nvPicPr>
        <xdr:cNvPr id="93" name="Рисунок 92"/>
        <xdr:cNvPicPr>
          <a:picLocks noChangeAspect="1"/>
        </xdr:cNvPicPr>
      </xdr:nvPicPr>
      <xdr:blipFill rotWithShape="1">
        <a:blip xmlns:r="http://schemas.openxmlformats.org/officeDocument/2006/relationships" r:embed="rId1134" cstate="print">
          <a:extLst>
            <a:ext uri="{28A0092B-C50C-407E-A947-70E740481C1C}">
              <a14:useLocalDpi xmlns:a14="http://schemas.microsoft.com/office/drawing/2010/main" val="0"/>
            </a:ext>
          </a:extLst>
        </a:blip>
        <a:srcRect l="15781" t="-1344" r="14331" b="-1"/>
        <a:stretch/>
      </xdr:blipFill>
      <xdr:spPr>
        <a:xfrm>
          <a:off x="154909" y="546484629"/>
          <a:ext cx="901005" cy="1251857"/>
        </a:xfrm>
        <a:prstGeom prst="rect">
          <a:avLst/>
        </a:prstGeom>
      </xdr:spPr>
    </xdr:pic>
    <xdr:clientData/>
  </xdr:twoCellAnchor>
  <xdr:twoCellAnchor>
    <xdr:from>
      <xdr:col>0</xdr:col>
      <xdr:colOff>139096</xdr:colOff>
      <xdr:row>432</xdr:row>
      <xdr:rowOff>119744</xdr:rowOff>
    </xdr:from>
    <xdr:to>
      <xdr:col>0</xdr:col>
      <xdr:colOff>1023256</xdr:colOff>
      <xdr:row>432</xdr:row>
      <xdr:rowOff>1099458</xdr:rowOff>
    </xdr:to>
    <xdr:pic>
      <xdr:nvPicPr>
        <xdr:cNvPr id="94" name="Рисунок 93"/>
        <xdr:cNvPicPr>
          <a:picLocks noChangeAspect="1"/>
        </xdr:cNvPicPr>
      </xdr:nvPicPr>
      <xdr:blipFill rotWithShape="1">
        <a:blip xmlns:r="http://schemas.openxmlformats.org/officeDocument/2006/relationships" r:embed="rId1135" cstate="print">
          <a:extLst>
            <a:ext uri="{28A0092B-C50C-407E-A947-70E740481C1C}">
              <a14:useLocalDpi xmlns:a14="http://schemas.microsoft.com/office/drawing/2010/main" val="0"/>
            </a:ext>
          </a:extLst>
        </a:blip>
        <a:srcRect l="4343" t="2743" r="7885"/>
        <a:stretch/>
      </xdr:blipFill>
      <xdr:spPr>
        <a:xfrm>
          <a:off x="139096" y="547888887"/>
          <a:ext cx="884160" cy="979714"/>
        </a:xfrm>
        <a:prstGeom prst="rect">
          <a:avLst/>
        </a:prstGeom>
      </xdr:spPr>
    </xdr:pic>
    <xdr:clientData/>
  </xdr:twoCellAnchor>
  <xdr:twoCellAnchor>
    <xdr:from>
      <xdr:col>0</xdr:col>
      <xdr:colOff>97974</xdr:colOff>
      <xdr:row>433</xdr:row>
      <xdr:rowOff>174170</xdr:rowOff>
    </xdr:from>
    <xdr:to>
      <xdr:col>0</xdr:col>
      <xdr:colOff>1166202</xdr:colOff>
      <xdr:row>433</xdr:row>
      <xdr:rowOff>1066799</xdr:rowOff>
    </xdr:to>
    <xdr:pic>
      <xdr:nvPicPr>
        <xdr:cNvPr id="95" name="Рисунок 94"/>
        <xdr:cNvPicPr>
          <a:picLocks noChangeAspect="1"/>
        </xdr:cNvPicPr>
      </xdr:nvPicPr>
      <xdr:blipFill rotWithShape="1">
        <a:blip xmlns:r="http://schemas.openxmlformats.org/officeDocument/2006/relationships" r:embed="rId1136" cstate="print">
          <a:extLst>
            <a:ext uri="{28A0092B-C50C-407E-A947-70E740481C1C}">
              <a14:useLocalDpi xmlns:a14="http://schemas.microsoft.com/office/drawing/2010/main" val="0"/>
            </a:ext>
          </a:extLst>
        </a:blip>
        <a:srcRect l="7809" t="16190" r="8762" b="14095"/>
        <a:stretch/>
      </xdr:blipFill>
      <xdr:spPr>
        <a:xfrm>
          <a:off x="97974" y="547943313"/>
          <a:ext cx="1068228" cy="892629"/>
        </a:xfrm>
        <a:prstGeom prst="rect">
          <a:avLst/>
        </a:prstGeom>
      </xdr:spPr>
    </xdr:pic>
    <xdr:clientData/>
  </xdr:twoCellAnchor>
  <xdr:twoCellAnchor>
    <xdr:from>
      <xdr:col>0</xdr:col>
      <xdr:colOff>176862</xdr:colOff>
      <xdr:row>434</xdr:row>
      <xdr:rowOff>206828</xdr:rowOff>
    </xdr:from>
    <xdr:to>
      <xdr:col>0</xdr:col>
      <xdr:colOff>1081355</xdr:colOff>
      <xdr:row>434</xdr:row>
      <xdr:rowOff>1132114</xdr:rowOff>
    </xdr:to>
    <xdr:pic>
      <xdr:nvPicPr>
        <xdr:cNvPr id="131" name="Рисунок 130"/>
        <xdr:cNvPicPr>
          <a:picLocks noChangeAspect="1"/>
        </xdr:cNvPicPr>
      </xdr:nvPicPr>
      <xdr:blipFill rotWithShape="1">
        <a:blip xmlns:r="http://schemas.openxmlformats.org/officeDocument/2006/relationships" r:embed="rId1137" cstate="print">
          <a:extLst>
            <a:ext uri="{28A0092B-C50C-407E-A947-70E740481C1C}">
              <a14:useLocalDpi xmlns:a14="http://schemas.microsoft.com/office/drawing/2010/main" val="0"/>
            </a:ext>
          </a:extLst>
        </a:blip>
        <a:srcRect l="6041" t="15184" r="22938" b="12163"/>
        <a:stretch/>
      </xdr:blipFill>
      <xdr:spPr>
        <a:xfrm>
          <a:off x="176862" y="549314914"/>
          <a:ext cx="904493" cy="925286"/>
        </a:xfrm>
        <a:prstGeom prst="rect">
          <a:avLst/>
        </a:prstGeom>
      </xdr:spPr>
    </xdr:pic>
    <xdr:clientData/>
  </xdr:twoCellAnchor>
  <xdr:twoCellAnchor>
    <xdr:from>
      <xdr:col>0</xdr:col>
      <xdr:colOff>29506</xdr:colOff>
      <xdr:row>435</xdr:row>
      <xdr:rowOff>119744</xdr:rowOff>
    </xdr:from>
    <xdr:to>
      <xdr:col>0</xdr:col>
      <xdr:colOff>1001485</xdr:colOff>
      <xdr:row>435</xdr:row>
      <xdr:rowOff>1197429</xdr:rowOff>
    </xdr:to>
    <xdr:pic>
      <xdr:nvPicPr>
        <xdr:cNvPr id="167" name="Рисунок 166"/>
        <xdr:cNvPicPr>
          <a:picLocks noChangeAspect="1"/>
        </xdr:cNvPicPr>
      </xdr:nvPicPr>
      <xdr:blipFill rotWithShape="1">
        <a:blip xmlns:r="http://schemas.openxmlformats.org/officeDocument/2006/relationships" r:embed="rId1138" cstate="print">
          <a:extLst>
            <a:ext uri="{28A0092B-C50C-407E-A947-70E740481C1C}">
              <a14:useLocalDpi xmlns:a14="http://schemas.microsoft.com/office/drawing/2010/main" val="0"/>
            </a:ext>
          </a:extLst>
        </a:blip>
        <a:srcRect l="8762" t="9905" r="19429" b="10476"/>
        <a:stretch/>
      </xdr:blipFill>
      <xdr:spPr>
        <a:xfrm>
          <a:off x="29506" y="550566773"/>
          <a:ext cx="971979" cy="1077685"/>
        </a:xfrm>
        <a:prstGeom prst="rect">
          <a:avLst/>
        </a:prstGeom>
      </xdr:spPr>
    </xdr:pic>
    <xdr:clientData/>
  </xdr:twoCellAnchor>
  <xdr:twoCellAnchor>
    <xdr:from>
      <xdr:col>0</xdr:col>
      <xdr:colOff>126202</xdr:colOff>
      <xdr:row>436</xdr:row>
      <xdr:rowOff>141514</xdr:rowOff>
    </xdr:from>
    <xdr:to>
      <xdr:col>0</xdr:col>
      <xdr:colOff>1065579</xdr:colOff>
      <xdr:row>436</xdr:row>
      <xdr:rowOff>1186543</xdr:rowOff>
    </xdr:to>
    <xdr:pic>
      <xdr:nvPicPr>
        <xdr:cNvPr id="169" name="Рисунок 168"/>
        <xdr:cNvPicPr>
          <a:picLocks noChangeAspect="1"/>
        </xdr:cNvPicPr>
      </xdr:nvPicPr>
      <xdr:blipFill rotWithShape="1">
        <a:blip xmlns:r="http://schemas.openxmlformats.org/officeDocument/2006/relationships" r:embed="rId1139" cstate="print">
          <a:extLst>
            <a:ext uri="{28A0092B-C50C-407E-A947-70E740481C1C}">
              <a14:useLocalDpi xmlns:a14="http://schemas.microsoft.com/office/drawing/2010/main" val="0"/>
            </a:ext>
          </a:extLst>
        </a:blip>
        <a:srcRect l="7674" t="13878" r="25551" b="11837"/>
        <a:stretch/>
      </xdr:blipFill>
      <xdr:spPr>
        <a:xfrm>
          <a:off x="126202" y="551927485"/>
          <a:ext cx="939377" cy="1045029"/>
        </a:xfrm>
        <a:prstGeom prst="rect">
          <a:avLst/>
        </a:prstGeom>
      </xdr:spPr>
    </xdr:pic>
    <xdr:clientData/>
  </xdr:twoCellAnchor>
  <xdr:twoCellAnchor>
    <xdr:from>
      <xdr:col>0</xdr:col>
      <xdr:colOff>0</xdr:colOff>
      <xdr:row>243</xdr:row>
      <xdr:rowOff>0</xdr:rowOff>
    </xdr:from>
    <xdr:to>
      <xdr:col>0</xdr:col>
      <xdr:colOff>304800</xdr:colOff>
      <xdr:row>243</xdr:row>
      <xdr:rowOff>304800</xdr:rowOff>
    </xdr:to>
    <xdr:sp macro="" textlink="">
      <xdr:nvSpPr>
        <xdr:cNvPr id="171" name="AutoShape 24"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243</xdr:row>
      <xdr:rowOff>0</xdr:rowOff>
    </xdr:from>
    <xdr:to>
      <xdr:col>0</xdr:col>
      <xdr:colOff>304800</xdr:colOff>
      <xdr:row>243</xdr:row>
      <xdr:rowOff>304800</xdr:rowOff>
    </xdr:to>
    <xdr:sp macro="" textlink="">
      <xdr:nvSpPr>
        <xdr:cNvPr id="177" name="AutoShape 25"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243</xdr:row>
      <xdr:rowOff>0</xdr:rowOff>
    </xdr:from>
    <xdr:to>
      <xdr:col>0</xdr:col>
      <xdr:colOff>304800</xdr:colOff>
      <xdr:row>243</xdr:row>
      <xdr:rowOff>304800</xdr:rowOff>
    </xdr:to>
    <xdr:sp macro="" textlink="">
      <xdr:nvSpPr>
        <xdr:cNvPr id="179" name="AutoShape 26"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243</xdr:row>
      <xdr:rowOff>0</xdr:rowOff>
    </xdr:from>
    <xdr:to>
      <xdr:col>0</xdr:col>
      <xdr:colOff>304800</xdr:colOff>
      <xdr:row>243</xdr:row>
      <xdr:rowOff>304800</xdr:rowOff>
    </xdr:to>
    <xdr:sp macro="" textlink="">
      <xdr:nvSpPr>
        <xdr:cNvPr id="242" name="AutoShape 28"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54429</xdr:colOff>
      <xdr:row>243</xdr:row>
      <xdr:rowOff>174172</xdr:rowOff>
    </xdr:from>
    <xdr:to>
      <xdr:col>0</xdr:col>
      <xdr:colOff>1059482</xdr:colOff>
      <xdr:row>243</xdr:row>
      <xdr:rowOff>1175657</xdr:rowOff>
    </xdr:to>
    <xdr:pic>
      <xdr:nvPicPr>
        <xdr:cNvPr id="1510" name="Рисунок 1509" descr="Картинки по запросу 7 days may island"/>
        <xdr:cNvPicPr>
          <a:picLocks noChangeAspect="1" noChangeArrowheads="1"/>
        </xdr:cNvPicPr>
      </xdr:nvPicPr>
      <xdr:blipFill>
        <a:blip xmlns:r="http://schemas.openxmlformats.org/officeDocument/2006/relationships" r:embed="rId1140">
          <a:extLst>
            <a:ext uri="{28A0092B-C50C-407E-A947-70E740481C1C}">
              <a14:useLocalDpi xmlns:a14="http://schemas.microsoft.com/office/drawing/2010/main" val="0"/>
            </a:ext>
          </a:extLst>
        </a:blip>
        <a:srcRect/>
        <a:stretch>
          <a:fillRect/>
        </a:stretch>
      </xdr:blipFill>
      <xdr:spPr bwMode="auto">
        <a:xfrm>
          <a:off x="54429" y="326321058"/>
          <a:ext cx="1005053" cy="100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244</xdr:row>
      <xdr:rowOff>0</xdr:rowOff>
    </xdr:from>
    <xdr:to>
      <xdr:col>0</xdr:col>
      <xdr:colOff>304800</xdr:colOff>
      <xdr:row>244</xdr:row>
      <xdr:rowOff>304800</xdr:rowOff>
    </xdr:to>
    <xdr:sp macro="" textlink="">
      <xdr:nvSpPr>
        <xdr:cNvPr id="292" name="AutoShape 30"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244</xdr:row>
      <xdr:rowOff>0</xdr:rowOff>
    </xdr:from>
    <xdr:to>
      <xdr:col>0</xdr:col>
      <xdr:colOff>304800</xdr:colOff>
      <xdr:row>244</xdr:row>
      <xdr:rowOff>304800</xdr:rowOff>
    </xdr:to>
    <xdr:sp macro="" textlink="">
      <xdr:nvSpPr>
        <xdr:cNvPr id="293" name="AutoShape 31"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244</xdr:row>
      <xdr:rowOff>0</xdr:rowOff>
    </xdr:from>
    <xdr:to>
      <xdr:col>0</xdr:col>
      <xdr:colOff>304800</xdr:colOff>
      <xdr:row>244</xdr:row>
      <xdr:rowOff>304800</xdr:rowOff>
    </xdr:to>
    <xdr:sp macro="" textlink="">
      <xdr:nvSpPr>
        <xdr:cNvPr id="294" name="AutoShape 32"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130629</xdr:colOff>
      <xdr:row>244</xdr:row>
      <xdr:rowOff>141514</xdr:rowOff>
    </xdr:from>
    <xdr:to>
      <xdr:col>0</xdr:col>
      <xdr:colOff>957942</xdr:colOff>
      <xdr:row>244</xdr:row>
      <xdr:rowOff>1092110</xdr:rowOff>
    </xdr:to>
    <xdr:pic>
      <xdr:nvPicPr>
        <xdr:cNvPr id="1511" name="Рисунок 1510" descr="Картинки по запросу 7 days may island"/>
        <xdr:cNvPicPr>
          <a:picLocks noChangeAspect="1" noChangeArrowheads="1"/>
        </xdr:cNvPicPr>
      </xdr:nvPicPr>
      <xdr:blipFill>
        <a:blip xmlns:r="http://schemas.openxmlformats.org/officeDocument/2006/relationships" r:embed="rId1141" cstate="print">
          <a:extLst>
            <a:ext uri="{28A0092B-C50C-407E-A947-70E740481C1C}">
              <a14:useLocalDpi xmlns:a14="http://schemas.microsoft.com/office/drawing/2010/main" val="0"/>
            </a:ext>
          </a:extLst>
        </a:blip>
        <a:srcRect/>
        <a:stretch>
          <a:fillRect/>
        </a:stretch>
      </xdr:blipFill>
      <xdr:spPr bwMode="auto">
        <a:xfrm>
          <a:off x="130629" y="327551143"/>
          <a:ext cx="827313" cy="950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245</xdr:row>
      <xdr:rowOff>0</xdr:rowOff>
    </xdr:from>
    <xdr:to>
      <xdr:col>0</xdr:col>
      <xdr:colOff>304800</xdr:colOff>
      <xdr:row>245</xdr:row>
      <xdr:rowOff>304800</xdr:rowOff>
    </xdr:to>
    <xdr:sp macro="" textlink="">
      <xdr:nvSpPr>
        <xdr:cNvPr id="295" name="AutoShape 34" descr="Успокаивающая ночная маска с центеллой азиатской May Island 7Days Secret Centella Cica Sleeping Pack фото-1"/>
        <xdr:cNvSpPr>
          <a:spLocks noChangeAspect="1" noChangeArrowheads="1"/>
        </xdr:cNvSpPr>
      </xdr:nvSpPr>
      <xdr:spPr bwMode="auto">
        <a:xfrm>
          <a:off x="0" y="32815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87086</xdr:colOff>
      <xdr:row>245</xdr:row>
      <xdr:rowOff>185058</xdr:rowOff>
    </xdr:from>
    <xdr:to>
      <xdr:col>0</xdr:col>
      <xdr:colOff>1077686</xdr:colOff>
      <xdr:row>245</xdr:row>
      <xdr:rowOff>1062846</xdr:rowOff>
    </xdr:to>
    <xdr:pic>
      <xdr:nvPicPr>
        <xdr:cNvPr id="1512" name="Рисунок 1511" descr=" Ночная маска с центеллой May Island 7 Days Secret Centella Cica Sleeping Pack (125)"/>
        <xdr:cNvPicPr>
          <a:picLocks noChangeAspect="1" noChangeArrowheads="1"/>
        </xdr:cNvPicPr>
      </xdr:nvPicPr>
      <xdr:blipFill rotWithShape="1">
        <a:blip xmlns:r="http://schemas.openxmlformats.org/officeDocument/2006/relationships" r:embed="rId1142" cstate="print">
          <a:extLst>
            <a:ext uri="{28A0092B-C50C-407E-A947-70E740481C1C}">
              <a14:useLocalDpi xmlns:a14="http://schemas.microsoft.com/office/drawing/2010/main" val="0"/>
            </a:ext>
          </a:extLst>
        </a:blip>
        <a:srcRect t="14719"/>
        <a:stretch/>
      </xdr:blipFill>
      <xdr:spPr bwMode="auto">
        <a:xfrm>
          <a:off x="87086" y="328857429"/>
          <a:ext cx="990600" cy="87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246</xdr:row>
      <xdr:rowOff>108857</xdr:rowOff>
    </xdr:from>
    <xdr:to>
      <xdr:col>0</xdr:col>
      <xdr:colOff>1110343</xdr:colOff>
      <xdr:row>246</xdr:row>
      <xdr:rowOff>1175657</xdr:rowOff>
    </xdr:to>
    <xdr:pic>
      <xdr:nvPicPr>
        <xdr:cNvPr id="1513" name="Рисунок 1512" descr="http://mayisland.co/web/product/medium/20200107/0a6f23b070d040ba01dba5db795df750.jpg"/>
        <xdr:cNvPicPr>
          <a:picLocks noChangeAspect="1" noChangeArrowheads="1"/>
        </xdr:cNvPicPr>
      </xdr:nvPicPr>
      <xdr:blipFill>
        <a:blip xmlns:r="http://schemas.openxmlformats.org/officeDocument/2006/relationships" r:embed="rId1143" cstate="print">
          <a:extLst>
            <a:ext uri="{28A0092B-C50C-407E-A947-70E740481C1C}">
              <a14:useLocalDpi xmlns:a14="http://schemas.microsoft.com/office/drawing/2010/main" val="0"/>
            </a:ext>
          </a:extLst>
        </a:blip>
        <a:srcRect/>
        <a:stretch>
          <a:fillRect/>
        </a:stretch>
      </xdr:blipFill>
      <xdr:spPr bwMode="auto">
        <a:xfrm>
          <a:off x="43543" y="330043971"/>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247</xdr:row>
      <xdr:rowOff>97973</xdr:rowOff>
    </xdr:from>
    <xdr:to>
      <xdr:col>0</xdr:col>
      <xdr:colOff>1099455</xdr:colOff>
      <xdr:row>247</xdr:row>
      <xdr:rowOff>1175657</xdr:rowOff>
    </xdr:to>
    <xdr:pic>
      <xdr:nvPicPr>
        <xdr:cNvPr id="1514" name="Рисунок 1513" descr="http://mayisland.co/web/product/medium/20200117/4a96c5cb3d08be34570b7f52ff55a03e.jpg"/>
        <xdr:cNvPicPr>
          <a:picLocks noChangeAspect="1" noChangeArrowheads="1"/>
        </xdr:cNvPicPr>
      </xdr:nvPicPr>
      <xdr:blipFill>
        <a:blip xmlns:r="http://schemas.openxmlformats.org/officeDocument/2006/relationships" r:embed="rId1144" cstate="print">
          <a:extLst>
            <a:ext uri="{28A0092B-C50C-407E-A947-70E740481C1C}">
              <a14:useLocalDpi xmlns:a14="http://schemas.microsoft.com/office/drawing/2010/main" val="0"/>
            </a:ext>
          </a:extLst>
        </a:blip>
        <a:srcRect/>
        <a:stretch>
          <a:fillRect/>
        </a:stretch>
      </xdr:blipFill>
      <xdr:spPr bwMode="auto">
        <a:xfrm>
          <a:off x="21771" y="331295830"/>
          <a:ext cx="1077684" cy="1077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56357</xdr:colOff>
      <xdr:row>764</xdr:row>
      <xdr:rowOff>254505</xdr:rowOff>
    </xdr:from>
    <xdr:to>
      <xdr:col>0</xdr:col>
      <xdr:colOff>1011268</xdr:colOff>
      <xdr:row>764</xdr:row>
      <xdr:rowOff>1215534</xdr:rowOff>
    </xdr:to>
    <xdr:pic>
      <xdr:nvPicPr>
        <xdr:cNvPr id="1515" name="Рисунок 1514"/>
        <xdr:cNvPicPr>
          <a:picLocks noChangeAspect="1"/>
        </xdr:cNvPicPr>
      </xdr:nvPicPr>
      <xdr:blipFill>
        <a:blip xmlns:r="http://schemas.openxmlformats.org/officeDocument/2006/relationships" r:embed="rId1016" cstate="print">
          <a:extLst>
            <a:ext uri="{28A0092B-C50C-407E-A947-70E740481C1C}">
              <a14:useLocalDpi xmlns:a14="http://schemas.microsoft.com/office/drawing/2010/main" val="0"/>
            </a:ext>
          </a:extLst>
        </a:blip>
        <a:stretch>
          <a:fillRect/>
        </a:stretch>
      </xdr:blipFill>
      <xdr:spPr>
        <a:xfrm>
          <a:off x="56357" y="975375019"/>
          <a:ext cx="954911" cy="961029"/>
        </a:xfrm>
        <a:prstGeom prst="rect">
          <a:avLst/>
        </a:prstGeom>
      </xdr:spPr>
    </xdr:pic>
    <xdr:clientData/>
  </xdr:twoCellAnchor>
  <xdr:twoCellAnchor>
    <xdr:from>
      <xdr:col>0</xdr:col>
      <xdr:colOff>191672</xdr:colOff>
      <xdr:row>762</xdr:row>
      <xdr:rowOff>247891</xdr:rowOff>
    </xdr:from>
    <xdr:to>
      <xdr:col>0</xdr:col>
      <xdr:colOff>1136938</xdr:colOff>
      <xdr:row>762</xdr:row>
      <xdr:rowOff>1193157</xdr:rowOff>
    </xdr:to>
    <xdr:pic>
      <xdr:nvPicPr>
        <xdr:cNvPr id="1516" name="Рисунок 1515"/>
        <xdr:cNvPicPr>
          <a:picLocks noChangeAspect="1"/>
        </xdr:cNvPicPr>
      </xdr:nvPicPr>
      <xdr:blipFill>
        <a:blip xmlns:r="http://schemas.openxmlformats.org/officeDocument/2006/relationships" r:embed="rId1015" cstate="print">
          <a:extLst>
            <a:ext uri="{28A0092B-C50C-407E-A947-70E740481C1C}">
              <a14:useLocalDpi xmlns:a14="http://schemas.microsoft.com/office/drawing/2010/main" val="0"/>
            </a:ext>
          </a:extLst>
        </a:blip>
        <a:stretch>
          <a:fillRect/>
        </a:stretch>
      </xdr:blipFill>
      <xdr:spPr>
        <a:xfrm>
          <a:off x="191672" y="974029462"/>
          <a:ext cx="945266" cy="945266"/>
        </a:xfrm>
        <a:prstGeom prst="rect">
          <a:avLst/>
        </a:prstGeom>
      </xdr:spPr>
    </xdr:pic>
    <xdr:clientData/>
  </xdr:twoCellAnchor>
  <xdr:twoCellAnchor>
    <xdr:from>
      <xdr:col>0</xdr:col>
      <xdr:colOff>152400</xdr:colOff>
      <xdr:row>387</xdr:row>
      <xdr:rowOff>206829</xdr:rowOff>
    </xdr:from>
    <xdr:to>
      <xdr:col>0</xdr:col>
      <xdr:colOff>1012371</xdr:colOff>
      <xdr:row>387</xdr:row>
      <xdr:rowOff>1164772</xdr:rowOff>
    </xdr:to>
    <xdr:pic>
      <xdr:nvPicPr>
        <xdr:cNvPr id="1459" name="Рисунок 1458" descr="Увлажняющий крем-маска для сияющей кожи Elizavecca Milky Piggy Water Coating Aqua Brightening Mask"/>
        <xdr:cNvPicPr>
          <a:picLocks noChangeAspect="1" noChangeArrowheads="1"/>
        </xdr:cNvPicPr>
      </xdr:nvPicPr>
      <xdr:blipFill>
        <a:blip xmlns:r="http://schemas.openxmlformats.org/officeDocument/2006/relationships" r:embed="rId1145" cstate="print">
          <a:extLst>
            <a:ext uri="{28A0092B-C50C-407E-A947-70E740481C1C}">
              <a14:useLocalDpi xmlns:a14="http://schemas.microsoft.com/office/drawing/2010/main" val="0"/>
            </a:ext>
          </a:extLst>
        </a:blip>
        <a:srcRect/>
        <a:stretch>
          <a:fillRect/>
        </a:stretch>
      </xdr:blipFill>
      <xdr:spPr bwMode="auto">
        <a:xfrm>
          <a:off x="152400" y="518138229"/>
          <a:ext cx="859971"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43544</xdr:colOff>
      <xdr:row>388</xdr:row>
      <xdr:rowOff>130629</xdr:rowOff>
    </xdr:from>
    <xdr:to>
      <xdr:col>0</xdr:col>
      <xdr:colOff>881743</xdr:colOff>
      <xdr:row>388</xdr:row>
      <xdr:rowOff>1066800</xdr:rowOff>
    </xdr:to>
    <xdr:pic>
      <xdr:nvPicPr>
        <xdr:cNvPr id="1489" name="Рисунок 1488" descr="Многофункциональное 100% масло ши для лица и тела Elizavecca Milky Piggy Shea Butter 100%"/>
        <xdr:cNvPicPr>
          <a:picLocks noChangeAspect="1" noChangeArrowheads="1"/>
        </xdr:cNvPicPr>
      </xdr:nvPicPr>
      <xdr:blipFill>
        <a:blip xmlns:r="http://schemas.openxmlformats.org/officeDocument/2006/relationships" r:embed="rId1146" cstate="print">
          <a:extLst>
            <a:ext uri="{28A0092B-C50C-407E-A947-70E740481C1C}">
              <a14:useLocalDpi xmlns:a14="http://schemas.microsoft.com/office/drawing/2010/main" val="0"/>
            </a:ext>
          </a:extLst>
        </a:blip>
        <a:srcRect/>
        <a:stretch>
          <a:fillRect/>
        </a:stretch>
      </xdr:blipFill>
      <xdr:spPr bwMode="auto">
        <a:xfrm>
          <a:off x="43544" y="519400972"/>
          <a:ext cx="838199" cy="93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389</xdr:row>
      <xdr:rowOff>97971</xdr:rowOff>
    </xdr:from>
    <xdr:to>
      <xdr:col>0</xdr:col>
      <xdr:colOff>957944</xdr:colOff>
      <xdr:row>389</xdr:row>
      <xdr:rowOff>957943</xdr:rowOff>
    </xdr:to>
    <xdr:pic>
      <xdr:nvPicPr>
        <xdr:cNvPr id="1496" name="Рисунок 1495" descr="Осветляющая разогревающая маска с 21% витамина C Elizavecca Milky Piggy Vitamin C 21% Ample Mask"/>
        <xdr:cNvPicPr>
          <a:picLocks noChangeAspect="1" noChangeArrowheads="1"/>
        </xdr:cNvPicPr>
      </xdr:nvPicPr>
      <xdr:blipFill>
        <a:blip xmlns:r="http://schemas.openxmlformats.org/officeDocument/2006/relationships" r:embed="rId1147" cstate="print">
          <a:extLst>
            <a:ext uri="{28A0092B-C50C-407E-A947-70E740481C1C}">
              <a14:useLocalDpi xmlns:a14="http://schemas.microsoft.com/office/drawing/2010/main" val="0"/>
            </a:ext>
          </a:extLst>
        </a:blip>
        <a:srcRect/>
        <a:stretch>
          <a:fillRect/>
        </a:stretch>
      </xdr:blipFill>
      <xdr:spPr bwMode="auto">
        <a:xfrm>
          <a:off x="108858" y="520707257"/>
          <a:ext cx="849086" cy="859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390</xdr:row>
      <xdr:rowOff>108856</xdr:rowOff>
    </xdr:from>
    <xdr:to>
      <xdr:col>0</xdr:col>
      <xdr:colOff>1110342</xdr:colOff>
      <xdr:row>390</xdr:row>
      <xdr:rowOff>1088571</xdr:rowOff>
    </xdr:to>
    <xdr:pic>
      <xdr:nvPicPr>
        <xdr:cNvPr id="1498" name="Рисунок 1497" descr="Пилинг-крем с AHA и BHA кислотами Elizavecca Whitening Time Secret Peeling Cream"/>
        <xdr:cNvPicPr>
          <a:picLocks noChangeAspect="1" noChangeArrowheads="1"/>
        </xdr:cNvPicPr>
      </xdr:nvPicPr>
      <xdr:blipFill>
        <a:blip xmlns:r="http://schemas.openxmlformats.org/officeDocument/2006/relationships" r:embed="rId1148" cstate="print">
          <a:extLst>
            <a:ext uri="{28A0092B-C50C-407E-A947-70E740481C1C}">
              <a14:useLocalDpi xmlns:a14="http://schemas.microsoft.com/office/drawing/2010/main" val="0"/>
            </a:ext>
          </a:extLst>
        </a:blip>
        <a:srcRect/>
        <a:stretch>
          <a:fillRect/>
        </a:stretch>
      </xdr:blipFill>
      <xdr:spPr bwMode="auto">
        <a:xfrm>
          <a:off x="0" y="522057085"/>
          <a:ext cx="1110342"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391</xdr:row>
      <xdr:rowOff>54429</xdr:rowOff>
    </xdr:from>
    <xdr:to>
      <xdr:col>0</xdr:col>
      <xdr:colOff>1099457</xdr:colOff>
      <xdr:row>391</xdr:row>
      <xdr:rowOff>1121229</xdr:rowOff>
    </xdr:to>
    <xdr:pic>
      <xdr:nvPicPr>
        <xdr:cNvPr id="1501" name="Рисунок 1500" descr="Питательный крем для лица с аргановым маслом Elizavecca Aqua Rising Argan Gelato Steam Cream"/>
        <xdr:cNvPicPr>
          <a:picLocks noChangeAspect="1" noChangeArrowheads="1"/>
        </xdr:cNvPicPr>
      </xdr:nvPicPr>
      <xdr:blipFill>
        <a:blip xmlns:r="http://schemas.openxmlformats.org/officeDocument/2006/relationships" r:embed="rId1149" cstate="print">
          <a:extLst>
            <a:ext uri="{28A0092B-C50C-407E-A947-70E740481C1C}">
              <a14:useLocalDpi xmlns:a14="http://schemas.microsoft.com/office/drawing/2010/main" val="0"/>
            </a:ext>
          </a:extLst>
        </a:blip>
        <a:srcRect/>
        <a:stretch>
          <a:fillRect/>
        </a:stretch>
      </xdr:blipFill>
      <xdr:spPr bwMode="auto">
        <a:xfrm>
          <a:off x="0" y="523341600"/>
          <a:ext cx="1099457"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392</xdr:row>
      <xdr:rowOff>119743</xdr:rowOff>
    </xdr:from>
    <xdr:to>
      <xdr:col>0</xdr:col>
      <xdr:colOff>1110343</xdr:colOff>
      <xdr:row>392</xdr:row>
      <xdr:rowOff>1186542</xdr:rowOff>
    </xdr:to>
    <xdr:pic>
      <xdr:nvPicPr>
        <xdr:cNvPr id="1508" name="Рисунок 1507" descr="Крем для лица Elizavecca White Crow Glacial More Cream"/>
        <xdr:cNvPicPr>
          <a:picLocks noChangeAspect="1" noChangeArrowheads="1"/>
        </xdr:cNvPicPr>
      </xdr:nvPicPr>
      <xdr:blipFill>
        <a:blip xmlns:r="http://schemas.openxmlformats.org/officeDocument/2006/relationships" r:embed="rId1150" cstate="print">
          <a:extLst>
            <a:ext uri="{28A0092B-C50C-407E-A947-70E740481C1C}">
              <a14:useLocalDpi xmlns:a14="http://schemas.microsoft.com/office/drawing/2010/main" val="0"/>
            </a:ext>
          </a:extLst>
        </a:blip>
        <a:srcRect/>
        <a:stretch>
          <a:fillRect/>
        </a:stretch>
      </xdr:blipFill>
      <xdr:spPr bwMode="auto">
        <a:xfrm>
          <a:off x="0" y="524745857"/>
          <a:ext cx="1110343"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393</xdr:row>
      <xdr:rowOff>119743</xdr:rowOff>
    </xdr:from>
    <xdr:to>
      <xdr:col>0</xdr:col>
      <xdr:colOff>1066800</xdr:colOff>
      <xdr:row>393</xdr:row>
      <xdr:rowOff>1208314</xdr:rowOff>
    </xdr:to>
    <xdr:pic>
      <xdr:nvPicPr>
        <xdr:cNvPr id="1518" name="Рисунок 1517" descr="Тоник-пилинг с фруктовыми кислотами Elizavecca Hell-Pore Clean Up Aha Fruit Toner"/>
        <xdr:cNvPicPr>
          <a:picLocks noChangeAspect="1" noChangeArrowheads="1"/>
        </xdr:cNvPicPr>
      </xdr:nvPicPr>
      <xdr:blipFill>
        <a:blip xmlns:r="http://schemas.openxmlformats.org/officeDocument/2006/relationships" r:embed="rId1151" cstate="print">
          <a:extLst>
            <a:ext uri="{28A0092B-C50C-407E-A947-70E740481C1C}">
              <a14:useLocalDpi xmlns:a14="http://schemas.microsoft.com/office/drawing/2010/main" val="0"/>
            </a:ext>
          </a:extLst>
        </a:blip>
        <a:srcRect/>
        <a:stretch>
          <a:fillRect/>
        </a:stretch>
      </xdr:blipFill>
      <xdr:spPr bwMode="auto">
        <a:xfrm>
          <a:off x="0" y="526084800"/>
          <a:ext cx="10668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394</xdr:row>
      <xdr:rowOff>174172</xdr:rowOff>
    </xdr:from>
    <xdr:to>
      <xdr:col>0</xdr:col>
      <xdr:colOff>1055914</xdr:colOff>
      <xdr:row>394</xdr:row>
      <xdr:rowOff>1153886</xdr:rowOff>
    </xdr:to>
    <xdr:pic>
      <xdr:nvPicPr>
        <xdr:cNvPr id="1519" name="Рисунок 1518" descr="24K Gold Waterdrop Cream Mask Крем-маска 24K золото"/>
        <xdr:cNvPicPr>
          <a:picLocks noChangeAspect="1" noChangeArrowheads="1"/>
        </xdr:cNvPicPr>
      </xdr:nvPicPr>
      <xdr:blipFill>
        <a:blip xmlns:r="http://schemas.openxmlformats.org/officeDocument/2006/relationships" r:embed="rId1152" cstate="print">
          <a:extLst>
            <a:ext uri="{28A0092B-C50C-407E-A947-70E740481C1C}">
              <a14:useLocalDpi xmlns:a14="http://schemas.microsoft.com/office/drawing/2010/main" val="0"/>
            </a:ext>
          </a:extLst>
        </a:blip>
        <a:srcRect/>
        <a:stretch>
          <a:fillRect/>
        </a:stretch>
      </xdr:blipFill>
      <xdr:spPr bwMode="auto">
        <a:xfrm>
          <a:off x="43543" y="527478172"/>
          <a:ext cx="1012371"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396</xdr:row>
      <xdr:rowOff>0</xdr:rowOff>
    </xdr:from>
    <xdr:to>
      <xdr:col>1</xdr:col>
      <xdr:colOff>304800</xdr:colOff>
      <xdr:row>396</xdr:row>
      <xdr:rowOff>304800</xdr:rowOff>
    </xdr:to>
    <xdr:sp macro="" textlink="">
      <xdr:nvSpPr>
        <xdr:cNvPr id="180" name="AutoShape 16" descr="Картинки по запросу elizavecca Silky Creamy Donkey Steam Cream Mask Pack"/>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396</xdr:row>
      <xdr:rowOff>0</xdr:rowOff>
    </xdr:from>
    <xdr:to>
      <xdr:col>3</xdr:col>
      <xdr:colOff>304800</xdr:colOff>
      <xdr:row>396</xdr:row>
      <xdr:rowOff>304800</xdr:rowOff>
    </xdr:to>
    <xdr:sp macro="" textlink="">
      <xdr:nvSpPr>
        <xdr:cNvPr id="296" name="AutoShape 18" descr="Картинки по запросу elizavecca Silky Creamy Donkey Steam Cream Mask Pack"/>
        <xdr:cNvSpPr>
          <a:spLocks noChangeAspect="1" noChangeArrowheads="1"/>
        </xdr:cNvSpPr>
      </xdr:nvSpPr>
      <xdr:spPr bwMode="auto">
        <a:xfrm>
          <a:off x="337566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108858</xdr:colOff>
      <xdr:row>395</xdr:row>
      <xdr:rowOff>195942</xdr:rowOff>
    </xdr:from>
    <xdr:to>
      <xdr:col>0</xdr:col>
      <xdr:colOff>1077685</xdr:colOff>
      <xdr:row>395</xdr:row>
      <xdr:rowOff>1175656</xdr:rowOff>
    </xdr:to>
    <xdr:pic>
      <xdr:nvPicPr>
        <xdr:cNvPr id="1520" name="Рисунок 1519" descr="Картинки по запросу elizavecca Silky Creamy Donkey Steam Cream Mask Pack"/>
        <xdr:cNvPicPr>
          <a:picLocks noChangeAspect="1" noChangeArrowheads="1"/>
        </xdr:cNvPicPr>
      </xdr:nvPicPr>
      <xdr:blipFill>
        <a:blip xmlns:r="http://schemas.openxmlformats.org/officeDocument/2006/relationships" r:embed="rId1153" cstate="print">
          <a:extLst>
            <a:ext uri="{28A0092B-C50C-407E-A947-70E740481C1C}">
              <a14:useLocalDpi xmlns:a14="http://schemas.microsoft.com/office/drawing/2010/main" val="0"/>
            </a:ext>
          </a:extLst>
        </a:blip>
        <a:srcRect/>
        <a:stretch>
          <a:fillRect/>
        </a:stretch>
      </xdr:blipFill>
      <xdr:spPr bwMode="auto">
        <a:xfrm>
          <a:off x="108858" y="528838885"/>
          <a:ext cx="968827"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396</xdr:row>
      <xdr:rowOff>0</xdr:rowOff>
    </xdr:from>
    <xdr:to>
      <xdr:col>1</xdr:col>
      <xdr:colOff>304800</xdr:colOff>
      <xdr:row>396</xdr:row>
      <xdr:rowOff>304800</xdr:rowOff>
    </xdr:to>
    <xdr:sp macro="" textlink="">
      <xdr:nvSpPr>
        <xdr:cNvPr id="297" name="AutoShape 20" descr="Elizavecca Donkey Creamy Cleansing Melting Cream"/>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397</xdr:row>
      <xdr:rowOff>0</xdr:rowOff>
    </xdr:from>
    <xdr:to>
      <xdr:col>4</xdr:col>
      <xdr:colOff>304800</xdr:colOff>
      <xdr:row>397</xdr:row>
      <xdr:rowOff>304800</xdr:rowOff>
    </xdr:to>
    <xdr:sp macro="" textlink="">
      <xdr:nvSpPr>
        <xdr:cNvPr id="299" name="AutoShape 22" descr="Elizavecca Donkey Creamy Cleansing Melting Cream"/>
        <xdr:cNvSpPr>
          <a:spLocks noChangeAspect="1" noChangeArrowheads="1"/>
        </xdr:cNvSpPr>
      </xdr:nvSpPr>
      <xdr:spPr bwMode="auto">
        <a:xfrm>
          <a:off x="4556760" y="53001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54428</xdr:colOff>
      <xdr:row>396</xdr:row>
      <xdr:rowOff>65314</xdr:rowOff>
    </xdr:from>
    <xdr:to>
      <xdr:col>0</xdr:col>
      <xdr:colOff>1066800</xdr:colOff>
      <xdr:row>396</xdr:row>
      <xdr:rowOff>1077685</xdr:rowOff>
    </xdr:to>
    <xdr:pic>
      <xdr:nvPicPr>
        <xdr:cNvPr id="1522" name="Рисунок 1521" descr="Увлажняющий крем Elizavecca Silky Creamy Donkey Steam Moisture Milky Cream"/>
        <xdr:cNvPicPr>
          <a:picLocks noChangeAspect="1" noChangeArrowheads="1"/>
        </xdr:cNvPicPr>
      </xdr:nvPicPr>
      <xdr:blipFill>
        <a:blip xmlns:r="http://schemas.openxmlformats.org/officeDocument/2006/relationships" r:embed="rId1154" cstate="print">
          <a:extLst>
            <a:ext uri="{28A0092B-C50C-407E-A947-70E740481C1C}">
              <a14:useLocalDpi xmlns:a14="http://schemas.microsoft.com/office/drawing/2010/main" val="0"/>
            </a:ext>
          </a:extLst>
        </a:blip>
        <a:srcRect/>
        <a:stretch>
          <a:fillRect/>
        </a:stretch>
      </xdr:blipFill>
      <xdr:spPr bwMode="auto">
        <a:xfrm>
          <a:off x="54428" y="530047200"/>
          <a:ext cx="1012372"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397</xdr:row>
      <xdr:rowOff>87086</xdr:rowOff>
    </xdr:from>
    <xdr:to>
      <xdr:col>0</xdr:col>
      <xdr:colOff>1121229</xdr:colOff>
      <xdr:row>397</xdr:row>
      <xdr:rowOff>1197429</xdr:rowOff>
    </xdr:to>
    <xdr:pic>
      <xdr:nvPicPr>
        <xdr:cNvPr id="1524" name="Рисунок 1523" descr="Очищающий крем с молоком ослиц Elizavecca Donkey Piggy Donkey Creamy Cleansing Melting Cream "/>
        <xdr:cNvPicPr>
          <a:picLocks noChangeAspect="1" noChangeArrowheads="1"/>
        </xdr:cNvPicPr>
      </xdr:nvPicPr>
      <xdr:blipFill>
        <a:blip xmlns:r="http://schemas.openxmlformats.org/officeDocument/2006/relationships" r:embed="rId1155" cstate="print">
          <a:extLst>
            <a:ext uri="{28A0092B-C50C-407E-A947-70E740481C1C}">
              <a14:useLocalDpi xmlns:a14="http://schemas.microsoft.com/office/drawing/2010/main" val="0"/>
            </a:ext>
          </a:extLst>
        </a:blip>
        <a:srcRect/>
        <a:stretch>
          <a:fillRect/>
        </a:stretch>
      </xdr:blipFill>
      <xdr:spPr bwMode="auto">
        <a:xfrm>
          <a:off x="0" y="531407915"/>
          <a:ext cx="1121229"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239486</xdr:colOff>
      <xdr:row>398</xdr:row>
      <xdr:rowOff>152400</xdr:rowOff>
    </xdr:from>
    <xdr:to>
      <xdr:col>0</xdr:col>
      <xdr:colOff>947057</xdr:colOff>
      <xdr:row>398</xdr:row>
      <xdr:rowOff>1121229</xdr:rowOff>
    </xdr:to>
    <xdr:pic>
      <xdr:nvPicPr>
        <xdr:cNvPr id="1526" name="Рисунок 1525" descr="Тканевая маска с золотом и муцином улитки Elizavecca 24K Gold Water Dual Snail Mask"/>
        <xdr:cNvPicPr>
          <a:picLocks noChangeAspect="1" noChangeArrowheads="1"/>
        </xdr:cNvPicPr>
      </xdr:nvPicPr>
      <xdr:blipFill>
        <a:blip xmlns:r="http://schemas.openxmlformats.org/officeDocument/2006/relationships" r:embed="rId1156" cstate="print">
          <a:extLst>
            <a:ext uri="{28A0092B-C50C-407E-A947-70E740481C1C}">
              <a14:useLocalDpi xmlns:a14="http://schemas.microsoft.com/office/drawing/2010/main" val="0"/>
            </a:ext>
          </a:extLst>
        </a:blip>
        <a:srcRect/>
        <a:stretch>
          <a:fillRect/>
        </a:stretch>
      </xdr:blipFill>
      <xdr:spPr bwMode="auto">
        <a:xfrm>
          <a:off x="239486" y="532812171"/>
          <a:ext cx="707571" cy="968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399</xdr:row>
      <xdr:rowOff>141515</xdr:rowOff>
    </xdr:from>
    <xdr:to>
      <xdr:col>0</xdr:col>
      <xdr:colOff>979715</xdr:colOff>
      <xdr:row>399</xdr:row>
      <xdr:rowOff>1153887</xdr:rowOff>
    </xdr:to>
    <xdr:pic>
      <xdr:nvPicPr>
        <xdr:cNvPr id="1527" name="Рисунок 1526" descr="Солнцезащитный крем с коллагеном Elizavecca Milky Piggy Sun Cream SPF50+"/>
        <xdr:cNvPicPr>
          <a:picLocks noChangeAspect="1" noChangeArrowheads="1"/>
        </xdr:cNvPicPr>
      </xdr:nvPicPr>
      <xdr:blipFill>
        <a:blip xmlns:r="http://schemas.openxmlformats.org/officeDocument/2006/relationships" r:embed="rId1157" cstate="print">
          <a:extLst>
            <a:ext uri="{28A0092B-C50C-407E-A947-70E740481C1C}">
              <a14:useLocalDpi xmlns:a14="http://schemas.microsoft.com/office/drawing/2010/main" val="0"/>
            </a:ext>
          </a:extLst>
        </a:blip>
        <a:srcRect/>
        <a:stretch>
          <a:fillRect/>
        </a:stretch>
      </xdr:blipFill>
      <xdr:spPr bwMode="auto">
        <a:xfrm>
          <a:off x="1" y="534140229"/>
          <a:ext cx="979714"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97972</xdr:colOff>
      <xdr:row>400</xdr:row>
      <xdr:rowOff>185056</xdr:rowOff>
    </xdr:from>
    <xdr:to>
      <xdr:col>0</xdr:col>
      <xdr:colOff>1088572</xdr:colOff>
      <xdr:row>400</xdr:row>
      <xdr:rowOff>1262743</xdr:rowOff>
    </xdr:to>
    <xdr:pic>
      <xdr:nvPicPr>
        <xdr:cNvPr id="1529" name="Рисунок 1528" descr="Greentea Salt Body Scrub Elizavecca купить"/>
        <xdr:cNvPicPr>
          <a:picLocks noChangeAspect="1" noChangeArrowheads="1"/>
        </xdr:cNvPicPr>
      </xdr:nvPicPr>
      <xdr:blipFill>
        <a:blip xmlns:r="http://schemas.openxmlformats.org/officeDocument/2006/relationships" r:embed="rId1158">
          <a:extLst>
            <a:ext uri="{28A0092B-C50C-407E-A947-70E740481C1C}">
              <a14:useLocalDpi xmlns:a14="http://schemas.microsoft.com/office/drawing/2010/main" val="0"/>
            </a:ext>
          </a:extLst>
        </a:blip>
        <a:srcRect/>
        <a:stretch>
          <a:fillRect/>
        </a:stretch>
      </xdr:blipFill>
      <xdr:spPr bwMode="auto">
        <a:xfrm>
          <a:off x="97972" y="535522713"/>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402</xdr:row>
      <xdr:rowOff>185057</xdr:rowOff>
    </xdr:from>
    <xdr:to>
      <xdr:col>0</xdr:col>
      <xdr:colOff>1099457</xdr:colOff>
      <xdr:row>402</xdr:row>
      <xdr:rowOff>1273628</xdr:rowOff>
    </xdr:to>
    <xdr:pic>
      <xdr:nvPicPr>
        <xdr:cNvPr id="1531" name="Рисунок 1530" descr="Milky Piggy Moisture Whitening Emulsion Осветляющая увлажняющая эмульсия для лица"/>
        <xdr:cNvPicPr>
          <a:picLocks noChangeAspect="1" noChangeArrowheads="1"/>
        </xdr:cNvPicPr>
      </xdr:nvPicPr>
      <xdr:blipFill>
        <a:blip xmlns:r="http://schemas.openxmlformats.org/officeDocument/2006/relationships" r:embed="rId1159" cstate="print">
          <a:extLst>
            <a:ext uri="{28A0092B-C50C-407E-A947-70E740481C1C}">
              <a14:useLocalDpi xmlns:a14="http://schemas.microsoft.com/office/drawing/2010/main" val="0"/>
            </a:ext>
          </a:extLst>
        </a:blip>
        <a:srcRect/>
        <a:stretch>
          <a:fillRect/>
        </a:stretch>
      </xdr:blipFill>
      <xdr:spPr bwMode="auto">
        <a:xfrm>
          <a:off x="87086" y="536861657"/>
          <a:ext cx="1012371"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403</xdr:row>
      <xdr:rowOff>141514</xdr:rowOff>
    </xdr:from>
    <xdr:to>
      <xdr:col>0</xdr:col>
      <xdr:colOff>1110344</xdr:colOff>
      <xdr:row>403</xdr:row>
      <xdr:rowOff>1230085</xdr:rowOff>
    </xdr:to>
    <xdr:pic>
      <xdr:nvPicPr>
        <xdr:cNvPr id="1532" name="Рисунок 1531" descr="Набор увлажняющих патчей для век с коллагеном Elizavecca Hydro-Gel Bouncy Eye Patch "/>
        <xdr:cNvPicPr>
          <a:picLocks noChangeAspect="1" noChangeArrowheads="1"/>
        </xdr:cNvPicPr>
      </xdr:nvPicPr>
      <xdr:blipFill>
        <a:blip xmlns:r="http://schemas.openxmlformats.org/officeDocument/2006/relationships" r:embed="rId1160" cstate="print">
          <a:extLst>
            <a:ext uri="{28A0092B-C50C-407E-A947-70E740481C1C}">
              <a14:useLocalDpi xmlns:a14="http://schemas.microsoft.com/office/drawing/2010/main" val="0"/>
            </a:ext>
          </a:extLst>
        </a:blip>
        <a:srcRect/>
        <a:stretch>
          <a:fillRect/>
        </a:stretch>
      </xdr:blipFill>
      <xdr:spPr bwMode="auto">
        <a:xfrm>
          <a:off x="119744" y="539496000"/>
          <a:ext cx="9906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404</xdr:row>
      <xdr:rowOff>97971</xdr:rowOff>
    </xdr:from>
    <xdr:to>
      <xdr:col>0</xdr:col>
      <xdr:colOff>1099457</xdr:colOff>
      <xdr:row>404</xdr:row>
      <xdr:rowOff>1251856</xdr:rowOff>
    </xdr:to>
    <xdr:pic>
      <xdr:nvPicPr>
        <xdr:cNvPr id="1534" name="Рисунок 1533" descr="Сыворотка с 97% Галактомисиса Elizavecca Witch Piggy Hell-Pore Galactomyces 97% Premium Ample"/>
        <xdr:cNvPicPr>
          <a:picLocks noChangeAspect="1" noChangeArrowheads="1"/>
        </xdr:cNvPicPr>
      </xdr:nvPicPr>
      <xdr:blipFill>
        <a:blip xmlns:r="http://schemas.openxmlformats.org/officeDocument/2006/relationships" r:embed="rId1161" cstate="print">
          <a:extLst>
            <a:ext uri="{28A0092B-C50C-407E-A947-70E740481C1C}">
              <a14:useLocalDpi xmlns:a14="http://schemas.microsoft.com/office/drawing/2010/main" val="0"/>
            </a:ext>
          </a:extLst>
        </a:blip>
        <a:srcRect/>
        <a:stretch>
          <a:fillRect/>
        </a:stretch>
      </xdr:blipFill>
      <xdr:spPr bwMode="auto">
        <a:xfrm>
          <a:off x="152400" y="539452457"/>
          <a:ext cx="947057"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108856</xdr:colOff>
      <xdr:row>405</xdr:row>
      <xdr:rowOff>152399</xdr:rowOff>
    </xdr:from>
    <xdr:to>
      <xdr:col>0</xdr:col>
      <xdr:colOff>1001486</xdr:colOff>
      <xdr:row>405</xdr:row>
      <xdr:rowOff>1186542</xdr:rowOff>
    </xdr:to>
    <xdr:pic>
      <xdr:nvPicPr>
        <xdr:cNvPr id="1536" name="Рисунок 1535" descr="Hell-Pore Bifida Premium Ample 97% Восстанавливающая сыворотка для лица"/>
        <xdr:cNvPicPr>
          <a:picLocks noChangeAspect="1" noChangeArrowheads="1"/>
        </xdr:cNvPicPr>
      </xdr:nvPicPr>
      <xdr:blipFill>
        <a:blip xmlns:r="http://schemas.openxmlformats.org/officeDocument/2006/relationships" r:embed="rId1162" cstate="print">
          <a:extLst>
            <a:ext uri="{28A0092B-C50C-407E-A947-70E740481C1C}">
              <a14:useLocalDpi xmlns:a14="http://schemas.microsoft.com/office/drawing/2010/main" val="0"/>
            </a:ext>
          </a:extLst>
        </a:blip>
        <a:srcRect/>
        <a:stretch>
          <a:fillRect/>
        </a:stretch>
      </xdr:blipFill>
      <xdr:spPr bwMode="auto">
        <a:xfrm>
          <a:off x="108856" y="540845828"/>
          <a:ext cx="892630"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406</xdr:row>
      <xdr:rowOff>65315</xdr:rowOff>
    </xdr:from>
    <xdr:to>
      <xdr:col>0</xdr:col>
      <xdr:colOff>1066801</xdr:colOff>
      <xdr:row>406</xdr:row>
      <xdr:rowOff>1251858</xdr:rowOff>
    </xdr:to>
    <xdr:pic>
      <xdr:nvPicPr>
        <xdr:cNvPr id="1537" name="Рисунок 1536" descr="Трехшаговый осветляющий набор для лица Elizavecca Aqua White Water Illuminate Mask Pack"/>
        <xdr:cNvPicPr>
          <a:picLocks noChangeAspect="1" noChangeArrowheads="1"/>
        </xdr:cNvPicPr>
      </xdr:nvPicPr>
      <xdr:blipFill>
        <a:blip xmlns:r="http://schemas.openxmlformats.org/officeDocument/2006/relationships" r:embed="rId1163" cstate="print">
          <a:extLst>
            <a:ext uri="{28A0092B-C50C-407E-A947-70E740481C1C}">
              <a14:useLocalDpi xmlns:a14="http://schemas.microsoft.com/office/drawing/2010/main" val="0"/>
            </a:ext>
          </a:extLst>
        </a:blip>
        <a:srcRect/>
        <a:stretch>
          <a:fillRect/>
        </a:stretch>
      </xdr:blipFill>
      <xdr:spPr bwMode="auto">
        <a:xfrm>
          <a:off x="1" y="542097686"/>
          <a:ext cx="1066800" cy="1186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401</xdr:row>
      <xdr:rowOff>185057</xdr:rowOff>
    </xdr:from>
    <xdr:to>
      <xdr:col>0</xdr:col>
      <xdr:colOff>1077686</xdr:colOff>
      <xdr:row>401</xdr:row>
      <xdr:rowOff>1262744</xdr:rowOff>
    </xdr:to>
    <xdr:pic>
      <xdr:nvPicPr>
        <xdr:cNvPr id="1474" name="Рисунок 1473" descr="Greentea Salt Body Scrub Elizavecca купить"/>
        <xdr:cNvPicPr>
          <a:picLocks noChangeAspect="1" noChangeArrowheads="1"/>
        </xdr:cNvPicPr>
      </xdr:nvPicPr>
      <xdr:blipFill>
        <a:blip xmlns:r="http://schemas.openxmlformats.org/officeDocument/2006/relationships" r:embed="rId1158">
          <a:extLst>
            <a:ext uri="{28A0092B-C50C-407E-A947-70E740481C1C}">
              <a14:useLocalDpi xmlns:a14="http://schemas.microsoft.com/office/drawing/2010/main" val="0"/>
            </a:ext>
          </a:extLst>
        </a:blip>
        <a:srcRect/>
        <a:stretch>
          <a:fillRect/>
        </a:stretch>
      </xdr:blipFill>
      <xdr:spPr bwMode="auto">
        <a:xfrm>
          <a:off x="87086" y="536861657"/>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217715</xdr:colOff>
      <xdr:row>1246</xdr:row>
      <xdr:rowOff>174172</xdr:rowOff>
    </xdr:from>
    <xdr:to>
      <xdr:col>0</xdr:col>
      <xdr:colOff>1012372</xdr:colOff>
      <xdr:row>1246</xdr:row>
      <xdr:rowOff>1118044</xdr:rowOff>
    </xdr:to>
    <xdr:pic>
      <xdr:nvPicPr>
        <xdr:cNvPr id="64" name="Рисунок 63"/>
        <xdr:cNvPicPr>
          <a:picLocks noChangeAspect="1"/>
        </xdr:cNvPicPr>
      </xdr:nvPicPr>
      <xdr:blipFill rotWithShape="1">
        <a:blip xmlns:r="http://schemas.openxmlformats.org/officeDocument/2006/relationships" r:embed="rId1164" cstate="print">
          <a:extLst>
            <a:ext uri="{28A0092B-C50C-407E-A947-70E740481C1C}">
              <a14:useLocalDpi xmlns:a14="http://schemas.microsoft.com/office/drawing/2010/main" val="0"/>
            </a:ext>
          </a:extLst>
        </a:blip>
        <a:srcRect l="11429" t="-672" r="11597" b="9244"/>
        <a:stretch/>
      </xdr:blipFill>
      <xdr:spPr>
        <a:xfrm>
          <a:off x="217715" y="1644134743"/>
          <a:ext cx="794657" cy="943872"/>
        </a:xfrm>
        <a:prstGeom prst="rect">
          <a:avLst/>
        </a:prstGeom>
      </xdr:spPr>
    </xdr:pic>
    <xdr:clientData/>
  </xdr:twoCellAnchor>
  <xdr:twoCellAnchor>
    <xdr:from>
      <xdr:col>0</xdr:col>
      <xdr:colOff>148617</xdr:colOff>
      <xdr:row>1247</xdr:row>
      <xdr:rowOff>424542</xdr:rowOff>
    </xdr:from>
    <xdr:to>
      <xdr:col>0</xdr:col>
      <xdr:colOff>1045029</xdr:colOff>
      <xdr:row>1247</xdr:row>
      <xdr:rowOff>849085</xdr:rowOff>
    </xdr:to>
    <xdr:pic>
      <xdr:nvPicPr>
        <xdr:cNvPr id="232" name="Рисунок 231"/>
        <xdr:cNvPicPr>
          <a:picLocks noChangeAspect="1"/>
        </xdr:cNvPicPr>
      </xdr:nvPicPr>
      <xdr:blipFill rotWithShape="1">
        <a:blip xmlns:r="http://schemas.openxmlformats.org/officeDocument/2006/relationships" r:embed="rId1165" cstate="print">
          <a:extLst>
            <a:ext uri="{28A0092B-C50C-407E-A947-70E740481C1C}">
              <a14:useLocalDpi xmlns:a14="http://schemas.microsoft.com/office/drawing/2010/main" val="0"/>
            </a:ext>
          </a:extLst>
        </a:blip>
        <a:srcRect l="4143" t="28286" r="3858" b="28142"/>
        <a:stretch/>
      </xdr:blipFill>
      <xdr:spPr>
        <a:xfrm>
          <a:off x="148617" y="1645724056"/>
          <a:ext cx="896412" cy="424543"/>
        </a:xfrm>
        <a:prstGeom prst="rect">
          <a:avLst/>
        </a:prstGeom>
      </xdr:spPr>
    </xdr:pic>
    <xdr:clientData/>
  </xdr:twoCellAnchor>
  <xdr:twoCellAnchor>
    <xdr:from>
      <xdr:col>0</xdr:col>
      <xdr:colOff>424543</xdr:colOff>
      <xdr:row>1248</xdr:row>
      <xdr:rowOff>97971</xdr:rowOff>
    </xdr:from>
    <xdr:to>
      <xdr:col>0</xdr:col>
      <xdr:colOff>696686</xdr:colOff>
      <xdr:row>1248</xdr:row>
      <xdr:rowOff>1314215</xdr:rowOff>
    </xdr:to>
    <xdr:pic>
      <xdr:nvPicPr>
        <xdr:cNvPr id="298" name="Рисунок 297"/>
        <xdr:cNvPicPr>
          <a:picLocks noChangeAspect="1"/>
        </xdr:cNvPicPr>
      </xdr:nvPicPr>
      <xdr:blipFill>
        <a:blip xmlns:r="http://schemas.openxmlformats.org/officeDocument/2006/relationships" r:embed="rId1166" cstate="print">
          <a:extLst>
            <a:ext uri="{28A0092B-C50C-407E-A947-70E740481C1C}">
              <a14:useLocalDpi xmlns:a14="http://schemas.microsoft.com/office/drawing/2010/main" val="0"/>
            </a:ext>
          </a:extLst>
        </a:blip>
        <a:stretch>
          <a:fillRect/>
        </a:stretch>
      </xdr:blipFill>
      <xdr:spPr>
        <a:xfrm>
          <a:off x="424543" y="1646736428"/>
          <a:ext cx="272143" cy="1216244"/>
        </a:xfrm>
        <a:prstGeom prst="rect">
          <a:avLst/>
        </a:prstGeom>
      </xdr:spPr>
    </xdr:pic>
    <xdr:clientData/>
  </xdr:twoCellAnchor>
  <xdr:twoCellAnchor>
    <xdr:from>
      <xdr:col>0</xdr:col>
      <xdr:colOff>430369</xdr:colOff>
      <xdr:row>1249</xdr:row>
      <xdr:rowOff>119742</xdr:rowOff>
    </xdr:from>
    <xdr:to>
      <xdr:col>0</xdr:col>
      <xdr:colOff>674914</xdr:colOff>
      <xdr:row>1249</xdr:row>
      <xdr:rowOff>1317171</xdr:rowOff>
    </xdr:to>
    <xdr:pic>
      <xdr:nvPicPr>
        <xdr:cNvPr id="300" name="Рисунок 299"/>
        <xdr:cNvPicPr>
          <a:picLocks noChangeAspect="1"/>
        </xdr:cNvPicPr>
      </xdr:nvPicPr>
      <xdr:blipFill rotWithShape="1">
        <a:blip xmlns:r="http://schemas.openxmlformats.org/officeDocument/2006/relationships" r:embed="rId1167" cstate="print">
          <a:extLst>
            <a:ext uri="{28A0092B-C50C-407E-A947-70E740481C1C}">
              <a14:useLocalDpi xmlns:a14="http://schemas.microsoft.com/office/drawing/2010/main" val="0"/>
            </a:ext>
          </a:extLst>
        </a:blip>
        <a:srcRect l="40000" t="336" r="40504" b="4200"/>
        <a:stretch/>
      </xdr:blipFill>
      <xdr:spPr>
        <a:xfrm>
          <a:off x="430369" y="1648097142"/>
          <a:ext cx="244545" cy="1197429"/>
        </a:xfrm>
        <a:prstGeom prst="rect">
          <a:avLst/>
        </a:prstGeom>
      </xdr:spPr>
    </xdr:pic>
    <xdr:clientData/>
  </xdr:twoCellAnchor>
  <xdr:twoCellAnchor>
    <xdr:from>
      <xdr:col>0</xdr:col>
      <xdr:colOff>413656</xdr:colOff>
      <xdr:row>1250</xdr:row>
      <xdr:rowOff>108858</xdr:rowOff>
    </xdr:from>
    <xdr:to>
      <xdr:col>0</xdr:col>
      <xdr:colOff>713013</xdr:colOff>
      <xdr:row>1250</xdr:row>
      <xdr:rowOff>1286763</xdr:rowOff>
    </xdr:to>
    <xdr:pic>
      <xdr:nvPicPr>
        <xdr:cNvPr id="301" name="Рисунок 300"/>
        <xdr:cNvPicPr>
          <a:picLocks noChangeAspect="1"/>
        </xdr:cNvPicPr>
      </xdr:nvPicPr>
      <xdr:blipFill>
        <a:blip xmlns:r="http://schemas.openxmlformats.org/officeDocument/2006/relationships" r:embed="rId1168" cstate="print">
          <a:extLst>
            <a:ext uri="{28A0092B-C50C-407E-A947-70E740481C1C}">
              <a14:useLocalDpi xmlns:a14="http://schemas.microsoft.com/office/drawing/2010/main" val="0"/>
            </a:ext>
          </a:extLst>
        </a:blip>
        <a:stretch>
          <a:fillRect/>
        </a:stretch>
      </xdr:blipFill>
      <xdr:spPr>
        <a:xfrm>
          <a:off x="413656" y="1649425201"/>
          <a:ext cx="299357" cy="1177905"/>
        </a:xfrm>
        <a:prstGeom prst="rect">
          <a:avLst/>
        </a:prstGeom>
      </xdr:spPr>
    </xdr:pic>
    <xdr:clientData/>
  </xdr:twoCellAnchor>
  <xdr:twoCellAnchor>
    <xdr:from>
      <xdr:col>0</xdr:col>
      <xdr:colOff>435428</xdr:colOff>
      <xdr:row>1251</xdr:row>
      <xdr:rowOff>108856</xdr:rowOff>
    </xdr:from>
    <xdr:to>
      <xdr:col>0</xdr:col>
      <xdr:colOff>729343</xdr:colOff>
      <xdr:row>1251</xdr:row>
      <xdr:rowOff>1215687</xdr:rowOff>
    </xdr:to>
    <xdr:pic>
      <xdr:nvPicPr>
        <xdr:cNvPr id="325" name="Рисунок 324"/>
        <xdr:cNvPicPr>
          <a:picLocks noChangeAspect="1"/>
        </xdr:cNvPicPr>
      </xdr:nvPicPr>
      <xdr:blipFill rotWithShape="1">
        <a:blip xmlns:r="http://schemas.openxmlformats.org/officeDocument/2006/relationships" r:embed="rId1169" cstate="print">
          <a:extLst>
            <a:ext uri="{28A0092B-C50C-407E-A947-70E740481C1C}">
              <a14:useLocalDpi xmlns:a14="http://schemas.microsoft.com/office/drawing/2010/main" val="0"/>
            </a:ext>
          </a:extLst>
        </a:blip>
        <a:srcRect l="36301" r="37144"/>
        <a:stretch/>
      </xdr:blipFill>
      <xdr:spPr>
        <a:xfrm>
          <a:off x="435428" y="1650764142"/>
          <a:ext cx="293915" cy="1106831"/>
        </a:xfrm>
        <a:prstGeom prst="rect">
          <a:avLst/>
        </a:prstGeom>
      </xdr:spPr>
    </xdr:pic>
    <xdr:clientData/>
  </xdr:twoCellAnchor>
  <xdr:twoCellAnchor>
    <xdr:from>
      <xdr:col>0</xdr:col>
      <xdr:colOff>348342</xdr:colOff>
      <xdr:row>1252</xdr:row>
      <xdr:rowOff>54430</xdr:rowOff>
    </xdr:from>
    <xdr:to>
      <xdr:col>0</xdr:col>
      <xdr:colOff>815421</xdr:colOff>
      <xdr:row>1252</xdr:row>
      <xdr:rowOff>1306286</xdr:rowOff>
    </xdr:to>
    <xdr:pic>
      <xdr:nvPicPr>
        <xdr:cNvPr id="361" name="Рисунок 360"/>
        <xdr:cNvPicPr>
          <a:picLocks noChangeAspect="1"/>
        </xdr:cNvPicPr>
      </xdr:nvPicPr>
      <xdr:blipFill rotWithShape="1">
        <a:blip xmlns:r="http://schemas.openxmlformats.org/officeDocument/2006/relationships" r:embed="rId1170" cstate="print">
          <a:extLst>
            <a:ext uri="{28A0092B-C50C-407E-A947-70E740481C1C}">
              <a14:useLocalDpi xmlns:a14="http://schemas.microsoft.com/office/drawing/2010/main" val="0"/>
            </a:ext>
          </a:extLst>
        </a:blip>
        <a:srcRect l="30252" r="32437"/>
        <a:stretch/>
      </xdr:blipFill>
      <xdr:spPr>
        <a:xfrm>
          <a:off x="348342" y="1652048659"/>
          <a:ext cx="467079" cy="1251856"/>
        </a:xfrm>
        <a:prstGeom prst="rect">
          <a:avLst/>
        </a:prstGeom>
      </xdr:spPr>
    </xdr:pic>
    <xdr:clientData/>
  </xdr:twoCellAnchor>
  <xdr:twoCellAnchor>
    <xdr:from>
      <xdr:col>0</xdr:col>
      <xdr:colOff>119742</xdr:colOff>
      <xdr:row>1253</xdr:row>
      <xdr:rowOff>315687</xdr:rowOff>
    </xdr:from>
    <xdr:to>
      <xdr:col>0</xdr:col>
      <xdr:colOff>1132112</xdr:colOff>
      <xdr:row>1253</xdr:row>
      <xdr:rowOff>957944</xdr:rowOff>
    </xdr:to>
    <xdr:pic>
      <xdr:nvPicPr>
        <xdr:cNvPr id="457" name="Рисунок 456"/>
        <xdr:cNvPicPr>
          <a:picLocks noChangeAspect="1"/>
        </xdr:cNvPicPr>
      </xdr:nvPicPr>
      <xdr:blipFill rotWithShape="1">
        <a:blip xmlns:r="http://schemas.openxmlformats.org/officeDocument/2006/relationships" r:embed="rId1171" cstate="print">
          <a:extLst>
            <a:ext uri="{28A0092B-C50C-407E-A947-70E740481C1C}">
              <a14:useLocalDpi xmlns:a14="http://schemas.microsoft.com/office/drawing/2010/main" val="0"/>
            </a:ext>
          </a:extLst>
        </a:blip>
        <a:srcRect l="5429" t="23714" r="8000" b="34857"/>
        <a:stretch/>
      </xdr:blipFill>
      <xdr:spPr>
        <a:xfrm>
          <a:off x="119742" y="1653648858"/>
          <a:ext cx="1012370" cy="642257"/>
        </a:xfrm>
        <a:prstGeom prst="rect">
          <a:avLst/>
        </a:prstGeom>
      </xdr:spPr>
    </xdr:pic>
    <xdr:clientData/>
  </xdr:twoCellAnchor>
  <xdr:twoCellAnchor>
    <xdr:from>
      <xdr:col>0</xdr:col>
      <xdr:colOff>162894</xdr:colOff>
      <xdr:row>1254</xdr:row>
      <xdr:rowOff>272144</xdr:rowOff>
    </xdr:from>
    <xdr:to>
      <xdr:col>0</xdr:col>
      <xdr:colOff>1110344</xdr:colOff>
      <xdr:row>1254</xdr:row>
      <xdr:rowOff>881743</xdr:rowOff>
    </xdr:to>
    <xdr:pic>
      <xdr:nvPicPr>
        <xdr:cNvPr id="465" name="Рисунок 464"/>
        <xdr:cNvPicPr>
          <a:picLocks noChangeAspect="1"/>
        </xdr:cNvPicPr>
      </xdr:nvPicPr>
      <xdr:blipFill rotWithShape="1">
        <a:blip xmlns:r="http://schemas.openxmlformats.org/officeDocument/2006/relationships" r:embed="rId1172">
          <a:extLst>
            <a:ext uri="{28A0092B-C50C-407E-A947-70E740481C1C}">
              <a14:useLocalDpi xmlns:a14="http://schemas.microsoft.com/office/drawing/2010/main" val="0"/>
            </a:ext>
          </a:extLst>
        </a:blip>
        <a:srcRect l="14097" t="35433" r="17323" b="32944"/>
        <a:stretch/>
      </xdr:blipFill>
      <xdr:spPr>
        <a:xfrm>
          <a:off x="162894" y="1654944258"/>
          <a:ext cx="947450" cy="609599"/>
        </a:xfrm>
        <a:prstGeom prst="rect">
          <a:avLst/>
        </a:prstGeom>
      </xdr:spPr>
    </xdr:pic>
    <xdr:clientData/>
  </xdr:twoCellAnchor>
  <xdr:twoCellAnchor>
    <xdr:from>
      <xdr:col>0</xdr:col>
      <xdr:colOff>283029</xdr:colOff>
      <xdr:row>1255</xdr:row>
      <xdr:rowOff>87085</xdr:rowOff>
    </xdr:from>
    <xdr:to>
      <xdr:col>0</xdr:col>
      <xdr:colOff>870857</xdr:colOff>
      <xdr:row>1255</xdr:row>
      <xdr:rowOff>1211994</xdr:rowOff>
    </xdr:to>
    <xdr:pic>
      <xdr:nvPicPr>
        <xdr:cNvPr id="475" name="Рисунок 474"/>
        <xdr:cNvPicPr>
          <a:picLocks noChangeAspect="1"/>
        </xdr:cNvPicPr>
      </xdr:nvPicPr>
      <xdr:blipFill rotWithShape="1">
        <a:blip xmlns:r="http://schemas.openxmlformats.org/officeDocument/2006/relationships" r:embed="rId1173" cstate="print">
          <a:extLst>
            <a:ext uri="{28A0092B-C50C-407E-A947-70E740481C1C}">
              <a14:useLocalDpi xmlns:a14="http://schemas.microsoft.com/office/drawing/2010/main" val="0"/>
            </a:ext>
          </a:extLst>
        </a:blip>
        <a:srcRect l="26970" t="6051" r="26170" b="4538"/>
        <a:stretch/>
      </xdr:blipFill>
      <xdr:spPr>
        <a:xfrm>
          <a:off x="283029" y="1656098142"/>
          <a:ext cx="587828" cy="1124909"/>
        </a:xfrm>
        <a:prstGeom prst="rect">
          <a:avLst/>
        </a:prstGeom>
      </xdr:spPr>
    </xdr:pic>
    <xdr:clientData/>
  </xdr:twoCellAnchor>
  <xdr:twoCellAnchor>
    <xdr:from>
      <xdr:col>0</xdr:col>
      <xdr:colOff>272143</xdr:colOff>
      <xdr:row>1256</xdr:row>
      <xdr:rowOff>210093</xdr:rowOff>
    </xdr:from>
    <xdr:to>
      <xdr:col>0</xdr:col>
      <xdr:colOff>903513</xdr:colOff>
      <xdr:row>1256</xdr:row>
      <xdr:rowOff>1055656</xdr:rowOff>
    </xdr:to>
    <xdr:pic>
      <xdr:nvPicPr>
        <xdr:cNvPr id="476" name="Рисунок 475"/>
        <xdr:cNvPicPr>
          <a:picLocks noChangeAspect="1"/>
        </xdr:cNvPicPr>
      </xdr:nvPicPr>
      <xdr:blipFill rotWithShape="1">
        <a:blip xmlns:r="http://schemas.openxmlformats.org/officeDocument/2006/relationships" r:embed="rId1174" cstate="print">
          <a:extLst>
            <a:ext uri="{28A0092B-C50C-407E-A947-70E740481C1C}">
              <a14:useLocalDpi xmlns:a14="http://schemas.microsoft.com/office/drawing/2010/main" val="0"/>
            </a:ext>
          </a:extLst>
        </a:blip>
        <a:srcRect l="17469" t="6041" r="17224" b="6604"/>
        <a:stretch/>
      </xdr:blipFill>
      <xdr:spPr>
        <a:xfrm>
          <a:off x="272143" y="1657560093"/>
          <a:ext cx="631370" cy="845563"/>
        </a:xfrm>
        <a:prstGeom prst="rect">
          <a:avLst/>
        </a:prstGeom>
      </xdr:spPr>
    </xdr:pic>
    <xdr:clientData/>
  </xdr:twoCellAnchor>
  <xdr:twoCellAnchor>
    <xdr:from>
      <xdr:col>0</xdr:col>
      <xdr:colOff>283027</xdr:colOff>
      <xdr:row>1257</xdr:row>
      <xdr:rowOff>206829</xdr:rowOff>
    </xdr:from>
    <xdr:to>
      <xdr:col>0</xdr:col>
      <xdr:colOff>947056</xdr:colOff>
      <xdr:row>1257</xdr:row>
      <xdr:rowOff>1099118</xdr:rowOff>
    </xdr:to>
    <xdr:pic>
      <xdr:nvPicPr>
        <xdr:cNvPr id="477" name="Рисунок 476"/>
        <xdr:cNvPicPr>
          <a:picLocks noChangeAspect="1"/>
        </xdr:cNvPicPr>
      </xdr:nvPicPr>
      <xdr:blipFill rotWithShape="1">
        <a:blip xmlns:r="http://schemas.openxmlformats.org/officeDocument/2006/relationships" r:embed="rId1175" cstate="print">
          <a:extLst>
            <a:ext uri="{28A0092B-C50C-407E-A947-70E740481C1C}">
              <a14:useLocalDpi xmlns:a14="http://schemas.microsoft.com/office/drawing/2010/main" val="0"/>
            </a:ext>
          </a:extLst>
        </a:blip>
        <a:srcRect l="25351" t="15406" r="25350" b="18347"/>
        <a:stretch/>
      </xdr:blipFill>
      <xdr:spPr>
        <a:xfrm>
          <a:off x="283027" y="1658895772"/>
          <a:ext cx="664029" cy="892289"/>
        </a:xfrm>
        <a:prstGeom prst="rect">
          <a:avLst/>
        </a:prstGeom>
      </xdr:spPr>
    </xdr:pic>
    <xdr:clientData/>
  </xdr:twoCellAnchor>
  <xdr:twoCellAnchor>
    <xdr:from>
      <xdr:col>0</xdr:col>
      <xdr:colOff>261256</xdr:colOff>
      <xdr:row>1258</xdr:row>
      <xdr:rowOff>214310</xdr:rowOff>
    </xdr:from>
    <xdr:to>
      <xdr:col>0</xdr:col>
      <xdr:colOff>958862</xdr:colOff>
      <xdr:row>1258</xdr:row>
      <xdr:rowOff>1142998</xdr:rowOff>
    </xdr:to>
    <xdr:pic>
      <xdr:nvPicPr>
        <xdr:cNvPr id="478" name="Рисунок 477"/>
        <xdr:cNvPicPr>
          <a:picLocks noChangeAspect="1"/>
        </xdr:cNvPicPr>
      </xdr:nvPicPr>
      <xdr:blipFill>
        <a:blip xmlns:r="http://schemas.openxmlformats.org/officeDocument/2006/relationships" r:embed="rId1176" cstate="print">
          <a:extLst>
            <a:ext uri="{28A0092B-C50C-407E-A947-70E740481C1C}">
              <a14:useLocalDpi xmlns:a14="http://schemas.microsoft.com/office/drawing/2010/main" val="0"/>
            </a:ext>
          </a:extLst>
        </a:blip>
        <a:stretch>
          <a:fillRect/>
        </a:stretch>
      </xdr:blipFill>
      <xdr:spPr>
        <a:xfrm>
          <a:off x="261256" y="1660242196"/>
          <a:ext cx="697606" cy="928688"/>
        </a:xfrm>
        <a:prstGeom prst="rect">
          <a:avLst/>
        </a:prstGeom>
      </xdr:spPr>
    </xdr:pic>
    <xdr:clientData/>
  </xdr:twoCellAnchor>
  <xdr:twoCellAnchor>
    <xdr:from>
      <xdr:col>0</xdr:col>
      <xdr:colOff>217714</xdr:colOff>
      <xdr:row>1259</xdr:row>
      <xdr:rowOff>152400</xdr:rowOff>
    </xdr:from>
    <xdr:to>
      <xdr:col>0</xdr:col>
      <xdr:colOff>1001486</xdr:colOff>
      <xdr:row>1259</xdr:row>
      <xdr:rowOff>1200035</xdr:rowOff>
    </xdr:to>
    <xdr:pic>
      <xdr:nvPicPr>
        <xdr:cNvPr id="479" name="Рисунок 478"/>
        <xdr:cNvPicPr>
          <a:picLocks noChangeAspect="1"/>
        </xdr:cNvPicPr>
      </xdr:nvPicPr>
      <xdr:blipFill rotWithShape="1">
        <a:blip xmlns:r="http://schemas.openxmlformats.org/officeDocument/2006/relationships" r:embed="rId1177" cstate="print">
          <a:extLst>
            <a:ext uri="{28A0092B-C50C-407E-A947-70E740481C1C}">
              <a14:useLocalDpi xmlns:a14="http://schemas.microsoft.com/office/drawing/2010/main" val="0"/>
            </a:ext>
          </a:extLst>
        </a:blip>
        <a:srcRect l="17796" t="6367" r="16734" b="6122"/>
        <a:stretch/>
      </xdr:blipFill>
      <xdr:spPr>
        <a:xfrm>
          <a:off x="217714" y="1661519229"/>
          <a:ext cx="783772" cy="1047635"/>
        </a:xfrm>
        <a:prstGeom prst="rect">
          <a:avLst/>
        </a:prstGeom>
      </xdr:spPr>
    </xdr:pic>
    <xdr:clientData/>
  </xdr:twoCellAnchor>
  <xdr:twoCellAnchor>
    <xdr:from>
      <xdr:col>0</xdr:col>
      <xdr:colOff>210867</xdr:colOff>
      <xdr:row>1260</xdr:row>
      <xdr:rowOff>174172</xdr:rowOff>
    </xdr:from>
    <xdr:to>
      <xdr:col>0</xdr:col>
      <xdr:colOff>1001487</xdr:colOff>
      <xdr:row>1260</xdr:row>
      <xdr:rowOff>1219200</xdr:rowOff>
    </xdr:to>
    <xdr:pic>
      <xdr:nvPicPr>
        <xdr:cNvPr id="480" name="Рисунок 479"/>
        <xdr:cNvPicPr>
          <a:picLocks noChangeAspect="1"/>
        </xdr:cNvPicPr>
      </xdr:nvPicPr>
      <xdr:blipFill rotWithShape="1">
        <a:blip xmlns:r="http://schemas.openxmlformats.org/officeDocument/2006/relationships" r:embed="rId1178" cstate="print">
          <a:extLst>
            <a:ext uri="{28A0092B-C50C-407E-A947-70E740481C1C}">
              <a14:useLocalDpi xmlns:a14="http://schemas.microsoft.com/office/drawing/2010/main" val="0"/>
            </a:ext>
          </a:extLst>
        </a:blip>
        <a:srcRect l="17959" t="6530" r="16082" b="6286"/>
        <a:stretch/>
      </xdr:blipFill>
      <xdr:spPr>
        <a:xfrm>
          <a:off x="210867" y="1662879943"/>
          <a:ext cx="790620" cy="1045028"/>
        </a:xfrm>
        <a:prstGeom prst="rect">
          <a:avLst/>
        </a:prstGeom>
      </xdr:spPr>
    </xdr:pic>
    <xdr:clientData/>
  </xdr:twoCellAnchor>
  <xdr:twoCellAnchor>
    <xdr:from>
      <xdr:col>0</xdr:col>
      <xdr:colOff>227216</xdr:colOff>
      <xdr:row>1261</xdr:row>
      <xdr:rowOff>185057</xdr:rowOff>
    </xdr:from>
    <xdr:to>
      <xdr:col>0</xdr:col>
      <xdr:colOff>1001486</xdr:colOff>
      <xdr:row>1261</xdr:row>
      <xdr:rowOff>1223419</xdr:rowOff>
    </xdr:to>
    <xdr:pic>
      <xdr:nvPicPr>
        <xdr:cNvPr id="481" name="Рисунок 480"/>
        <xdr:cNvPicPr>
          <a:picLocks noChangeAspect="1"/>
        </xdr:cNvPicPr>
      </xdr:nvPicPr>
      <xdr:blipFill rotWithShape="1">
        <a:blip xmlns:r="http://schemas.openxmlformats.org/officeDocument/2006/relationships" r:embed="rId1179">
          <a:extLst>
            <a:ext uri="{28A0092B-C50C-407E-A947-70E740481C1C}">
              <a14:useLocalDpi xmlns:a14="http://schemas.microsoft.com/office/drawing/2010/main" val="0"/>
            </a:ext>
          </a:extLst>
        </a:blip>
        <a:srcRect l="18286" t="6603" r="16190" b="5524"/>
        <a:stretch/>
      </xdr:blipFill>
      <xdr:spPr>
        <a:xfrm>
          <a:off x="227216" y="1664229771"/>
          <a:ext cx="774270" cy="1038362"/>
        </a:xfrm>
        <a:prstGeom prst="rect">
          <a:avLst/>
        </a:prstGeom>
      </xdr:spPr>
    </xdr:pic>
    <xdr:clientData/>
  </xdr:twoCellAnchor>
  <xdr:twoCellAnchor>
    <xdr:from>
      <xdr:col>0</xdr:col>
      <xdr:colOff>293913</xdr:colOff>
      <xdr:row>1262</xdr:row>
      <xdr:rowOff>250370</xdr:rowOff>
    </xdr:from>
    <xdr:to>
      <xdr:col>0</xdr:col>
      <xdr:colOff>1012370</xdr:colOff>
      <xdr:row>1262</xdr:row>
      <xdr:rowOff>1218491</xdr:rowOff>
    </xdr:to>
    <xdr:pic>
      <xdr:nvPicPr>
        <xdr:cNvPr id="482" name="Рисунок 481"/>
        <xdr:cNvPicPr>
          <a:picLocks noChangeAspect="1"/>
        </xdr:cNvPicPr>
      </xdr:nvPicPr>
      <xdr:blipFill rotWithShape="1">
        <a:blip xmlns:r="http://schemas.openxmlformats.org/officeDocument/2006/relationships" r:embed="rId1180" cstate="print">
          <a:extLst>
            <a:ext uri="{28A0092B-C50C-407E-A947-70E740481C1C}">
              <a14:useLocalDpi xmlns:a14="http://schemas.microsoft.com/office/drawing/2010/main" val="0"/>
            </a:ext>
          </a:extLst>
        </a:blip>
        <a:srcRect l="18286" t="6204" r="16408" b="5796"/>
        <a:stretch/>
      </xdr:blipFill>
      <xdr:spPr>
        <a:xfrm>
          <a:off x="293913" y="1665634027"/>
          <a:ext cx="718457" cy="968121"/>
        </a:xfrm>
        <a:prstGeom prst="rect">
          <a:avLst/>
        </a:prstGeom>
      </xdr:spPr>
    </xdr:pic>
    <xdr:clientData/>
  </xdr:twoCellAnchor>
  <xdr:twoCellAnchor>
    <xdr:from>
      <xdr:col>0</xdr:col>
      <xdr:colOff>174161</xdr:colOff>
      <xdr:row>1263</xdr:row>
      <xdr:rowOff>239487</xdr:rowOff>
    </xdr:from>
    <xdr:to>
      <xdr:col>0</xdr:col>
      <xdr:colOff>1080406</xdr:colOff>
      <xdr:row>1263</xdr:row>
      <xdr:rowOff>1066801</xdr:rowOff>
    </xdr:to>
    <xdr:pic>
      <xdr:nvPicPr>
        <xdr:cNvPr id="485" name="Рисунок 484"/>
        <xdr:cNvPicPr>
          <a:picLocks noChangeAspect="1"/>
        </xdr:cNvPicPr>
      </xdr:nvPicPr>
      <xdr:blipFill>
        <a:blip xmlns:r="http://schemas.openxmlformats.org/officeDocument/2006/relationships" r:embed="rId1181" cstate="print">
          <a:extLst>
            <a:ext uri="{28A0092B-C50C-407E-A947-70E740481C1C}">
              <a14:useLocalDpi xmlns:a14="http://schemas.microsoft.com/office/drawing/2010/main" val="0"/>
            </a:ext>
          </a:extLst>
        </a:blip>
        <a:stretch>
          <a:fillRect/>
        </a:stretch>
      </xdr:blipFill>
      <xdr:spPr>
        <a:xfrm>
          <a:off x="174161" y="1666962087"/>
          <a:ext cx="906245" cy="827314"/>
        </a:xfrm>
        <a:prstGeom prst="rect">
          <a:avLst/>
        </a:prstGeom>
      </xdr:spPr>
    </xdr:pic>
    <xdr:clientData/>
  </xdr:twoCellAnchor>
  <xdr:twoCellAnchor>
    <xdr:from>
      <xdr:col>0</xdr:col>
      <xdr:colOff>359228</xdr:colOff>
      <xdr:row>1264</xdr:row>
      <xdr:rowOff>108857</xdr:rowOff>
    </xdr:from>
    <xdr:to>
      <xdr:col>0</xdr:col>
      <xdr:colOff>772886</xdr:colOff>
      <xdr:row>1264</xdr:row>
      <xdr:rowOff>1188359</xdr:rowOff>
    </xdr:to>
    <xdr:pic>
      <xdr:nvPicPr>
        <xdr:cNvPr id="499" name="Рисунок 498"/>
        <xdr:cNvPicPr>
          <a:picLocks noChangeAspect="1"/>
        </xdr:cNvPicPr>
      </xdr:nvPicPr>
      <xdr:blipFill rotWithShape="1">
        <a:blip xmlns:r="http://schemas.openxmlformats.org/officeDocument/2006/relationships" r:embed="rId1182" cstate="print">
          <a:extLst>
            <a:ext uri="{28A0092B-C50C-407E-A947-70E740481C1C}">
              <a14:useLocalDpi xmlns:a14="http://schemas.microsoft.com/office/drawing/2010/main" val="0"/>
            </a:ext>
          </a:extLst>
        </a:blip>
        <a:srcRect l="29916" r="31765"/>
        <a:stretch/>
      </xdr:blipFill>
      <xdr:spPr>
        <a:xfrm>
          <a:off x="359228" y="1668170400"/>
          <a:ext cx="413658" cy="1079502"/>
        </a:xfrm>
        <a:prstGeom prst="rect">
          <a:avLst/>
        </a:prstGeom>
      </xdr:spPr>
    </xdr:pic>
    <xdr:clientData/>
  </xdr:twoCellAnchor>
  <xdr:twoCellAnchor>
    <xdr:from>
      <xdr:col>0</xdr:col>
      <xdr:colOff>381796</xdr:colOff>
      <xdr:row>1265</xdr:row>
      <xdr:rowOff>97971</xdr:rowOff>
    </xdr:from>
    <xdr:to>
      <xdr:col>0</xdr:col>
      <xdr:colOff>805541</xdr:colOff>
      <xdr:row>1265</xdr:row>
      <xdr:rowOff>1121229</xdr:rowOff>
    </xdr:to>
    <xdr:pic>
      <xdr:nvPicPr>
        <xdr:cNvPr id="533" name="Рисунок 532"/>
        <xdr:cNvPicPr>
          <a:picLocks noChangeAspect="1"/>
        </xdr:cNvPicPr>
      </xdr:nvPicPr>
      <xdr:blipFill rotWithShape="1">
        <a:blip xmlns:r="http://schemas.openxmlformats.org/officeDocument/2006/relationships" r:embed="rId1183" cstate="print">
          <a:extLst>
            <a:ext uri="{28A0092B-C50C-407E-A947-70E740481C1C}">
              <a14:useLocalDpi xmlns:a14="http://schemas.microsoft.com/office/drawing/2010/main" val="0"/>
            </a:ext>
          </a:extLst>
        </a:blip>
        <a:srcRect l="30369" t="3234" r="29560"/>
        <a:stretch/>
      </xdr:blipFill>
      <xdr:spPr>
        <a:xfrm>
          <a:off x="381796" y="1669498457"/>
          <a:ext cx="423745" cy="1023258"/>
        </a:xfrm>
        <a:prstGeom prst="rect">
          <a:avLst/>
        </a:prstGeom>
      </xdr:spPr>
    </xdr:pic>
    <xdr:clientData/>
  </xdr:twoCellAnchor>
  <xdr:twoCellAnchor>
    <xdr:from>
      <xdr:col>0</xdr:col>
      <xdr:colOff>212865</xdr:colOff>
      <xdr:row>1266</xdr:row>
      <xdr:rowOff>217714</xdr:rowOff>
    </xdr:from>
    <xdr:to>
      <xdr:col>0</xdr:col>
      <xdr:colOff>1088571</xdr:colOff>
      <xdr:row>1266</xdr:row>
      <xdr:rowOff>1110342</xdr:rowOff>
    </xdr:to>
    <xdr:pic>
      <xdr:nvPicPr>
        <xdr:cNvPr id="548" name="Рисунок 547"/>
        <xdr:cNvPicPr>
          <a:picLocks noChangeAspect="1"/>
        </xdr:cNvPicPr>
      </xdr:nvPicPr>
      <xdr:blipFill rotWithShape="1">
        <a:blip xmlns:r="http://schemas.openxmlformats.org/officeDocument/2006/relationships" r:embed="rId1184" cstate="print">
          <a:extLst>
            <a:ext uri="{28A0092B-C50C-407E-A947-70E740481C1C}">
              <a14:useLocalDpi xmlns:a14="http://schemas.microsoft.com/office/drawing/2010/main" val="0"/>
            </a:ext>
          </a:extLst>
        </a:blip>
        <a:srcRect l="9905" t="14096" r="11238" b="5524"/>
        <a:stretch/>
      </xdr:blipFill>
      <xdr:spPr>
        <a:xfrm>
          <a:off x="212865" y="1670957143"/>
          <a:ext cx="875706" cy="892628"/>
        </a:xfrm>
        <a:prstGeom prst="rect">
          <a:avLst/>
        </a:prstGeom>
      </xdr:spPr>
    </xdr:pic>
    <xdr:clientData/>
  </xdr:twoCellAnchor>
  <xdr:twoCellAnchor>
    <xdr:from>
      <xdr:col>0</xdr:col>
      <xdr:colOff>380999</xdr:colOff>
      <xdr:row>1267</xdr:row>
      <xdr:rowOff>108936</xdr:rowOff>
    </xdr:from>
    <xdr:to>
      <xdr:col>0</xdr:col>
      <xdr:colOff>781956</xdr:colOff>
      <xdr:row>1267</xdr:row>
      <xdr:rowOff>1168399</xdr:rowOff>
    </xdr:to>
    <xdr:pic>
      <xdr:nvPicPr>
        <xdr:cNvPr id="550" name="Рисунок 549"/>
        <xdr:cNvPicPr>
          <a:picLocks noChangeAspect="1"/>
        </xdr:cNvPicPr>
      </xdr:nvPicPr>
      <xdr:blipFill>
        <a:blip xmlns:r="http://schemas.openxmlformats.org/officeDocument/2006/relationships" r:embed="rId1185" cstate="print">
          <a:extLst>
            <a:ext uri="{28A0092B-C50C-407E-A947-70E740481C1C}">
              <a14:useLocalDpi xmlns:a14="http://schemas.microsoft.com/office/drawing/2010/main" val="0"/>
            </a:ext>
          </a:extLst>
        </a:blip>
        <a:stretch>
          <a:fillRect/>
        </a:stretch>
      </xdr:blipFill>
      <xdr:spPr>
        <a:xfrm>
          <a:off x="380999" y="1672187307"/>
          <a:ext cx="400957" cy="1059463"/>
        </a:xfrm>
        <a:prstGeom prst="rect">
          <a:avLst/>
        </a:prstGeom>
      </xdr:spPr>
    </xdr:pic>
    <xdr:clientData/>
  </xdr:twoCellAnchor>
  <xdr:twoCellAnchor>
    <xdr:from>
      <xdr:col>0</xdr:col>
      <xdr:colOff>345936</xdr:colOff>
      <xdr:row>1268</xdr:row>
      <xdr:rowOff>163286</xdr:rowOff>
    </xdr:from>
    <xdr:to>
      <xdr:col>0</xdr:col>
      <xdr:colOff>827313</xdr:colOff>
      <xdr:row>1268</xdr:row>
      <xdr:rowOff>1164772</xdr:rowOff>
    </xdr:to>
    <xdr:pic>
      <xdr:nvPicPr>
        <xdr:cNvPr id="555" name="Рисунок 554"/>
        <xdr:cNvPicPr>
          <a:picLocks noChangeAspect="1"/>
        </xdr:cNvPicPr>
      </xdr:nvPicPr>
      <xdr:blipFill>
        <a:blip xmlns:r="http://schemas.openxmlformats.org/officeDocument/2006/relationships" r:embed="rId1186" cstate="print">
          <a:extLst>
            <a:ext uri="{28A0092B-C50C-407E-A947-70E740481C1C}">
              <a14:useLocalDpi xmlns:a14="http://schemas.microsoft.com/office/drawing/2010/main" val="0"/>
            </a:ext>
          </a:extLst>
        </a:blip>
        <a:stretch>
          <a:fillRect/>
        </a:stretch>
      </xdr:blipFill>
      <xdr:spPr>
        <a:xfrm>
          <a:off x="345936" y="1673580600"/>
          <a:ext cx="481377" cy="1001486"/>
        </a:xfrm>
        <a:prstGeom prst="rect">
          <a:avLst/>
        </a:prstGeom>
      </xdr:spPr>
    </xdr:pic>
    <xdr:clientData/>
  </xdr:twoCellAnchor>
  <xdr:twoCellAnchor>
    <xdr:from>
      <xdr:col>0</xdr:col>
      <xdr:colOff>345457</xdr:colOff>
      <xdr:row>1269</xdr:row>
      <xdr:rowOff>174170</xdr:rowOff>
    </xdr:from>
    <xdr:to>
      <xdr:col>0</xdr:col>
      <xdr:colOff>794656</xdr:colOff>
      <xdr:row>1269</xdr:row>
      <xdr:rowOff>1099457</xdr:rowOff>
    </xdr:to>
    <xdr:pic>
      <xdr:nvPicPr>
        <xdr:cNvPr id="562" name="Рисунок 561"/>
        <xdr:cNvPicPr>
          <a:picLocks noChangeAspect="1"/>
        </xdr:cNvPicPr>
      </xdr:nvPicPr>
      <xdr:blipFill rotWithShape="1">
        <a:blip xmlns:r="http://schemas.openxmlformats.org/officeDocument/2006/relationships" r:embed="rId1187" cstate="print">
          <a:extLst>
            <a:ext uri="{28A0092B-C50C-407E-A947-70E740481C1C}">
              <a14:useLocalDpi xmlns:a14="http://schemas.microsoft.com/office/drawing/2010/main" val="0"/>
            </a:ext>
          </a:extLst>
        </a:blip>
        <a:srcRect l="26554" t="1681" r="25714"/>
        <a:stretch/>
      </xdr:blipFill>
      <xdr:spPr>
        <a:xfrm>
          <a:off x="345457" y="1674930427"/>
          <a:ext cx="449199" cy="925287"/>
        </a:xfrm>
        <a:prstGeom prst="rect">
          <a:avLst/>
        </a:prstGeom>
      </xdr:spPr>
    </xdr:pic>
    <xdr:clientData/>
  </xdr:twoCellAnchor>
  <xdr:twoCellAnchor>
    <xdr:from>
      <xdr:col>0</xdr:col>
      <xdr:colOff>375857</xdr:colOff>
      <xdr:row>1270</xdr:row>
      <xdr:rowOff>87087</xdr:rowOff>
    </xdr:from>
    <xdr:to>
      <xdr:col>0</xdr:col>
      <xdr:colOff>707570</xdr:colOff>
      <xdr:row>1270</xdr:row>
      <xdr:rowOff>1198942</xdr:rowOff>
    </xdr:to>
    <xdr:pic>
      <xdr:nvPicPr>
        <xdr:cNvPr id="597" name="Рисунок 596"/>
        <xdr:cNvPicPr>
          <a:picLocks noChangeAspect="1"/>
        </xdr:cNvPicPr>
      </xdr:nvPicPr>
      <xdr:blipFill>
        <a:blip xmlns:r="http://schemas.openxmlformats.org/officeDocument/2006/relationships" r:embed="rId1188" cstate="print">
          <a:extLst>
            <a:ext uri="{28A0092B-C50C-407E-A947-70E740481C1C}">
              <a14:useLocalDpi xmlns:a14="http://schemas.microsoft.com/office/drawing/2010/main" val="0"/>
            </a:ext>
          </a:extLst>
        </a:blip>
        <a:stretch>
          <a:fillRect/>
        </a:stretch>
      </xdr:blipFill>
      <xdr:spPr>
        <a:xfrm>
          <a:off x="375857" y="1676182287"/>
          <a:ext cx="331713" cy="1111855"/>
        </a:xfrm>
        <a:prstGeom prst="rect">
          <a:avLst/>
        </a:prstGeom>
      </xdr:spPr>
    </xdr:pic>
    <xdr:clientData/>
  </xdr:twoCellAnchor>
  <xdr:twoCellAnchor>
    <xdr:from>
      <xdr:col>0</xdr:col>
      <xdr:colOff>346621</xdr:colOff>
      <xdr:row>1271</xdr:row>
      <xdr:rowOff>261257</xdr:rowOff>
    </xdr:from>
    <xdr:to>
      <xdr:col>0</xdr:col>
      <xdr:colOff>947057</xdr:colOff>
      <xdr:row>1271</xdr:row>
      <xdr:rowOff>1143000</xdr:rowOff>
    </xdr:to>
    <xdr:pic>
      <xdr:nvPicPr>
        <xdr:cNvPr id="605" name="Рисунок 604"/>
        <xdr:cNvPicPr>
          <a:picLocks noChangeAspect="1"/>
        </xdr:cNvPicPr>
      </xdr:nvPicPr>
      <xdr:blipFill rotWithShape="1">
        <a:blip xmlns:r="http://schemas.openxmlformats.org/officeDocument/2006/relationships" r:embed="rId1189" cstate="print">
          <a:extLst>
            <a:ext uri="{28A0092B-C50C-407E-A947-70E740481C1C}">
              <a14:useLocalDpi xmlns:a14="http://schemas.microsoft.com/office/drawing/2010/main" val="0"/>
            </a:ext>
          </a:extLst>
        </a:blip>
        <a:srcRect l="22099" t="7589" r="21205" b="9152"/>
        <a:stretch/>
      </xdr:blipFill>
      <xdr:spPr>
        <a:xfrm>
          <a:off x="346621" y="1677695400"/>
          <a:ext cx="600436" cy="881743"/>
        </a:xfrm>
        <a:prstGeom prst="rect">
          <a:avLst/>
        </a:prstGeom>
      </xdr:spPr>
    </xdr:pic>
    <xdr:clientData/>
  </xdr:twoCellAnchor>
  <xdr:twoCellAnchor>
    <xdr:from>
      <xdr:col>0</xdr:col>
      <xdr:colOff>76201</xdr:colOff>
      <xdr:row>1272</xdr:row>
      <xdr:rowOff>217713</xdr:rowOff>
    </xdr:from>
    <xdr:to>
      <xdr:col>0</xdr:col>
      <xdr:colOff>1143001</xdr:colOff>
      <xdr:row>1272</xdr:row>
      <xdr:rowOff>990599</xdr:rowOff>
    </xdr:to>
    <xdr:pic>
      <xdr:nvPicPr>
        <xdr:cNvPr id="606" name="Рисунок 605"/>
        <xdr:cNvPicPr>
          <a:picLocks noChangeAspect="1"/>
        </xdr:cNvPicPr>
      </xdr:nvPicPr>
      <xdr:blipFill rotWithShape="1">
        <a:blip xmlns:r="http://schemas.openxmlformats.org/officeDocument/2006/relationships" r:embed="rId1190">
          <a:extLst>
            <a:ext uri="{28A0092B-C50C-407E-A947-70E740481C1C}">
              <a14:useLocalDpi xmlns:a14="http://schemas.microsoft.com/office/drawing/2010/main" val="0"/>
            </a:ext>
          </a:extLst>
        </a:blip>
        <a:srcRect t="23256" r="4651" b="24419"/>
        <a:stretch/>
      </xdr:blipFill>
      <xdr:spPr>
        <a:xfrm>
          <a:off x="76201" y="1678990799"/>
          <a:ext cx="1066800" cy="772886"/>
        </a:xfrm>
        <a:prstGeom prst="rect">
          <a:avLst/>
        </a:prstGeom>
      </xdr:spPr>
    </xdr:pic>
    <xdr:clientData/>
  </xdr:twoCellAnchor>
  <xdr:twoCellAnchor>
    <xdr:from>
      <xdr:col>0</xdr:col>
      <xdr:colOff>109983</xdr:colOff>
      <xdr:row>1273</xdr:row>
      <xdr:rowOff>272144</xdr:rowOff>
    </xdr:from>
    <xdr:to>
      <xdr:col>0</xdr:col>
      <xdr:colOff>1106965</xdr:colOff>
      <xdr:row>1273</xdr:row>
      <xdr:rowOff>968830</xdr:rowOff>
    </xdr:to>
    <xdr:pic>
      <xdr:nvPicPr>
        <xdr:cNvPr id="607" name="Рисунок 606"/>
        <xdr:cNvPicPr>
          <a:picLocks noChangeAspect="1"/>
        </xdr:cNvPicPr>
      </xdr:nvPicPr>
      <xdr:blipFill rotWithShape="1">
        <a:blip xmlns:r="http://schemas.openxmlformats.org/officeDocument/2006/relationships" r:embed="rId1191" cstate="print">
          <a:extLst>
            <a:ext uri="{28A0092B-C50C-407E-A947-70E740481C1C}">
              <a14:useLocalDpi xmlns:a14="http://schemas.microsoft.com/office/drawing/2010/main" val="0"/>
            </a:ext>
          </a:extLst>
        </a:blip>
        <a:srcRect l="2285" t="15086" r="2858" b="18628"/>
        <a:stretch/>
      </xdr:blipFill>
      <xdr:spPr>
        <a:xfrm>
          <a:off x="109983" y="1680384173"/>
          <a:ext cx="996982" cy="696686"/>
        </a:xfrm>
        <a:prstGeom prst="rect">
          <a:avLst/>
        </a:prstGeom>
      </xdr:spPr>
    </xdr:pic>
    <xdr:clientData/>
  </xdr:twoCellAnchor>
  <xdr:twoCellAnchor>
    <xdr:from>
      <xdr:col>0</xdr:col>
      <xdr:colOff>102507</xdr:colOff>
      <xdr:row>1274</xdr:row>
      <xdr:rowOff>283030</xdr:rowOff>
    </xdr:from>
    <xdr:to>
      <xdr:col>0</xdr:col>
      <xdr:colOff>1114335</xdr:colOff>
      <xdr:row>1274</xdr:row>
      <xdr:rowOff>1001488</xdr:rowOff>
    </xdr:to>
    <xdr:pic>
      <xdr:nvPicPr>
        <xdr:cNvPr id="608" name="Рисунок 607"/>
        <xdr:cNvPicPr>
          <a:picLocks noChangeAspect="1"/>
        </xdr:cNvPicPr>
      </xdr:nvPicPr>
      <xdr:blipFill rotWithShape="1">
        <a:blip xmlns:r="http://schemas.openxmlformats.org/officeDocument/2006/relationships" r:embed="rId1192">
          <a:extLst>
            <a:ext uri="{28A0092B-C50C-407E-A947-70E740481C1C}">
              <a14:useLocalDpi xmlns:a14="http://schemas.microsoft.com/office/drawing/2010/main" val="0"/>
            </a:ext>
          </a:extLst>
        </a:blip>
        <a:srcRect l="16764" t="27432" r="18847" b="26848"/>
        <a:stretch/>
      </xdr:blipFill>
      <xdr:spPr>
        <a:xfrm>
          <a:off x="102507" y="1681734001"/>
          <a:ext cx="1011828" cy="718458"/>
        </a:xfrm>
        <a:prstGeom prst="rect">
          <a:avLst/>
        </a:prstGeom>
      </xdr:spPr>
    </xdr:pic>
    <xdr:clientData/>
  </xdr:twoCellAnchor>
  <xdr:twoCellAnchor>
    <xdr:from>
      <xdr:col>0</xdr:col>
      <xdr:colOff>42842</xdr:colOff>
      <xdr:row>1275</xdr:row>
      <xdr:rowOff>239485</xdr:rowOff>
    </xdr:from>
    <xdr:to>
      <xdr:col>0</xdr:col>
      <xdr:colOff>1121229</xdr:colOff>
      <xdr:row>1275</xdr:row>
      <xdr:rowOff>990600</xdr:rowOff>
    </xdr:to>
    <xdr:pic>
      <xdr:nvPicPr>
        <xdr:cNvPr id="610" name="Рисунок 609"/>
        <xdr:cNvPicPr>
          <a:picLocks noChangeAspect="1"/>
        </xdr:cNvPicPr>
      </xdr:nvPicPr>
      <xdr:blipFill rotWithShape="1">
        <a:blip xmlns:r="http://schemas.openxmlformats.org/officeDocument/2006/relationships" r:embed="rId1193">
          <a:extLst>
            <a:ext uri="{28A0092B-C50C-407E-A947-70E740481C1C}">
              <a14:useLocalDpi xmlns:a14="http://schemas.microsoft.com/office/drawing/2010/main" val="0"/>
            </a:ext>
          </a:extLst>
        </a:blip>
        <a:srcRect l="5334" t="20574" r="18085" b="26085"/>
        <a:stretch/>
      </xdr:blipFill>
      <xdr:spPr>
        <a:xfrm>
          <a:off x="42842" y="1683029399"/>
          <a:ext cx="1078387" cy="751115"/>
        </a:xfrm>
        <a:prstGeom prst="rect">
          <a:avLst/>
        </a:prstGeom>
      </xdr:spPr>
    </xdr:pic>
    <xdr:clientData/>
  </xdr:twoCellAnchor>
  <xdr:twoCellAnchor>
    <xdr:from>
      <xdr:col>0</xdr:col>
      <xdr:colOff>195942</xdr:colOff>
      <xdr:row>1276</xdr:row>
      <xdr:rowOff>239485</xdr:rowOff>
    </xdr:from>
    <xdr:to>
      <xdr:col>0</xdr:col>
      <xdr:colOff>1001485</xdr:colOff>
      <xdr:row>1276</xdr:row>
      <xdr:rowOff>1091914</xdr:rowOff>
    </xdr:to>
    <xdr:pic>
      <xdr:nvPicPr>
        <xdr:cNvPr id="458" name="Рисунок 457"/>
        <xdr:cNvPicPr>
          <a:picLocks noChangeAspect="1"/>
        </xdr:cNvPicPr>
      </xdr:nvPicPr>
      <xdr:blipFill rotWithShape="1">
        <a:blip xmlns:r="http://schemas.openxmlformats.org/officeDocument/2006/relationships" r:embed="rId1194" cstate="print">
          <a:extLst>
            <a:ext uri="{28A0092B-C50C-407E-A947-70E740481C1C}">
              <a14:useLocalDpi xmlns:a14="http://schemas.microsoft.com/office/drawing/2010/main" val="0"/>
            </a:ext>
          </a:extLst>
        </a:blip>
        <a:srcRect l="5143" r="3428"/>
        <a:stretch/>
      </xdr:blipFill>
      <xdr:spPr>
        <a:xfrm>
          <a:off x="195942" y="1684368342"/>
          <a:ext cx="805543" cy="852429"/>
        </a:xfrm>
        <a:prstGeom prst="rect">
          <a:avLst/>
        </a:prstGeom>
      </xdr:spPr>
    </xdr:pic>
    <xdr:clientData/>
  </xdr:twoCellAnchor>
  <xdr:twoCellAnchor>
    <xdr:from>
      <xdr:col>0</xdr:col>
      <xdr:colOff>359900</xdr:colOff>
      <xdr:row>1277</xdr:row>
      <xdr:rowOff>152399</xdr:rowOff>
    </xdr:from>
    <xdr:to>
      <xdr:col>0</xdr:col>
      <xdr:colOff>925286</xdr:colOff>
      <xdr:row>1277</xdr:row>
      <xdr:rowOff>1132114</xdr:rowOff>
    </xdr:to>
    <xdr:pic>
      <xdr:nvPicPr>
        <xdr:cNvPr id="609" name="Рисунок 608"/>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1143" t="18000" r="31428" b="17143"/>
        <a:stretch/>
      </xdr:blipFill>
      <xdr:spPr>
        <a:xfrm>
          <a:off x="359900" y="1685620199"/>
          <a:ext cx="565386" cy="979715"/>
        </a:xfrm>
        <a:prstGeom prst="rect">
          <a:avLst/>
        </a:prstGeom>
      </xdr:spPr>
    </xdr:pic>
    <xdr:clientData/>
  </xdr:twoCellAnchor>
  <xdr:twoCellAnchor>
    <xdr:from>
      <xdr:col>0</xdr:col>
      <xdr:colOff>149519</xdr:colOff>
      <xdr:row>1278</xdr:row>
      <xdr:rowOff>195942</xdr:rowOff>
    </xdr:from>
    <xdr:to>
      <xdr:col>0</xdr:col>
      <xdr:colOff>971550</xdr:colOff>
      <xdr:row>1278</xdr:row>
      <xdr:rowOff>1045027</xdr:rowOff>
    </xdr:to>
    <xdr:pic>
      <xdr:nvPicPr>
        <xdr:cNvPr id="611" name="Рисунок 610"/>
        <xdr:cNvPicPr>
          <a:picLocks noChangeAspect="1"/>
        </xdr:cNvPicPr>
      </xdr:nvPicPr>
      <xdr:blipFill>
        <a:blip xmlns:r="http://schemas.openxmlformats.org/officeDocument/2006/relationships" r:embed="rId1196" cstate="print">
          <a:extLst>
            <a:ext uri="{28A0092B-C50C-407E-A947-70E740481C1C}">
              <a14:useLocalDpi xmlns:a14="http://schemas.microsoft.com/office/drawing/2010/main" val="0"/>
            </a:ext>
          </a:extLst>
        </a:blip>
        <a:stretch>
          <a:fillRect/>
        </a:stretch>
      </xdr:blipFill>
      <xdr:spPr>
        <a:xfrm>
          <a:off x="149519" y="1687002685"/>
          <a:ext cx="822031" cy="849085"/>
        </a:xfrm>
        <a:prstGeom prst="rect">
          <a:avLst/>
        </a:prstGeom>
      </xdr:spPr>
    </xdr:pic>
    <xdr:clientData/>
  </xdr:twoCellAnchor>
  <xdr:twoCellAnchor>
    <xdr:from>
      <xdr:col>0</xdr:col>
      <xdr:colOff>185057</xdr:colOff>
      <xdr:row>1279</xdr:row>
      <xdr:rowOff>228601</xdr:rowOff>
    </xdr:from>
    <xdr:to>
      <xdr:col>0</xdr:col>
      <xdr:colOff>1082815</xdr:colOff>
      <xdr:row>1279</xdr:row>
      <xdr:rowOff>1121228</xdr:rowOff>
    </xdr:to>
    <xdr:pic>
      <xdr:nvPicPr>
        <xdr:cNvPr id="612" name="Рисунок 611"/>
        <xdr:cNvPicPr>
          <a:picLocks noChangeAspect="1"/>
        </xdr:cNvPicPr>
      </xdr:nvPicPr>
      <xdr:blipFill rotWithShape="1">
        <a:blip xmlns:r="http://schemas.openxmlformats.org/officeDocument/2006/relationships" r:embed="rId1197">
          <a:extLst>
            <a:ext uri="{28A0092B-C50C-407E-A947-70E740481C1C}">
              <a14:useLocalDpi xmlns:a14="http://schemas.microsoft.com/office/drawing/2010/main" val="0"/>
            </a:ext>
          </a:extLst>
        </a:blip>
        <a:srcRect l="16003" t="15621" r="17323" b="18085"/>
        <a:stretch/>
      </xdr:blipFill>
      <xdr:spPr>
        <a:xfrm>
          <a:off x="185057" y="1688374287"/>
          <a:ext cx="897758" cy="892627"/>
        </a:xfrm>
        <a:prstGeom prst="rect">
          <a:avLst/>
        </a:prstGeom>
      </xdr:spPr>
    </xdr:pic>
    <xdr:clientData/>
  </xdr:twoCellAnchor>
  <xdr:twoCellAnchor>
    <xdr:from>
      <xdr:col>0</xdr:col>
      <xdr:colOff>108857</xdr:colOff>
      <xdr:row>1280</xdr:row>
      <xdr:rowOff>370115</xdr:rowOff>
    </xdr:from>
    <xdr:to>
      <xdr:col>0</xdr:col>
      <xdr:colOff>1081522</xdr:colOff>
      <xdr:row>1280</xdr:row>
      <xdr:rowOff>968829</xdr:rowOff>
    </xdr:to>
    <xdr:pic>
      <xdr:nvPicPr>
        <xdr:cNvPr id="620" name="Рисунок 619"/>
        <xdr:cNvPicPr>
          <a:picLocks noChangeAspect="1"/>
        </xdr:cNvPicPr>
      </xdr:nvPicPr>
      <xdr:blipFill rotWithShape="1">
        <a:blip xmlns:r="http://schemas.openxmlformats.org/officeDocument/2006/relationships" r:embed="rId1198" cstate="print">
          <a:extLst>
            <a:ext uri="{28A0092B-C50C-407E-A947-70E740481C1C}">
              <a14:useLocalDpi xmlns:a14="http://schemas.microsoft.com/office/drawing/2010/main" val="0"/>
            </a:ext>
          </a:extLst>
        </a:blip>
        <a:srcRect l="3863" t="25110" r="3743" b="30141"/>
        <a:stretch/>
      </xdr:blipFill>
      <xdr:spPr>
        <a:xfrm>
          <a:off x="108857" y="1689854744"/>
          <a:ext cx="972665" cy="598714"/>
        </a:xfrm>
        <a:prstGeom prst="rect">
          <a:avLst/>
        </a:prstGeom>
      </xdr:spPr>
    </xdr:pic>
    <xdr:clientData/>
  </xdr:twoCellAnchor>
  <xdr:twoCellAnchor>
    <xdr:from>
      <xdr:col>0</xdr:col>
      <xdr:colOff>99315</xdr:colOff>
      <xdr:row>1281</xdr:row>
      <xdr:rowOff>304800</xdr:rowOff>
    </xdr:from>
    <xdr:to>
      <xdr:col>0</xdr:col>
      <xdr:colOff>1045029</xdr:colOff>
      <xdr:row>1281</xdr:row>
      <xdr:rowOff>914399</xdr:rowOff>
    </xdr:to>
    <xdr:pic>
      <xdr:nvPicPr>
        <xdr:cNvPr id="621" name="Рисунок 620"/>
        <xdr:cNvPicPr>
          <a:picLocks noChangeAspect="1"/>
        </xdr:cNvPicPr>
      </xdr:nvPicPr>
      <xdr:blipFill rotWithShape="1">
        <a:blip xmlns:r="http://schemas.openxmlformats.org/officeDocument/2006/relationships" r:embed="rId1199" cstate="print">
          <a:extLst>
            <a:ext uri="{28A0092B-C50C-407E-A947-70E740481C1C}">
              <a14:useLocalDpi xmlns:a14="http://schemas.microsoft.com/office/drawing/2010/main" val="0"/>
            </a:ext>
          </a:extLst>
        </a:blip>
        <a:srcRect t="24130" r="6575" b="30704"/>
        <a:stretch/>
      </xdr:blipFill>
      <xdr:spPr>
        <a:xfrm>
          <a:off x="99315" y="1691128371"/>
          <a:ext cx="945714" cy="609599"/>
        </a:xfrm>
        <a:prstGeom prst="rect">
          <a:avLst/>
        </a:prstGeom>
      </xdr:spPr>
    </xdr:pic>
    <xdr:clientData/>
  </xdr:twoCellAnchor>
  <xdr:twoCellAnchor>
    <xdr:from>
      <xdr:col>0</xdr:col>
      <xdr:colOff>111921</xdr:colOff>
      <xdr:row>1282</xdr:row>
      <xdr:rowOff>217714</xdr:rowOff>
    </xdr:from>
    <xdr:to>
      <xdr:col>0</xdr:col>
      <xdr:colOff>1012370</xdr:colOff>
      <xdr:row>1282</xdr:row>
      <xdr:rowOff>1088571</xdr:rowOff>
    </xdr:to>
    <xdr:pic>
      <xdr:nvPicPr>
        <xdr:cNvPr id="622" name="Рисунок 621"/>
        <xdr:cNvPicPr>
          <a:picLocks noChangeAspect="1"/>
        </xdr:cNvPicPr>
      </xdr:nvPicPr>
      <xdr:blipFill rotWithShape="1">
        <a:blip xmlns:r="http://schemas.openxmlformats.org/officeDocument/2006/relationships" r:embed="rId1200" cstate="print">
          <a:extLst>
            <a:ext uri="{28A0092B-C50C-407E-A947-70E740481C1C}">
              <a14:useLocalDpi xmlns:a14="http://schemas.microsoft.com/office/drawing/2010/main" val="0"/>
            </a:ext>
          </a:extLst>
        </a:blip>
        <a:srcRect l="11797" t="13272" r="9677" b="10784"/>
        <a:stretch/>
      </xdr:blipFill>
      <xdr:spPr>
        <a:xfrm>
          <a:off x="111921" y="1692380228"/>
          <a:ext cx="900449" cy="870857"/>
        </a:xfrm>
        <a:prstGeom prst="rect">
          <a:avLst/>
        </a:prstGeom>
      </xdr:spPr>
    </xdr:pic>
    <xdr:clientData/>
  </xdr:twoCellAnchor>
  <xdr:twoCellAnchor>
    <xdr:from>
      <xdr:col>0</xdr:col>
      <xdr:colOff>344608</xdr:colOff>
      <xdr:row>1283</xdr:row>
      <xdr:rowOff>119742</xdr:rowOff>
    </xdr:from>
    <xdr:to>
      <xdr:col>0</xdr:col>
      <xdr:colOff>828401</xdr:colOff>
      <xdr:row>1283</xdr:row>
      <xdr:rowOff>1230086</xdr:rowOff>
    </xdr:to>
    <xdr:pic>
      <xdr:nvPicPr>
        <xdr:cNvPr id="623" name="Рисунок 622"/>
        <xdr:cNvPicPr>
          <a:picLocks noChangeAspect="1"/>
        </xdr:cNvPicPr>
      </xdr:nvPicPr>
      <xdr:blipFill rotWithShape="1">
        <a:blip xmlns:r="http://schemas.openxmlformats.org/officeDocument/2006/relationships" r:embed="rId1201">
          <a:extLst>
            <a:ext uri="{28A0092B-C50C-407E-A947-70E740481C1C}">
              <a14:useLocalDpi xmlns:a14="http://schemas.microsoft.com/office/drawing/2010/main" val="0"/>
            </a:ext>
          </a:extLst>
        </a:blip>
        <a:srcRect l="28572" r="27857"/>
        <a:stretch/>
      </xdr:blipFill>
      <xdr:spPr>
        <a:xfrm>
          <a:off x="344608" y="1693621199"/>
          <a:ext cx="483793" cy="1110344"/>
        </a:xfrm>
        <a:prstGeom prst="rect">
          <a:avLst/>
        </a:prstGeom>
      </xdr:spPr>
    </xdr:pic>
    <xdr:clientData/>
  </xdr:twoCellAnchor>
  <xdr:twoCellAnchor>
    <xdr:from>
      <xdr:col>0</xdr:col>
      <xdr:colOff>256390</xdr:colOff>
      <xdr:row>1284</xdr:row>
      <xdr:rowOff>54429</xdr:rowOff>
    </xdr:from>
    <xdr:to>
      <xdr:col>0</xdr:col>
      <xdr:colOff>968827</xdr:colOff>
      <xdr:row>1284</xdr:row>
      <xdr:rowOff>1208315</xdr:rowOff>
    </xdr:to>
    <xdr:pic>
      <xdr:nvPicPr>
        <xdr:cNvPr id="626" name="Рисунок 625"/>
        <xdr:cNvPicPr>
          <a:picLocks noChangeAspect="1"/>
        </xdr:cNvPicPr>
      </xdr:nvPicPr>
      <xdr:blipFill rotWithShape="1">
        <a:blip xmlns:r="http://schemas.openxmlformats.org/officeDocument/2006/relationships" r:embed="rId1202" cstate="print">
          <a:extLst>
            <a:ext uri="{28A0092B-C50C-407E-A947-70E740481C1C}">
              <a14:useLocalDpi xmlns:a14="http://schemas.microsoft.com/office/drawing/2010/main" val="0"/>
            </a:ext>
          </a:extLst>
        </a:blip>
        <a:srcRect l="21513" r="23698" b="11261"/>
        <a:stretch/>
      </xdr:blipFill>
      <xdr:spPr>
        <a:xfrm>
          <a:off x="256390" y="1694894829"/>
          <a:ext cx="712437" cy="1153886"/>
        </a:xfrm>
        <a:prstGeom prst="rect">
          <a:avLst/>
        </a:prstGeom>
      </xdr:spPr>
    </xdr:pic>
    <xdr:clientData/>
  </xdr:twoCellAnchor>
  <xdr:twoCellAnchor>
    <xdr:from>
      <xdr:col>0</xdr:col>
      <xdr:colOff>272141</xdr:colOff>
      <xdr:row>1285</xdr:row>
      <xdr:rowOff>206827</xdr:rowOff>
    </xdr:from>
    <xdr:to>
      <xdr:col>0</xdr:col>
      <xdr:colOff>1012370</xdr:colOff>
      <xdr:row>1285</xdr:row>
      <xdr:rowOff>1084550</xdr:rowOff>
    </xdr:to>
    <xdr:pic>
      <xdr:nvPicPr>
        <xdr:cNvPr id="627" name="Рисунок 626"/>
        <xdr:cNvPicPr>
          <a:picLocks noChangeAspect="1"/>
        </xdr:cNvPicPr>
      </xdr:nvPicPr>
      <xdr:blipFill rotWithShape="1">
        <a:blip xmlns:r="http://schemas.openxmlformats.org/officeDocument/2006/relationships" r:embed="rId1203" cstate="print">
          <a:extLst>
            <a:ext uri="{28A0092B-C50C-407E-A947-70E740481C1C}">
              <a14:useLocalDpi xmlns:a14="http://schemas.microsoft.com/office/drawing/2010/main" val="0"/>
            </a:ext>
          </a:extLst>
        </a:blip>
        <a:srcRect l="9618" t="2700" r="7922" b="4673"/>
        <a:stretch/>
      </xdr:blipFill>
      <xdr:spPr>
        <a:xfrm>
          <a:off x="272141" y="1696386170"/>
          <a:ext cx="740229" cy="877723"/>
        </a:xfrm>
        <a:prstGeom prst="rect">
          <a:avLst/>
        </a:prstGeom>
      </xdr:spPr>
    </xdr:pic>
    <xdr:clientData/>
  </xdr:twoCellAnchor>
  <xdr:twoCellAnchor>
    <xdr:from>
      <xdr:col>0</xdr:col>
      <xdr:colOff>205272</xdr:colOff>
      <xdr:row>1286</xdr:row>
      <xdr:rowOff>152399</xdr:rowOff>
    </xdr:from>
    <xdr:to>
      <xdr:col>0</xdr:col>
      <xdr:colOff>990599</xdr:colOff>
      <xdr:row>1286</xdr:row>
      <xdr:rowOff>1132114</xdr:rowOff>
    </xdr:to>
    <xdr:pic>
      <xdr:nvPicPr>
        <xdr:cNvPr id="629" name="Рисунок 628"/>
        <xdr:cNvPicPr>
          <a:picLocks noChangeAspect="1"/>
        </xdr:cNvPicPr>
      </xdr:nvPicPr>
      <xdr:blipFill rotWithShape="1">
        <a:blip xmlns:r="http://schemas.openxmlformats.org/officeDocument/2006/relationships" r:embed="rId1204" cstate="print">
          <a:extLst>
            <a:ext uri="{28A0092B-C50C-407E-A947-70E740481C1C}">
              <a14:useLocalDpi xmlns:a14="http://schemas.microsoft.com/office/drawing/2010/main" val="0"/>
            </a:ext>
          </a:extLst>
        </a:blip>
        <a:srcRect l="25133" t="13756" r="21428" b="19577"/>
        <a:stretch/>
      </xdr:blipFill>
      <xdr:spPr>
        <a:xfrm>
          <a:off x="205272" y="1697670685"/>
          <a:ext cx="785327" cy="979715"/>
        </a:xfrm>
        <a:prstGeom prst="rect">
          <a:avLst/>
        </a:prstGeom>
      </xdr:spPr>
    </xdr:pic>
    <xdr:clientData/>
  </xdr:twoCellAnchor>
  <xdr:twoCellAnchor>
    <xdr:from>
      <xdr:col>0</xdr:col>
      <xdr:colOff>157763</xdr:colOff>
      <xdr:row>1287</xdr:row>
      <xdr:rowOff>250370</xdr:rowOff>
    </xdr:from>
    <xdr:to>
      <xdr:col>0</xdr:col>
      <xdr:colOff>1027162</xdr:colOff>
      <xdr:row>1287</xdr:row>
      <xdr:rowOff>1099456</xdr:rowOff>
    </xdr:to>
    <xdr:pic>
      <xdr:nvPicPr>
        <xdr:cNvPr id="645" name="Рисунок 644"/>
        <xdr:cNvPicPr>
          <a:picLocks noChangeAspect="1"/>
        </xdr:cNvPicPr>
      </xdr:nvPicPr>
      <xdr:blipFill rotWithShape="1">
        <a:blip xmlns:r="http://schemas.openxmlformats.org/officeDocument/2006/relationships" r:embed="rId1205" cstate="print">
          <a:extLst>
            <a:ext uri="{28A0092B-C50C-407E-A947-70E740481C1C}">
              <a14:useLocalDpi xmlns:a14="http://schemas.microsoft.com/office/drawing/2010/main" val="0"/>
            </a:ext>
          </a:extLst>
        </a:blip>
        <a:srcRect l="3945" t="3748" r="11636" b="13807"/>
        <a:stretch/>
      </xdr:blipFill>
      <xdr:spPr>
        <a:xfrm>
          <a:off x="157763" y="1699107599"/>
          <a:ext cx="869399" cy="849086"/>
        </a:xfrm>
        <a:prstGeom prst="rect">
          <a:avLst/>
        </a:prstGeom>
      </xdr:spPr>
    </xdr:pic>
    <xdr:clientData/>
  </xdr:twoCellAnchor>
  <xdr:twoCellAnchor>
    <xdr:from>
      <xdr:col>0</xdr:col>
      <xdr:colOff>90714</xdr:colOff>
      <xdr:row>1288</xdr:row>
      <xdr:rowOff>185058</xdr:rowOff>
    </xdr:from>
    <xdr:to>
      <xdr:col>0</xdr:col>
      <xdr:colOff>1132113</xdr:colOff>
      <xdr:row>1288</xdr:row>
      <xdr:rowOff>1077686</xdr:rowOff>
    </xdr:to>
    <xdr:pic>
      <xdr:nvPicPr>
        <xdr:cNvPr id="665" name="Рисунок 664"/>
        <xdr:cNvPicPr>
          <a:picLocks noChangeAspect="1"/>
        </xdr:cNvPicPr>
      </xdr:nvPicPr>
      <xdr:blipFill rotWithShape="1">
        <a:blip xmlns:r="http://schemas.openxmlformats.org/officeDocument/2006/relationships" r:embed="rId1206">
          <a:extLst>
            <a:ext uri="{28A0092B-C50C-407E-A947-70E740481C1C}">
              <a14:useLocalDpi xmlns:a14="http://schemas.microsoft.com/office/drawing/2010/main" val="0"/>
            </a:ext>
          </a:extLst>
        </a:blip>
        <a:srcRect l="11811" t="18669" r="10846" b="15037"/>
        <a:stretch/>
      </xdr:blipFill>
      <xdr:spPr>
        <a:xfrm>
          <a:off x="90714" y="1700381229"/>
          <a:ext cx="1041399" cy="892628"/>
        </a:xfrm>
        <a:prstGeom prst="rect">
          <a:avLst/>
        </a:prstGeom>
      </xdr:spPr>
    </xdr:pic>
    <xdr:clientData/>
  </xdr:twoCellAnchor>
  <xdr:twoCellAnchor>
    <xdr:from>
      <xdr:col>0</xdr:col>
      <xdr:colOff>98031</xdr:colOff>
      <xdr:row>1289</xdr:row>
      <xdr:rowOff>206829</xdr:rowOff>
    </xdr:from>
    <xdr:to>
      <xdr:col>0</xdr:col>
      <xdr:colOff>979714</xdr:colOff>
      <xdr:row>1289</xdr:row>
      <xdr:rowOff>1001485</xdr:rowOff>
    </xdr:to>
    <xdr:pic>
      <xdr:nvPicPr>
        <xdr:cNvPr id="666" name="Рисунок 665"/>
        <xdr:cNvPicPr>
          <a:picLocks noChangeAspect="1"/>
        </xdr:cNvPicPr>
      </xdr:nvPicPr>
      <xdr:blipFill rotWithShape="1">
        <a:blip xmlns:r="http://schemas.openxmlformats.org/officeDocument/2006/relationships" r:embed="rId1207" cstate="print">
          <a:extLst>
            <a:ext uri="{28A0092B-C50C-407E-A947-70E740481C1C}">
              <a14:useLocalDpi xmlns:a14="http://schemas.microsoft.com/office/drawing/2010/main" val="0"/>
            </a:ext>
          </a:extLst>
        </a:blip>
        <a:srcRect t="4286" r="11714" b="16143"/>
        <a:stretch/>
      </xdr:blipFill>
      <xdr:spPr>
        <a:xfrm>
          <a:off x="98031" y="1701741943"/>
          <a:ext cx="881683" cy="794656"/>
        </a:xfrm>
        <a:prstGeom prst="rect">
          <a:avLst/>
        </a:prstGeom>
      </xdr:spPr>
    </xdr:pic>
    <xdr:clientData/>
  </xdr:twoCellAnchor>
  <xdr:twoCellAnchor>
    <xdr:from>
      <xdr:col>0</xdr:col>
      <xdr:colOff>116845</xdr:colOff>
      <xdr:row>1290</xdr:row>
      <xdr:rowOff>293915</xdr:rowOff>
    </xdr:from>
    <xdr:to>
      <xdr:col>0</xdr:col>
      <xdr:colOff>1078502</xdr:colOff>
      <xdr:row>1290</xdr:row>
      <xdr:rowOff>979714</xdr:rowOff>
    </xdr:to>
    <xdr:pic>
      <xdr:nvPicPr>
        <xdr:cNvPr id="667" name="Рисунок 666"/>
        <xdr:cNvPicPr>
          <a:picLocks noChangeAspect="1"/>
        </xdr:cNvPicPr>
      </xdr:nvPicPr>
      <xdr:blipFill rotWithShape="1">
        <a:blip xmlns:r="http://schemas.openxmlformats.org/officeDocument/2006/relationships" r:embed="rId1208" cstate="print">
          <a:extLst>
            <a:ext uri="{28A0092B-C50C-407E-A947-70E740481C1C}">
              <a14:useLocalDpi xmlns:a14="http://schemas.microsoft.com/office/drawing/2010/main" val="0"/>
            </a:ext>
          </a:extLst>
        </a:blip>
        <a:srcRect t="16228" b="12457"/>
        <a:stretch/>
      </xdr:blipFill>
      <xdr:spPr>
        <a:xfrm>
          <a:off x="116845" y="1703167972"/>
          <a:ext cx="961657" cy="685799"/>
        </a:xfrm>
        <a:prstGeom prst="rect">
          <a:avLst/>
        </a:prstGeom>
      </xdr:spPr>
    </xdr:pic>
    <xdr:clientData/>
  </xdr:twoCellAnchor>
  <xdr:twoCellAnchor>
    <xdr:from>
      <xdr:col>0</xdr:col>
      <xdr:colOff>99898</xdr:colOff>
      <xdr:row>1291</xdr:row>
      <xdr:rowOff>130630</xdr:rowOff>
    </xdr:from>
    <xdr:to>
      <xdr:col>0</xdr:col>
      <xdr:colOff>1034142</xdr:colOff>
      <xdr:row>1291</xdr:row>
      <xdr:rowOff>1262744</xdr:rowOff>
    </xdr:to>
    <xdr:pic>
      <xdr:nvPicPr>
        <xdr:cNvPr id="668" name="Рисунок 667"/>
        <xdr:cNvPicPr>
          <a:picLocks noChangeAspect="1"/>
        </xdr:cNvPicPr>
      </xdr:nvPicPr>
      <xdr:blipFill rotWithShape="1">
        <a:blip xmlns:r="http://schemas.openxmlformats.org/officeDocument/2006/relationships" r:embed="rId1209" cstate="print">
          <a:extLst>
            <a:ext uri="{28A0092B-C50C-407E-A947-70E740481C1C}">
              <a14:useLocalDpi xmlns:a14="http://schemas.microsoft.com/office/drawing/2010/main" val="0"/>
            </a:ext>
          </a:extLst>
        </a:blip>
        <a:srcRect l="12817" t="4381" r="7504" b="9524"/>
        <a:stretch/>
      </xdr:blipFill>
      <xdr:spPr>
        <a:xfrm>
          <a:off x="99898" y="1704343630"/>
          <a:ext cx="934244" cy="1132114"/>
        </a:xfrm>
        <a:prstGeom prst="rect">
          <a:avLst/>
        </a:prstGeom>
      </xdr:spPr>
    </xdr:pic>
    <xdr:clientData/>
  </xdr:twoCellAnchor>
  <xdr:twoCellAnchor>
    <xdr:from>
      <xdr:col>0</xdr:col>
      <xdr:colOff>250372</xdr:colOff>
      <xdr:row>1292</xdr:row>
      <xdr:rowOff>185057</xdr:rowOff>
    </xdr:from>
    <xdr:to>
      <xdr:col>0</xdr:col>
      <xdr:colOff>1055914</xdr:colOff>
      <xdr:row>1292</xdr:row>
      <xdr:rowOff>1218213</xdr:rowOff>
    </xdr:to>
    <xdr:pic>
      <xdr:nvPicPr>
        <xdr:cNvPr id="669" name="Рисунок 668"/>
        <xdr:cNvPicPr>
          <a:picLocks noChangeAspect="1"/>
        </xdr:cNvPicPr>
      </xdr:nvPicPr>
      <xdr:blipFill rotWithShape="1">
        <a:blip xmlns:r="http://schemas.openxmlformats.org/officeDocument/2006/relationships" r:embed="rId1210" cstate="print">
          <a:extLst>
            <a:ext uri="{28A0092B-C50C-407E-A947-70E740481C1C}">
              <a14:useLocalDpi xmlns:a14="http://schemas.microsoft.com/office/drawing/2010/main" val="0"/>
            </a:ext>
          </a:extLst>
        </a:blip>
        <a:srcRect l="21143" t="9142" r="14143" b="7857"/>
        <a:stretch/>
      </xdr:blipFill>
      <xdr:spPr>
        <a:xfrm>
          <a:off x="250372" y="1705737000"/>
          <a:ext cx="805542" cy="1033156"/>
        </a:xfrm>
        <a:prstGeom prst="rect">
          <a:avLst/>
        </a:prstGeom>
      </xdr:spPr>
    </xdr:pic>
    <xdr:clientData/>
  </xdr:twoCellAnchor>
  <xdr:twoCellAnchor>
    <xdr:from>
      <xdr:col>0</xdr:col>
      <xdr:colOff>141514</xdr:colOff>
      <xdr:row>1293</xdr:row>
      <xdr:rowOff>141514</xdr:rowOff>
    </xdr:from>
    <xdr:to>
      <xdr:col>0</xdr:col>
      <xdr:colOff>1093895</xdr:colOff>
      <xdr:row>1293</xdr:row>
      <xdr:rowOff>1093895</xdr:rowOff>
    </xdr:to>
    <xdr:pic>
      <xdr:nvPicPr>
        <xdr:cNvPr id="676" name="Рисунок 675"/>
        <xdr:cNvPicPr>
          <a:picLocks noChangeAspect="1"/>
        </xdr:cNvPicPr>
      </xdr:nvPicPr>
      <xdr:blipFill>
        <a:blip xmlns:r="http://schemas.openxmlformats.org/officeDocument/2006/relationships" r:embed="rId1211">
          <a:extLst>
            <a:ext uri="{28A0092B-C50C-407E-A947-70E740481C1C}">
              <a14:useLocalDpi xmlns:a14="http://schemas.microsoft.com/office/drawing/2010/main" val="0"/>
            </a:ext>
          </a:extLst>
        </a:blip>
        <a:stretch>
          <a:fillRect/>
        </a:stretch>
      </xdr:blipFill>
      <xdr:spPr>
        <a:xfrm>
          <a:off x="141514" y="1707032400"/>
          <a:ext cx="952381" cy="952381"/>
        </a:xfrm>
        <a:prstGeom prst="rect">
          <a:avLst/>
        </a:prstGeom>
      </xdr:spPr>
    </xdr:pic>
    <xdr:clientData/>
  </xdr:twoCellAnchor>
  <xdr:twoCellAnchor>
    <xdr:from>
      <xdr:col>0</xdr:col>
      <xdr:colOff>157286</xdr:colOff>
      <xdr:row>1294</xdr:row>
      <xdr:rowOff>185056</xdr:rowOff>
    </xdr:from>
    <xdr:to>
      <xdr:col>0</xdr:col>
      <xdr:colOff>1055914</xdr:colOff>
      <xdr:row>1294</xdr:row>
      <xdr:rowOff>1132113</xdr:rowOff>
    </xdr:to>
    <xdr:pic>
      <xdr:nvPicPr>
        <xdr:cNvPr id="677" name="Рисунок 676"/>
        <xdr:cNvPicPr>
          <a:picLocks noChangeAspect="1"/>
        </xdr:cNvPicPr>
      </xdr:nvPicPr>
      <xdr:blipFill rotWithShape="1">
        <a:blip xmlns:r="http://schemas.openxmlformats.org/officeDocument/2006/relationships" r:embed="rId1212">
          <a:extLst>
            <a:ext uri="{28A0092B-C50C-407E-A947-70E740481C1C}">
              <a14:useLocalDpi xmlns:a14="http://schemas.microsoft.com/office/drawing/2010/main" val="0"/>
            </a:ext>
          </a:extLst>
        </a:blip>
        <a:srcRect l="14859" t="15240" r="21514" b="17704"/>
        <a:stretch/>
      </xdr:blipFill>
      <xdr:spPr>
        <a:xfrm>
          <a:off x="157286" y="1708414885"/>
          <a:ext cx="898628" cy="947057"/>
        </a:xfrm>
        <a:prstGeom prst="rect">
          <a:avLst/>
        </a:prstGeom>
      </xdr:spPr>
    </xdr:pic>
    <xdr:clientData/>
  </xdr:twoCellAnchor>
  <xdr:twoCellAnchor>
    <xdr:from>
      <xdr:col>0</xdr:col>
      <xdr:colOff>163286</xdr:colOff>
      <xdr:row>1295</xdr:row>
      <xdr:rowOff>206828</xdr:rowOff>
    </xdr:from>
    <xdr:to>
      <xdr:col>0</xdr:col>
      <xdr:colOff>1055915</xdr:colOff>
      <xdr:row>1295</xdr:row>
      <xdr:rowOff>1099457</xdr:rowOff>
    </xdr:to>
    <xdr:pic>
      <xdr:nvPicPr>
        <xdr:cNvPr id="678" name="Рисунок 677"/>
        <xdr:cNvPicPr>
          <a:picLocks noChangeAspect="1"/>
        </xdr:cNvPicPr>
      </xdr:nvPicPr>
      <xdr:blipFill>
        <a:blip xmlns:r="http://schemas.openxmlformats.org/officeDocument/2006/relationships" r:embed="rId1213">
          <a:extLst>
            <a:ext uri="{28A0092B-C50C-407E-A947-70E740481C1C}">
              <a14:useLocalDpi xmlns:a14="http://schemas.microsoft.com/office/drawing/2010/main" val="0"/>
            </a:ext>
          </a:extLst>
        </a:blip>
        <a:stretch>
          <a:fillRect/>
        </a:stretch>
      </xdr:blipFill>
      <xdr:spPr>
        <a:xfrm>
          <a:off x="163286" y="1709775599"/>
          <a:ext cx="892629" cy="892629"/>
        </a:xfrm>
        <a:prstGeom prst="rect">
          <a:avLst/>
        </a:prstGeom>
      </xdr:spPr>
    </xdr:pic>
    <xdr:clientData/>
  </xdr:twoCellAnchor>
  <xdr:twoCellAnchor>
    <xdr:from>
      <xdr:col>0</xdr:col>
      <xdr:colOff>108857</xdr:colOff>
      <xdr:row>1296</xdr:row>
      <xdr:rowOff>163286</xdr:rowOff>
    </xdr:from>
    <xdr:to>
      <xdr:col>0</xdr:col>
      <xdr:colOff>1055914</xdr:colOff>
      <xdr:row>1296</xdr:row>
      <xdr:rowOff>1110343</xdr:rowOff>
    </xdr:to>
    <xdr:pic>
      <xdr:nvPicPr>
        <xdr:cNvPr id="679" name="Рисунок 678"/>
        <xdr:cNvPicPr>
          <a:picLocks noChangeAspect="1"/>
        </xdr:cNvPicPr>
      </xdr:nvPicPr>
      <xdr:blipFill rotWithShape="1">
        <a:blip xmlns:r="http://schemas.openxmlformats.org/officeDocument/2006/relationships" r:embed="rId1214">
          <a:extLst>
            <a:ext uri="{28A0092B-C50C-407E-A947-70E740481C1C}">
              <a14:useLocalDpi xmlns:a14="http://schemas.microsoft.com/office/drawing/2010/main" val="0"/>
            </a:ext>
          </a:extLst>
        </a:blip>
        <a:srcRect l="28572" t="35429" r="24952" b="18095"/>
        <a:stretch/>
      </xdr:blipFill>
      <xdr:spPr>
        <a:xfrm>
          <a:off x="108857" y="1711071000"/>
          <a:ext cx="947057" cy="947057"/>
        </a:xfrm>
        <a:prstGeom prst="rect">
          <a:avLst/>
        </a:prstGeom>
      </xdr:spPr>
    </xdr:pic>
    <xdr:clientData/>
  </xdr:twoCellAnchor>
  <xdr:twoCellAnchor>
    <xdr:from>
      <xdr:col>0</xdr:col>
      <xdr:colOff>413657</xdr:colOff>
      <xdr:row>1297</xdr:row>
      <xdr:rowOff>174172</xdr:rowOff>
    </xdr:from>
    <xdr:to>
      <xdr:col>0</xdr:col>
      <xdr:colOff>696685</xdr:colOff>
      <xdr:row>1297</xdr:row>
      <xdr:rowOff>1274834</xdr:rowOff>
    </xdr:to>
    <xdr:pic>
      <xdr:nvPicPr>
        <xdr:cNvPr id="680" name="Рисунок 679"/>
        <xdr:cNvPicPr>
          <a:picLocks noChangeAspect="1"/>
        </xdr:cNvPicPr>
      </xdr:nvPicPr>
      <xdr:blipFill rotWithShape="1">
        <a:blip xmlns:r="http://schemas.openxmlformats.org/officeDocument/2006/relationships" r:embed="rId1215">
          <a:extLst>
            <a:ext uri="{28A0092B-C50C-407E-A947-70E740481C1C}">
              <a14:useLocalDpi xmlns:a14="http://schemas.microsoft.com/office/drawing/2010/main" val="0"/>
            </a:ext>
          </a:extLst>
        </a:blip>
        <a:srcRect l="35922" r="37864"/>
        <a:stretch/>
      </xdr:blipFill>
      <xdr:spPr>
        <a:xfrm>
          <a:off x="413657" y="1712420829"/>
          <a:ext cx="283028" cy="1100662"/>
        </a:xfrm>
        <a:prstGeom prst="rect">
          <a:avLst/>
        </a:prstGeom>
      </xdr:spPr>
    </xdr:pic>
    <xdr:clientData/>
  </xdr:twoCellAnchor>
  <xdr:twoCellAnchor>
    <xdr:from>
      <xdr:col>0</xdr:col>
      <xdr:colOff>224554</xdr:colOff>
      <xdr:row>1298</xdr:row>
      <xdr:rowOff>108858</xdr:rowOff>
    </xdr:from>
    <xdr:to>
      <xdr:col>0</xdr:col>
      <xdr:colOff>870856</xdr:colOff>
      <xdr:row>1298</xdr:row>
      <xdr:rowOff>1208314</xdr:rowOff>
    </xdr:to>
    <xdr:pic>
      <xdr:nvPicPr>
        <xdr:cNvPr id="681" name="Рисунок 680"/>
        <xdr:cNvPicPr>
          <a:picLocks noChangeAspect="1"/>
        </xdr:cNvPicPr>
      </xdr:nvPicPr>
      <xdr:blipFill rotWithShape="1">
        <a:blip xmlns:r="http://schemas.openxmlformats.org/officeDocument/2006/relationships" r:embed="rId1216" cstate="print">
          <a:extLst>
            <a:ext uri="{28A0092B-C50C-407E-A947-70E740481C1C}">
              <a14:useLocalDpi xmlns:a14="http://schemas.microsoft.com/office/drawing/2010/main" val="0"/>
            </a:ext>
          </a:extLst>
        </a:blip>
        <a:srcRect l="25429" t="9428" r="24857" b="6000"/>
        <a:stretch/>
      </xdr:blipFill>
      <xdr:spPr>
        <a:xfrm>
          <a:off x="224554" y="1713694458"/>
          <a:ext cx="646302" cy="1099456"/>
        </a:xfrm>
        <a:prstGeom prst="rect">
          <a:avLst/>
        </a:prstGeom>
      </xdr:spPr>
    </xdr:pic>
    <xdr:clientData/>
  </xdr:twoCellAnchor>
  <xdr:twoCellAnchor>
    <xdr:from>
      <xdr:col>0</xdr:col>
      <xdr:colOff>217715</xdr:colOff>
      <xdr:row>1299</xdr:row>
      <xdr:rowOff>76199</xdr:rowOff>
    </xdr:from>
    <xdr:to>
      <xdr:col>0</xdr:col>
      <xdr:colOff>925285</xdr:colOff>
      <xdr:row>1299</xdr:row>
      <xdr:rowOff>1277423</xdr:rowOff>
    </xdr:to>
    <xdr:pic>
      <xdr:nvPicPr>
        <xdr:cNvPr id="682" name="Рисунок 681"/>
        <xdr:cNvPicPr>
          <a:picLocks noChangeAspect="1"/>
        </xdr:cNvPicPr>
      </xdr:nvPicPr>
      <xdr:blipFill rotWithShape="1">
        <a:blip xmlns:r="http://schemas.openxmlformats.org/officeDocument/2006/relationships" r:embed="rId1217" cstate="print">
          <a:extLst>
            <a:ext uri="{28A0092B-C50C-407E-A947-70E740481C1C}">
              <a14:useLocalDpi xmlns:a14="http://schemas.microsoft.com/office/drawing/2010/main" val="0"/>
            </a:ext>
          </a:extLst>
        </a:blip>
        <a:srcRect l="26858" t="10572" r="23999" b="6000"/>
        <a:stretch/>
      </xdr:blipFill>
      <xdr:spPr>
        <a:xfrm>
          <a:off x="217715" y="1715000742"/>
          <a:ext cx="707570" cy="1201224"/>
        </a:xfrm>
        <a:prstGeom prst="rect">
          <a:avLst/>
        </a:prstGeom>
      </xdr:spPr>
    </xdr:pic>
    <xdr:clientData/>
  </xdr:twoCellAnchor>
  <xdr:twoCellAnchor>
    <xdr:from>
      <xdr:col>0</xdr:col>
      <xdr:colOff>275315</xdr:colOff>
      <xdr:row>1300</xdr:row>
      <xdr:rowOff>141515</xdr:rowOff>
    </xdr:from>
    <xdr:to>
      <xdr:col>0</xdr:col>
      <xdr:colOff>936171</xdr:colOff>
      <xdr:row>1300</xdr:row>
      <xdr:rowOff>1262743</xdr:rowOff>
    </xdr:to>
    <xdr:pic>
      <xdr:nvPicPr>
        <xdr:cNvPr id="683" name="Рисунок 682"/>
        <xdr:cNvPicPr>
          <a:picLocks noChangeAspect="1"/>
        </xdr:cNvPicPr>
      </xdr:nvPicPr>
      <xdr:blipFill rotWithShape="1">
        <a:blip xmlns:r="http://schemas.openxmlformats.org/officeDocument/2006/relationships" r:embed="rId1218" cstate="print">
          <a:extLst>
            <a:ext uri="{28A0092B-C50C-407E-A947-70E740481C1C}">
              <a14:useLocalDpi xmlns:a14="http://schemas.microsoft.com/office/drawing/2010/main" val="0"/>
            </a:ext>
          </a:extLst>
        </a:blip>
        <a:srcRect l="25143" t="7428" r="24000" b="6286"/>
        <a:stretch/>
      </xdr:blipFill>
      <xdr:spPr>
        <a:xfrm>
          <a:off x="275315" y="1716405001"/>
          <a:ext cx="660856" cy="1121228"/>
        </a:xfrm>
        <a:prstGeom prst="rect">
          <a:avLst/>
        </a:prstGeom>
      </xdr:spPr>
    </xdr:pic>
    <xdr:clientData/>
  </xdr:twoCellAnchor>
  <xdr:twoCellAnchor>
    <xdr:from>
      <xdr:col>0</xdr:col>
      <xdr:colOff>326572</xdr:colOff>
      <xdr:row>1301</xdr:row>
      <xdr:rowOff>97970</xdr:rowOff>
    </xdr:from>
    <xdr:to>
      <xdr:col>0</xdr:col>
      <xdr:colOff>957943</xdr:colOff>
      <xdr:row>1301</xdr:row>
      <xdr:rowOff>1254501</xdr:rowOff>
    </xdr:to>
    <xdr:pic>
      <xdr:nvPicPr>
        <xdr:cNvPr id="684" name="Рисунок 683"/>
        <xdr:cNvPicPr>
          <a:picLocks noChangeAspect="1"/>
        </xdr:cNvPicPr>
      </xdr:nvPicPr>
      <xdr:blipFill rotWithShape="1">
        <a:blip xmlns:r="http://schemas.openxmlformats.org/officeDocument/2006/relationships" r:embed="rId1219">
          <a:extLst>
            <a:ext uri="{28A0092B-C50C-407E-A947-70E740481C1C}">
              <a14:useLocalDpi xmlns:a14="http://schemas.microsoft.com/office/drawing/2010/main" val="0"/>
            </a:ext>
          </a:extLst>
        </a:blip>
        <a:srcRect l="34795" t="17157" r="33918" b="16904"/>
        <a:stretch/>
      </xdr:blipFill>
      <xdr:spPr>
        <a:xfrm>
          <a:off x="326572" y="1717700399"/>
          <a:ext cx="631371" cy="1156531"/>
        </a:xfrm>
        <a:prstGeom prst="rect">
          <a:avLst/>
        </a:prstGeom>
      </xdr:spPr>
    </xdr:pic>
    <xdr:clientData/>
  </xdr:twoCellAnchor>
  <xdr:twoCellAnchor>
    <xdr:from>
      <xdr:col>0</xdr:col>
      <xdr:colOff>185057</xdr:colOff>
      <xdr:row>1302</xdr:row>
      <xdr:rowOff>54429</xdr:rowOff>
    </xdr:from>
    <xdr:to>
      <xdr:col>0</xdr:col>
      <xdr:colOff>870856</xdr:colOff>
      <xdr:row>1302</xdr:row>
      <xdr:rowOff>1298106</xdr:rowOff>
    </xdr:to>
    <xdr:pic>
      <xdr:nvPicPr>
        <xdr:cNvPr id="692" name="Рисунок 691"/>
        <xdr:cNvPicPr>
          <a:picLocks noChangeAspect="1"/>
        </xdr:cNvPicPr>
      </xdr:nvPicPr>
      <xdr:blipFill rotWithShape="1">
        <a:blip xmlns:r="http://schemas.openxmlformats.org/officeDocument/2006/relationships" r:embed="rId1220" cstate="print">
          <a:extLst>
            <a:ext uri="{28A0092B-C50C-407E-A947-70E740481C1C}">
              <a14:useLocalDpi xmlns:a14="http://schemas.microsoft.com/office/drawing/2010/main" val="0"/>
            </a:ext>
          </a:extLst>
        </a:blip>
        <a:srcRect l="22571" r="22285"/>
        <a:stretch/>
      </xdr:blipFill>
      <xdr:spPr>
        <a:xfrm>
          <a:off x="185057" y="1718995800"/>
          <a:ext cx="685799" cy="1243677"/>
        </a:xfrm>
        <a:prstGeom prst="rect">
          <a:avLst/>
        </a:prstGeom>
      </xdr:spPr>
    </xdr:pic>
    <xdr:clientData/>
  </xdr:twoCellAnchor>
  <xdr:twoCellAnchor>
    <xdr:from>
      <xdr:col>0</xdr:col>
      <xdr:colOff>203824</xdr:colOff>
      <xdr:row>1303</xdr:row>
      <xdr:rowOff>108857</xdr:rowOff>
    </xdr:from>
    <xdr:to>
      <xdr:col>0</xdr:col>
      <xdr:colOff>881741</xdr:colOff>
      <xdr:row>1303</xdr:row>
      <xdr:rowOff>1251857</xdr:rowOff>
    </xdr:to>
    <xdr:pic>
      <xdr:nvPicPr>
        <xdr:cNvPr id="693" name="Рисунок 692"/>
        <xdr:cNvPicPr>
          <a:picLocks noChangeAspect="1"/>
        </xdr:cNvPicPr>
      </xdr:nvPicPr>
      <xdr:blipFill rotWithShape="1">
        <a:blip xmlns:r="http://schemas.openxmlformats.org/officeDocument/2006/relationships" r:embed="rId1221" cstate="print">
          <a:extLst>
            <a:ext uri="{28A0092B-C50C-407E-A947-70E740481C1C}">
              <a14:useLocalDpi xmlns:a14="http://schemas.microsoft.com/office/drawing/2010/main" val="0"/>
            </a:ext>
          </a:extLst>
        </a:blip>
        <a:srcRect l="26571" t="10572" r="24286" b="6572"/>
        <a:stretch/>
      </xdr:blipFill>
      <xdr:spPr>
        <a:xfrm>
          <a:off x="203824" y="1720389171"/>
          <a:ext cx="677917" cy="1143000"/>
        </a:xfrm>
        <a:prstGeom prst="rect">
          <a:avLst/>
        </a:prstGeom>
      </xdr:spPr>
    </xdr:pic>
    <xdr:clientData/>
  </xdr:twoCellAnchor>
  <xdr:twoCellAnchor>
    <xdr:from>
      <xdr:col>0</xdr:col>
      <xdr:colOff>206829</xdr:colOff>
      <xdr:row>1304</xdr:row>
      <xdr:rowOff>76202</xdr:rowOff>
    </xdr:from>
    <xdr:to>
      <xdr:col>0</xdr:col>
      <xdr:colOff>892628</xdr:colOff>
      <xdr:row>1304</xdr:row>
      <xdr:rowOff>1255568</xdr:rowOff>
    </xdr:to>
    <xdr:pic>
      <xdr:nvPicPr>
        <xdr:cNvPr id="694" name="Рисунок 693"/>
        <xdr:cNvPicPr>
          <a:picLocks noChangeAspect="1"/>
        </xdr:cNvPicPr>
      </xdr:nvPicPr>
      <xdr:blipFill rotWithShape="1">
        <a:blip xmlns:r="http://schemas.openxmlformats.org/officeDocument/2006/relationships" r:embed="rId1222" cstate="print">
          <a:extLst>
            <a:ext uri="{28A0092B-C50C-407E-A947-70E740481C1C}">
              <a14:useLocalDpi xmlns:a14="http://schemas.microsoft.com/office/drawing/2010/main" val="0"/>
            </a:ext>
          </a:extLst>
        </a:blip>
        <a:srcRect l="31403" t="27033" r="31335" b="26829"/>
        <a:stretch/>
      </xdr:blipFill>
      <xdr:spPr>
        <a:xfrm>
          <a:off x="206829" y="1721695459"/>
          <a:ext cx="685799" cy="1179366"/>
        </a:xfrm>
        <a:prstGeom prst="rect">
          <a:avLst/>
        </a:prstGeom>
      </xdr:spPr>
    </xdr:pic>
    <xdr:clientData/>
  </xdr:twoCellAnchor>
  <xdr:twoCellAnchor>
    <xdr:from>
      <xdr:col>0</xdr:col>
      <xdr:colOff>250249</xdr:colOff>
      <xdr:row>1305</xdr:row>
      <xdr:rowOff>43544</xdr:rowOff>
    </xdr:from>
    <xdr:to>
      <xdr:col>0</xdr:col>
      <xdr:colOff>925286</xdr:colOff>
      <xdr:row>1305</xdr:row>
      <xdr:rowOff>1262744</xdr:rowOff>
    </xdr:to>
    <xdr:pic>
      <xdr:nvPicPr>
        <xdr:cNvPr id="695" name="Рисунок 694"/>
        <xdr:cNvPicPr>
          <a:picLocks noChangeAspect="1"/>
        </xdr:cNvPicPr>
      </xdr:nvPicPr>
      <xdr:blipFill rotWithShape="1">
        <a:blip xmlns:r="http://schemas.openxmlformats.org/officeDocument/2006/relationships" r:embed="rId1223">
          <a:extLst>
            <a:ext uri="{28A0092B-C50C-407E-A947-70E740481C1C}">
              <a14:useLocalDpi xmlns:a14="http://schemas.microsoft.com/office/drawing/2010/main" val="0"/>
            </a:ext>
          </a:extLst>
        </a:blip>
        <a:srcRect l="31619" t="16380" r="31048" b="16191"/>
        <a:stretch/>
      </xdr:blipFill>
      <xdr:spPr>
        <a:xfrm>
          <a:off x="250249" y="1723001744"/>
          <a:ext cx="675037" cy="1219200"/>
        </a:xfrm>
        <a:prstGeom prst="rect">
          <a:avLst/>
        </a:prstGeom>
      </xdr:spPr>
    </xdr:pic>
    <xdr:clientData/>
  </xdr:twoCellAnchor>
  <xdr:twoCellAnchor>
    <xdr:from>
      <xdr:col>0</xdr:col>
      <xdr:colOff>261258</xdr:colOff>
      <xdr:row>1306</xdr:row>
      <xdr:rowOff>108857</xdr:rowOff>
    </xdr:from>
    <xdr:to>
      <xdr:col>0</xdr:col>
      <xdr:colOff>859972</xdr:colOff>
      <xdr:row>1306</xdr:row>
      <xdr:rowOff>1148382</xdr:rowOff>
    </xdr:to>
    <xdr:pic>
      <xdr:nvPicPr>
        <xdr:cNvPr id="716" name="Рисунок 715"/>
        <xdr:cNvPicPr>
          <a:picLocks noChangeAspect="1"/>
        </xdr:cNvPicPr>
      </xdr:nvPicPr>
      <xdr:blipFill rotWithShape="1">
        <a:blip xmlns:r="http://schemas.openxmlformats.org/officeDocument/2006/relationships" r:embed="rId1224">
          <a:extLst>
            <a:ext uri="{28A0092B-C50C-407E-A947-70E740481C1C}">
              <a14:useLocalDpi xmlns:a14="http://schemas.microsoft.com/office/drawing/2010/main" val="0"/>
            </a:ext>
          </a:extLst>
        </a:blip>
        <a:srcRect l="30189" t="19810" r="30566" b="20000"/>
        <a:stretch/>
      </xdr:blipFill>
      <xdr:spPr>
        <a:xfrm>
          <a:off x="261258" y="1724406000"/>
          <a:ext cx="598714" cy="1039525"/>
        </a:xfrm>
        <a:prstGeom prst="rect">
          <a:avLst/>
        </a:prstGeom>
      </xdr:spPr>
    </xdr:pic>
    <xdr:clientData/>
  </xdr:twoCellAnchor>
  <xdr:twoCellAnchor>
    <xdr:from>
      <xdr:col>0</xdr:col>
      <xdr:colOff>273655</xdr:colOff>
      <xdr:row>1307</xdr:row>
      <xdr:rowOff>130629</xdr:rowOff>
    </xdr:from>
    <xdr:to>
      <xdr:col>0</xdr:col>
      <xdr:colOff>968829</xdr:colOff>
      <xdr:row>1307</xdr:row>
      <xdr:rowOff>1255404</xdr:rowOff>
    </xdr:to>
    <xdr:pic>
      <xdr:nvPicPr>
        <xdr:cNvPr id="717" name="Рисунок 716"/>
        <xdr:cNvPicPr>
          <a:picLocks noChangeAspect="1"/>
        </xdr:cNvPicPr>
      </xdr:nvPicPr>
      <xdr:blipFill rotWithShape="1">
        <a:blip xmlns:r="http://schemas.openxmlformats.org/officeDocument/2006/relationships" r:embed="rId1225">
          <a:extLst>
            <a:ext uri="{28A0092B-C50C-407E-A947-70E740481C1C}">
              <a14:useLocalDpi xmlns:a14="http://schemas.microsoft.com/office/drawing/2010/main" val="0"/>
            </a:ext>
          </a:extLst>
        </a:blip>
        <a:srcRect l="29613" t="22857" r="29208" b="22286"/>
        <a:stretch/>
      </xdr:blipFill>
      <xdr:spPr>
        <a:xfrm>
          <a:off x="273655" y="1725766715"/>
          <a:ext cx="695174" cy="1124775"/>
        </a:xfrm>
        <a:prstGeom prst="rect">
          <a:avLst/>
        </a:prstGeom>
      </xdr:spPr>
    </xdr:pic>
    <xdr:clientData/>
  </xdr:twoCellAnchor>
  <xdr:twoCellAnchor>
    <xdr:from>
      <xdr:col>0</xdr:col>
      <xdr:colOff>272142</xdr:colOff>
      <xdr:row>1308</xdr:row>
      <xdr:rowOff>130628</xdr:rowOff>
    </xdr:from>
    <xdr:to>
      <xdr:col>0</xdr:col>
      <xdr:colOff>923841</xdr:colOff>
      <xdr:row>1308</xdr:row>
      <xdr:rowOff>1222828</xdr:rowOff>
    </xdr:to>
    <xdr:pic>
      <xdr:nvPicPr>
        <xdr:cNvPr id="718" name="Рисунок 717"/>
        <xdr:cNvPicPr>
          <a:picLocks noChangeAspect="1"/>
        </xdr:cNvPicPr>
      </xdr:nvPicPr>
      <xdr:blipFill>
        <a:blip xmlns:r="http://schemas.openxmlformats.org/officeDocument/2006/relationships" r:embed="rId1226" cstate="print">
          <a:extLst>
            <a:ext uri="{28A0092B-C50C-407E-A947-70E740481C1C}">
              <a14:useLocalDpi xmlns:a14="http://schemas.microsoft.com/office/drawing/2010/main" val="0"/>
            </a:ext>
          </a:extLst>
        </a:blip>
        <a:stretch>
          <a:fillRect/>
        </a:stretch>
      </xdr:blipFill>
      <xdr:spPr>
        <a:xfrm>
          <a:off x="272142" y="1727105657"/>
          <a:ext cx="651699" cy="1092200"/>
        </a:xfrm>
        <a:prstGeom prst="rect">
          <a:avLst/>
        </a:prstGeom>
      </xdr:spPr>
    </xdr:pic>
    <xdr:clientData/>
  </xdr:twoCellAnchor>
  <xdr:twoCellAnchor>
    <xdr:from>
      <xdr:col>0</xdr:col>
      <xdr:colOff>272143</xdr:colOff>
      <xdr:row>1309</xdr:row>
      <xdr:rowOff>119743</xdr:rowOff>
    </xdr:from>
    <xdr:to>
      <xdr:col>0</xdr:col>
      <xdr:colOff>903514</xdr:colOff>
      <xdr:row>1309</xdr:row>
      <xdr:rowOff>1275019</xdr:rowOff>
    </xdr:to>
    <xdr:pic>
      <xdr:nvPicPr>
        <xdr:cNvPr id="719" name="Рисунок 718"/>
        <xdr:cNvPicPr>
          <a:picLocks noChangeAspect="1"/>
        </xdr:cNvPicPr>
      </xdr:nvPicPr>
      <xdr:blipFill rotWithShape="1">
        <a:blip xmlns:r="http://schemas.openxmlformats.org/officeDocument/2006/relationships" r:embed="rId1227">
          <a:extLst>
            <a:ext uri="{28A0092B-C50C-407E-A947-70E740481C1C}">
              <a14:useLocalDpi xmlns:a14="http://schemas.microsoft.com/office/drawing/2010/main" val="0"/>
            </a:ext>
          </a:extLst>
        </a:blip>
        <a:srcRect l="31999" t="17905" r="32191" b="16571"/>
        <a:stretch/>
      </xdr:blipFill>
      <xdr:spPr>
        <a:xfrm>
          <a:off x="272143" y="1728433714"/>
          <a:ext cx="631371" cy="1155276"/>
        </a:xfrm>
        <a:prstGeom prst="rect">
          <a:avLst/>
        </a:prstGeom>
      </xdr:spPr>
    </xdr:pic>
    <xdr:clientData/>
  </xdr:twoCellAnchor>
  <xdr:twoCellAnchor>
    <xdr:from>
      <xdr:col>0</xdr:col>
      <xdr:colOff>235565</xdr:colOff>
      <xdr:row>1310</xdr:row>
      <xdr:rowOff>130627</xdr:rowOff>
    </xdr:from>
    <xdr:to>
      <xdr:col>0</xdr:col>
      <xdr:colOff>925285</xdr:colOff>
      <xdr:row>1310</xdr:row>
      <xdr:rowOff>1306286</xdr:rowOff>
    </xdr:to>
    <xdr:pic>
      <xdr:nvPicPr>
        <xdr:cNvPr id="720" name="Рисунок 719"/>
        <xdr:cNvPicPr>
          <a:picLocks noChangeAspect="1"/>
        </xdr:cNvPicPr>
      </xdr:nvPicPr>
      <xdr:blipFill rotWithShape="1">
        <a:blip xmlns:r="http://schemas.openxmlformats.org/officeDocument/2006/relationships" r:embed="rId1228" cstate="print">
          <a:extLst>
            <a:ext uri="{28A0092B-C50C-407E-A947-70E740481C1C}">
              <a14:useLocalDpi xmlns:a14="http://schemas.microsoft.com/office/drawing/2010/main" val="0"/>
            </a:ext>
          </a:extLst>
        </a:blip>
        <a:srcRect l="20190" r="21143"/>
        <a:stretch/>
      </xdr:blipFill>
      <xdr:spPr>
        <a:xfrm>
          <a:off x="235565" y="1729783541"/>
          <a:ext cx="689720" cy="1175659"/>
        </a:xfrm>
        <a:prstGeom prst="rect">
          <a:avLst/>
        </a:prstGeom>
      </xdr:spPr>
    </xdr:pic>
    <xdr:clientData/>
  </xdr:twoCellAnchor>
  <xdr:twoCellAnchor>
    <xdr:from>
      <xdr:col>0</xdr:col>
      <xdr:colOff>185058</xdr:colOff>
      <xdr:row>1311</xdr:row>
      <xdr:rowOff>43542</xdr:rowOff>
    </xdr:from>
    <xdr:to>
      <xdr:col>0</xdr:col>
      <xdr:colOff>906244</xdr:colOff>
      <xdr:row>1311</xdr:row>
      <xdr:rowOff>1292677</xdr:rowOff>
    </xdr:to>
    <xdr:pic>
      <xdr:nvPicPr>
        <xdr:cNvPr id="721" name="Рисунок 720"/>
        <xdr:cNvPicPr>
          <a:picLocks noChangeAspect="1"/>
        </xdr:cNvPicPr>
      </xdr:nvPicPr>
      <xdr:blipFill>
        <a:blip xmlns:r="http://schemas.openxmlformats.org/officeDocument/2006/relationships" r:embed="rId1229" cstate="print">
          <a:extLst>
            <a:ext uri="{28A0092B-C50C-407E-A947-70E740481C1C}">
              <a14:useLocalDpi xmlns:a14="http://schemas.microsoft.com/office/drawing/2010/main" val="0"/>
            </a:ext>
          </a:extLst>
        </a:blip>
        <a:stretch>
          <a:fillRect/>
        </a:stretch>
      </xdr:blipFill>
      <xdr:spPr>
        <a:xfrm>
          <a:off x="185058" y="1731035399"/>
          <a:ext cx="721186" cy="1249135"/>
        </a:xfrm>
        <a:prstGeom prst="rect">
          <a:avLst/>
        </a:prstGeom>
      </xdr:spPr>
    </xdr:pic>
    <xdr:clientData/>
  </xdr:twoCellAnchor>
  <xdr:twoCellAnchor>
    <xdr:from>
      <xdr:col>0</xdr:col>
      <xdr:colOff>145433</xdr:colOff>
      <xdr:row>1312</xdr:row>
      <xdr:rowOff>87085</xdr:rowOff>
    </xdr:from>
    <xdr:to>
      <xdr:col>0</xdr:col>
      <xdr:colOff>930074</xdr:colOff>
      <xdr:row>1312</xdr:row>
      <xdr:rowOff>1240970</xdr:rowOff>
    </xdr:to>
    <xdr:pic>
      <xdr:nvPicPr>
        <xdr:cNvPr id="722" name="Рисунок 721"/>
        <xdr:cNvPicPr>
          <a:picLocks noChangeAspect="1"/>
        </xdr:cNvPicPr>
      </xdr:nvPicPr>
      <xdr:blipFill rotWithShape="1">
        <a:blip xmlns:r="http://schemas.openxmlformats.org/officeDocument/2006/relationships" r:embed="rId1230">
          <a:extLst>
            <a:ext uri="{28A0092B-C50C-407E-A947-70E740481C1C}">
              <a14:useLocalDpi xmlns:a14="http://schemas.microsoft.com/office/drawing/2010/main" val="0"/>
            </a:ext>
          </a:extLst>
        </a:blip>
        <a:srcRect t="14021" r="44444" b="24915"/>
        <a:stretch/>
      </xdr:blipFill>
      <xdr:spPr>
        <a:xfrm>
          <a:off x="145433" y="1732417885"/>
          <a:ext cx="784641" cy="1153885"/>
        </a:xfrm>
        <a:prstGeom prst="rect">
          <a:avLst/>
        </a:prstGeom>
      </xdr:spPr>
    </xdr:pic>
    <xdr:clientData/>
  </xdr:twoCellAnchor>
  <xdr:twoCellAnchor>
    <xdr:from>
      <xdr:col>0</xdr:col>
      <xdr:colOff>280326</xdr:colOff>
      <xdr:row>1313</xdr:row>
      <xdr:rowOff>195944</xdr:rowOff>
    </xdr:from>
    <xdr:to>
      <xdr:col>0</xdr:col>
      <xdr:colOff>892627</xdr:colOff>
      <xdr:row>1313</xdr:row>
      <xdr:rowOff>1208314</xdr:rowOff>
    </xdr:to>
    <xdr:pic>
      <xdr:nvPicPr>
        <xdr:cNvPr id="723" name="Рисунок 722"/>
        <xdr:cNvPicPr>
          <a:picLocks noChangeAspect="1"/>
        </xdr:cNvPicPr>
      </xdr:nvPicPr>
      <xdr:blipFill rotWithShape="1">
        <a:blip xmlns:r="http://schemas.openxmlformats.org/officeDocument/2006/relationships" r:embed="rId1231" cstate="print">
          <a:extLst>
            <a:ext uri="{28A0092B-C50C-407E-A947-70E740481C1C}">
              <a14:useLocalDpi xmlns:a14="http://schemas.microsoft.com/office/drawing/2010/main" val="0"/>
            </a:ext>
          </a:extLst>
        </a:blip>
        <a:srcRect l="21973" t="1626" r="21750" b="1975"/>
        <a:stretch/>
      </xdr:blipFill>
      <xdr:spPr>
        <a:xfrm>
          <a:off x="280326" y="1733865687"/>
          <a:ext cx="612301" cy="1012370"/>
        </a:xfrm>
        <a:prstGeom prst="rect">
          <a:avLst/>
        </a:prstGeom>
      </xdr:spPr>
    </xdr:pic>
    <xdr:clientData/>
  </xdr:twoCellAnchor>
  <xdr:twoCellAnchor>
    <xdr:from>
      <xdr:col>0</xdr:col>
      <xdr:colOff>234661</xdr:colOff>
      <xdr:row>1314</xdr:row>
      <xdr:rowOff>141514</xdr:rowOff>
    </xdr:from>
    <xdr:to>
      <xdr:col>0</xdr:col>
      <xdr:colOff>1077684</xdr:colOff>
      <xdr:row>1314</xdr:row>
      <xdr:rowOff>1164771</xdr:rowOff>
    </xdr:to>
    <xdr:pic>
      <xdr:nvPicPr>
        <xdr:cNvPr id="724" name="Рисунок 723"/>
        <xdr:cNvPicPr>
          <a:picLocks noChangeAspect="1"/>
        </xdr:cNvPicPr>
      </xdr:nvPicPr>
      <xdr:blipFill rotWithShape="1">
        <a:blip xmlns:r="http://schemas.openxmlformats.org/officeDocument/2006/relationships" r:embed="rId1232" cstate="print">
          <a:extLst>
            <a:ext uri="{28A0092B-C50C-407E-A947-70E740481C1C}">
              <a14:useLocalDpi xmlns:a14="http://schemas.microsoft.com/office/drawing/2010/main" val="0"/>
            </a:ext>
          </a:extLst>
        </a:blip>
        <a:srcRect l="23974" t="17342" r="22285" b="17429"/>
        <a:stretch/>
      </xdr:blipFill>
      <xdr:spPr>
        <a:xfrm>
          <a:off x="234661" y="1735150200"/>
          <a:ext cx="843023" cy="1023257"/>
        </a:xfrm>
        <a:prstGeom prst="rect">
          <a:avLst/>
        </a:prstGeom>
      </xdr:spPr>
    </xdr:pic>
    <xdr:clientData/>
  </xdr:twoCellAnchor>
  <xdr:twoCellAnchor>
    <xdr:from>
      <xdr:col>0</xdr:col>
      <xdr:colOff>348341</xdr:colOff>
      <xdr:row>1315</xdr:row>
      <xdr:rowOff>76201</xdr:rowOff>
    </xdr:from>
    <xdr:to>
      <xdr:col>0</xdr:col>
      <xdr:colOff>707570</xdr:colOff>
      <xdr:row>1315</xdr:row>
      <xdr:rowOff>1305371</xdr:rowOff>
    </xdr:to>
    <xdr:pic>
      <xdr:nvPicPr>
        <xdr:cNvPr id="725" name="Рисунок 724"/>
        <xdr:cNvPicPr>
          <a:picLocks noChangeAspect="1"/>
        </xdr:cNvPicPr>
      </xdr:nvPicPr>
      <xdr:blipFill rotWithShape="1">
        <a:blip xmlns:r="http://schemas.openxmlformats.org/officeDocument/2006/relationships" r:embed="rId1233" cstate="print">
          <a:extLst>
            <a:ext uri="{28A0092B-C50C-407E-A947-70E740481C1C}">
              <a14:useLocalDpi xmlns:a14="http://schemas.microsoft.com/office/drawing/2010/main" val="0"/>
            </a:ext>
          </a:extLst>
        </a:blip>
        <a:srcRect l="37715" t="9428" r="38571" b="9428"/>
        <a:stretch/>
      </xdr:blipFill>
      <xdr:spPr>
        <a:xfrm>
          <a:off x="348341" y="1736423830"/>
          <a:ext cx="359229" cy="1229170"/>
        </a:xfrm>
        <a:prstGeom prst="rect">
          <a:avLst/>
        </a:prstGeom>
      </xdr:spPr>
    </xdr:pic>
    <xdr:clientData/>
  </xdr:twoCellAnchor>
  <xdr:twoCellAnchor>
    <xdr:from>
      <xdr:col>0</xdr:col>
      <xdr:colOff>435429</xdr:colOff>
      <xdr:row>1316</xdr:row>
      <xdr:rowOff>163286</xdr:rowOff>
    </xdr:from>
    <xdr:to>
      <xdr:col>0</xdr:col>
      <xdr:colOff>740229</xdr:colOff>
      <xdr:row>1316</xdr:row>
      <xdr:rowOff>1274203</xdr:rowOff>
    </xdr:to>
    <xdr:pic>
      <xdr:nvPicPr>
        <xdr:cNvPr id="726" name="Рисунок 725"/>
        <xdr:cNvPicPr>
          <a:picLocks noChangeAspect="1"/>
        </xdr:cNvPicPr>
      </xdr:nvPicPr>
      <xdr:blipFill rotWithShape="1">
        <a:blip xmlns:r="http://schemas.openxmlformats.org/officeDocument/2006/relationships" r:embed="rId1234" cstate="print">
          <a:extLst>
            <a:ext uri="{28A0092B-C50C-407E-A947-70E740481C1C}">
              <a14:useLocalDpi xmlns:a14="http://schemas.microsoft.com/office/drawing/2010/main" val="0"/>
            </a:ext>
          </a:extLst>
        </a:blip>
        <a:srcRect l="38858" t="13143" r="39428" b="7714"/>
        <a:stretch/>
      </xdr:blipFill>
      <xdr:spPr>
        <a:xfrm>
          <a:off x="435429" y="1737849857"/>
          <a:ext cx="304800" cy="1110917"/>
        </a:xfrm>
        <a:prstGeom prst="rect">
          <a:avLst/>
        </a:prstGeom>
      </xdr:spPr>
    </xdr:pic>
    <xdr:clientData/>
  </xdr:twoCellAnchor>
  <xdr:twoCellAnchor>
    <xdr:from>
      <xdr:col>0</xdr:col>
      <xdr:colOff>406255</xdr:colOff>
      <xdr:row>1317</xdr:row>
      <xdr:rowOff>108859</xdr:rowOff>
    </xdr:from>
    <xdr:to>
      <xdr:col>0</xdr:col>
      <xdr:colOff>729343</xdr:colOff>
      <xdr:row>1317</xdr:row>
      <xdr:rowOff>1262745</xdr:rowOff>
    </xdr:to>
    <xdr:pic>
      <xdr:nvPicPr>
        <xdr:cNvPr id="727" name="Рисунок 726"/>
        <xdr:cNvPicPr>
          <a:picLocks noChangeAspect="1"/>
        </xdr:cNvPicPr>
      </xdr:nvPicPr>
      <xdr:blipFill rotWithShape="1">
        <a:blip xmlns:r="http://schemas.openxmlformats.org/officeDocument/2006/relationships" r:embed="rId1235" cstate="print">
          <a:extLst>
            <a:ext uri="{28A0092B-C50C-407E-A947-70E740481C1C}">
              <a14:useLocalDpi xmlns:a14="http://schemas.microsoft.com/office/drawing/2010/main" val="0"/>
            </a:ext>
          </a:extLst>
        </a:blip>
        <a:srcRect l="38857" t="12286" r="39143" b="9143"/>
        <a:stretch/>
      </xdr:blipFill>
      <xdr:spPr>
        <a:xfrm>
          <a:off x="406255" y="1739134373"/>
          <a:ext cx="323088" cy="1153886"/>
        </a:xfrm>
        <a:prstGeom prst="rect">
          <a:avLst/>
        </a:prstGeom>
      </xdr:spPr>
    </xdr:pic>
    <xdr:clientData/>
  </xdr:twoCellAnchor>
  <xdr:twoCellAnchor>
    <xdr:from>
      <xdr:col>0</xdr:col>
      <xdr:colOff>314585</xdr:colOff>
      <xdr:row>1318</xdr:row>
      <xdr:rowOff>87086</xdr:rowOff>
    </xdr:from>
    <xdr:to>
      <xdr:col>0</xdr:col>
      <xdr:colOff>850898</xdr:colOff>
      <xdr:row>1318</xdr:row>
      <xdr:rowOff>1317172</xdr:rowOff>
    </xdr:to>
    <xdr:pic>
      <xdr:nvPicPr>
        <xdr:cNvPr id="728" name="Рисунок 727"/>
        <xdr:cNvPicPr>
          <a:picLocks noChangeAspect="1"/>
        </xdr:cNvPicPr>
      </xdr:nvPicPr>
      <xdr:blipFill rotWithShape="1">
        <a:blip xmlns:r="http://schemas.openxmlformats.org/officeDocument/2006/relationships" r:embed="rId1236" cstate="print">
          <a:extLst>
            <a:ext uri="{28A0092B-C50C-407E-A947-70E740481C1C}">
              <a14:useLocalDpi xmlns:a14="http://schemas.microsoft.com/office/drawing/2010/main" val="0"/>
            </a:ext>
          </a:extLst>
        </a:blip>
        <a:srcRect t="3551" b="4578"/>
        <a:stretch/>
      </xdr:blipFill>
      <xdr:spPr>
        <a:xfrm>
          <a:off x="314585" y="1740451543"/>
          <a:ext cx="536313" cy="1230086"/>
        </a:xfrm>
        <a:prstGeom prst="rect">
          <a:avLst/>
        </a:prstGeom>
      </xdr:spPr>
    </xdr:pic>
    <xdr:clientData/>
  </xdr:twoCellAnchor>
  <xdr:twoCellAnchor>
    <xdr:from>
      <xdr:col>0</xdr:col>
      <xdr:colOff>420050</xdr:colOff>
      <xdr:row>1319</xdr:row>
      <xdr:rowOff>174172</xdr:rowOff>
    </xdr:from>
    <xdr:to>
      <xdr:col>0</xdr:col>
      <xdr:colOff>827313</xdr:colOff>
      <xdr:row>1319</xdr:row>
      <xdr:rowOff>1262743</xdr:rowOff>
    </xdr:to>
    <xdr:pic>
      <xdr:nvPicPr>
        <xdr:cNvPr id="729" name="Рисунок 728"/>
        <xdr:cNvPicPr>
          <a:picLocks noChangeAspect="1"/>
        </xdr:cNvPicPr>
      </xdr:nvPicPr>
      <xdr:blipFill rotWithShape="1">
        <a:blip xmlns:r="http://schemas.openxmlformats.org/officeDocument/2006/relationships" r:embed="rId1237" cstate="print">
          <a:extLst>
            <a:ext uri="{28A0092B-C50C-407E-A947-70E740481C1C}">
              <a14:useLocalDpi xmlns:a14="http://schemas.microsoft.com/office/drawing/2010/main" val="0"/>
            </a:ext>
          </a:extLst>
        </a:blip>
        <a:srcRect l="35143" t="9429" r="34286" b="8857"/>
        <a:stretch/>
      </xdr:blipFill>
      <xdr:spPr>
        <a:xfrm>
          <a:off x="420050" y="1741877572"/>
          <a:ext cx="407263" cy="1088571"/>
        </a:xfrm>
        <a:prstGeom prst="rect">
          <a:avLst/>
        </a:prstGeom>
      </xdr:spPr>
    </xdr:pic>
    <xdr:clientData/>
  </xdr:twoCellAnchor>
  <xdr:twoCellAnchor>
    <xdr:from>
      <xdr:col>0</xdr:col>
      <xdr:colOff>355746</xdr:colOff>
      <xdr:row>1321</xdr:row>
      <xdr:rowOff>141515</xdr:rowOff>
    </xdr:from>
    <xdr:to>
      <xdr:col>0</xdr:col>
      <xdr:colOff>849086</xdr:colOff>
      <xdr:row>1321</xdr:row>
      <xdr:rowOff>1262743</xdr:rowOff>
    </xdr:to>
    <xdr:pic>
      <xdr:nvPicPr>
        <xdr:cNvPr id="730" name="Рисунок 729"/>
        <xdr:cNvPicPr>
          <a:picLocks noChangeAspect="1"/>
        </xdr:cNvPicPr>
      </xdr:nvPicPr>
      <xdr:blipFill rotWithShape="1">
        <a:blip xmlns:r="http://schemas.openxmlformats.org/officeDocument/2006/relationships" r:embed="rId1238" cstate="print">
          <a:extLst>
            <a:ext uri="{28A0092B-C50C-407E-A947-70E740481C1C}">
              <a14:useLocalDpi xmlns:a14="http://schemas.microsoft.com/office/drawing/2010/main" val="0"/>
            </a:ext>
          </a:extLst>
        </a:blip>
        <a:srcRect l="30694" t="14352" r="29796" b="13894"/>
        <a:stretch/>
      </xdr:blipFill>
      <xdr:spPr>
        <a:xfrm>
          <a:off x="355746" y="1743782572"/>
          <a:ext cx="493340" cy="1121228"/>
        </a:xfrm>
        <a:prstGeom prst="rect">
          <a:avLst/>
        </a:prstGeom>
      </xdr:spPr>
    </xdr:pic>
    <xdr:clientData/>
  </xdr:twoCellAnchor>
  <xdr:twoCellAnchor>
    <xdr:from>
      <xdr:col>0</xdr:col>
      <xdr:colOff>457200</xdr:colOff>
      <xdr:row>1322</xdr:row>
      <xdr:rowOff>164650</xdr:rowOff>
    </xdr:from>
    <xdr:to>
      <xdr:col>0</xdr:col>
      <xdr:colOff>816428</xdr:colOff>
      <xdr:row>1322</xdr:row>
      <xdr:rowOff>1262743</xdr:rowOff>
    </xdr:to>
    <xdr:pic>
      <xdr:nvPicPr>
        <xdr:cNvPr id="731" name="Рисунок 730"/>
        <xdr:cNvPicPr>
          <a:picLocks noChangeAspect="1"/>
        </xdr:cNvPicPr>
      </xdr:nvPicPr>
      <xdr:blipFill rotWithShape="1">
        <a:blip xmlns:r="http://schemas.openxmlformats.org/officeDocument/2006/relationships" r:embed="rId1239" cstate="print">
          <a:extLst>
            <a:ext uri="{28A0092B-C50C-407E-A947-70E740481C1C}">
              <a14:useLocalDpi xmlns:a14="http://schemas.microsoft.com/office/drawing/2010/main" val="0"/>
            </a:ext>
          </a:extLst>
        </a:blip>
        <a:srcRect l="35265" t="14873" r="36000" b="14938"/>
        <a:stretch/>
      </xdr:blipFill>
      <xdr:spPr>
        <a:xfrm>
          <a:off x="457200" y="1745144650"/>
          <a:ext cx="359228" cy="1098093"/>
        </a:xfrm>
        <a:prstGeom prst="rect">
          <a:avLst/>
        </a:prstGeom>
      </xdr:spPr>
    </xdr:pic>
    <xdr:clientData/>
  </xdr:twoCellAnchor>
  <xdr:twoCellAnchor>
    <xdr:from>
      <xdr:col>0</xdr:col>
      <xdr:colOff>261257</xdr:colOff>
      <xdr:row>1323</xdr:row>
      <xdr:rowOff>239486</xdr:rowOff>
    </xdr:from>
    <xdr:to>
      <xdr:col>0</xdr:col>
      <xdr:colOff>866149</xdr:colOff>
      <xdr:row>1323</xdr:row>
      <xdr:rowOff>1243762</xdr:rowOff>
    </xdr:to>
    <xdr:pic>
      <xdr:nvPicPr>
        <xdr:cNvPr id="757" name="Рисунок 756"/>
        <xdr:cNvPicPr>
          <a:picLocks noChangeAspect="1"/>
        </xdr:cNvPicPr>
      </xdr:nvPicPr>
      <xdr:blipFill rotWithShape="1">
        <a:blip xmlns:r="http://schemas.openxmlformats.org/officeDocument/2006/relationships" r:embed="rId1240" cstate="print">
          <a:extLst>
            <a:ext uri="{28A0092B-C50C-407E-A947-70E740481C1C}">
              <a14:useLocalDpi xmlns:a14="http://schemas.microsoft.com/office/drawing/2010/main" val="0"/>
            </a:ext>
          </a:extLst>
        </a:blip>
        <a:srcRect l="11200" t="2808" r="10801"/>
        <a:stretch/>
      </xdr:blipFill>
      <xdr:spPr>
        <a:xfrm>
          <a:off x="261257" y="1746558429"/>
          <a:ext cx="604892" cy="1004276"/>
        </a:xfrm>
        <a:prstGeom prst="rect">
          <a:avLst/>
        </a:prstGeom>
      </xdr:spPr>
    </xdr:pic>
    <xdr:clientData/>
  </xdr:twoCellAnchor>
  <xdr:twoCellAnchor>
    <xdr:from>
      <xdr:col>0</xdr:col>
      <xdr:colOff>384336</xdr:colOff>
      <xdr:row>1325</xdr:row>
      <xdr:rowOff>130628</xdr:rowOff>
    </xdr:from>
    <xdr:to>
      <xdr:col>0</xdr:col>
      <xdr:colOff>838200</xdr:colOff>
      <xdr:row>1325</xdr:row>
      <xdr:rowOff>1153886</xdr:rowOff>
    </xdr:to>
    <xdr:pic>
      <xdr:nvPicPr>
        <xdr:cNvPr id="758" name="Рисунок 757"/>
        <xdr:cNvPicPr>
          <a:picLocks noChangeAspect="1"/>
        </xdr:cNvPicPr>
      </xdr:nvPicPr>
      <xdr:blipFill rotWithShape="1">
        <a:blip xmlns:r="http://schemas.openxmlformats.org/officeDocument/2006/relationships" r:embed="rId1241" cstate="print">
          <a:extLst>
            <a:ext uri="{28A0092B-C50C-407E-A947-70E740481C1C}">
              <a14:useLocalDpi xmlns:a14="http://schemas.microsoft.com/office/drawing/2010/main" val="0"/>
            </a:ext>
          </a:extLst>
        </a:blip>
        <a:srcRect l="30164" t="13773" r="30337" b="15064"/>
        <a:stretch/>
      </xdr:blipFill>
      <xdr:spPr>
        <a:xfrm>
          <a:off x="384336" y="1749127457"/>
          <a:ext cx="453864" cy="1023258"/>
        </a:xfrm>
        <a:prstGeom prst="rect">
          <a:avLst/>
        </a:prstGeom>
      </xdr:spPr>
    </xdr:pic>
    <xdr:clientData/>
  </xdr:twoCellAnchor>
  <xdr:twoCellAnchor>
    <xdr:from>
      <xdr:col>0</xdr:col>
      <xdr:colOff>304800</xdr:colOff>
      <xdr:row>1326</xdr:row>
      <xdr:rowOff>272143</xdr:rowOff>
    </xdr:from>
    <xdr:to>
      <xdr:col>0</xdr:col>
      <xdr:colOff>1132114</xdr:colOff>
      <xdr:row>1326</xdr:row>
      <xdr:rowOff>1236581</xdr:rowOff>
    </xdr:to>
    <xdr:pic>
      <xdr:nvPicPr>
        <xdr:cNvPr id="770" name="Рисунок 769"/>
        <xdr:cNvPicPr>
          <a:picLocks noChangeAspect="1"/>
        </xdr:cNvPicPr>
      </xdr:nvPicPr>
      <xdr:blipFill rotWithShape="1">
        <a:blip xmlns:r="http://schemas.openxmlformats.org/officeDocument/2006/relationships" r:embed="rId1242" cstate="print">
          <a:extLst>
            <a:ext uri="{28A0092B-C50C-407E-A947-70E740481C1C}">
              <a14:useLocalDpi xmlns:a14="http://schemas.microsoft.com/office/drawing/2010/main" val="0"/>
            </a:ext>
          </a:extLst>
        </a:blip>
        <a:srcRect l="4318" t="10095" r="3746" b="9524"/>
        <a:stretch/>
      </xdr:blipFill>
      <xdr:spPr>
        <a:xfrm>
          <a:off x="304800" y="1750607914"/>
          <a:ext cx="827314" cy="964438"/>
        </a:xfrm>
        <a:prstGeom prst="rect">
          <a:avLst/>
        </a:prstGeom>
      </xdr:spPr>
    </xdr:pic>
    <xdr:clientData/>
  </xdr:twoCellAnchor>
  <xdr:twoCellAnchor>
    <xdr:from>
      <xdr:col>0</xdr:col>
      <xdr:colOff>333573</xdr:colOff>
      <xdr:row>1327</xdr:row>
      <xdr:rowOff>163286</xdr:rowOff>
    </xdr:from>
    <xdr:to>
      <xdr:col>0</xdr:col>
      <xdr:colOff>873578</xdr:colOff>
      <xdr:row>1327</xdr:row>
      <xdr:rowOff>1121228</xdr:rowOff>
    </xdr:to>
    <xdr:pic>
      <xdr:nvPicPr>
        <xdr:cNvPr id="774" name="Рисунок 773"/>
        <xdr:cNvPicPr>
          <a:picLocks noChangeAspect="1"/>
        </xdr:cNvPicPr>
      </xdr:nvPicPr>
      <xdr:blipFill rotWithShape="1">
        <a:blip xmlns:r="http://schemas.openxmlformats.org/officeDocument/2006/relationships" r:embed="rId1243" cstate="print">
          <a:extLst>
            <a:ext uri="{28A0092B-C50C-407E-A947-70E740481C1C}">
              <a14:useLocalDpi xmlns:a14="http://schemas.microsoft.com/office/drawing/2010/main" val="0"/>
            </a:ext>
          </a:extLst>
        </a:blip>
        <a:srcRect l="17043" t="6593" r="5347" b="2857"/>
        <a:stretch/>
      </xdr:blipFill>
      <xdr:spPr>
        <a:xfrm>
          <a:off x="333573" y="1751838000"/>
          <a:ext cx="540005" cy="957942"/>
        </a:xfrm>
        <a:prstGeom prst="rect">
          <a:avLst/>
        </a:prstGeom>
      </xdr:spPr>
    </xdr:pic>
    <xdr:clientData/>
  </xdr:twoCellAnchor>
  <xdr:twoCellAnchor>
    <xdr:from>
      <xdr:col>0</xdr:col>
      <xdr:colOff>376334</xdr:colOff>
      <xdr:row>1328</xdr:row>
      <xdr:rowOff>54428</xdr:rowOff>
    </xdr:from>
    <xdr:to>
      <xdr:col>0</xdr:col>
      <xdr:colOff>936171</xdr:colOff>
      <xdr:row>1328</xdr:row>
      <xdr:rowOff>1230086</xdr:rowOff>
    </xdr:to>
    <xdr:pic>
      <xdr:nvPicPr>
        <xdr:cNvPr id="797" name="Рисунок 796"/>
        <xdr:cNvPicPr>
          <a:picLocks noChangeAspect="1"/>
        </xdr:cNvPicPr>
      </xdr:nvPicPr>
      <xdr:blipFill rotWithShape="1">
        <a:blip xmlns:r="http://schemas.openxmlformats.org/officeDocument/2006/relationships" r:embed="rId1244" cstate="print">
          <a:extLst>
            <a:ext uri="{28A0092B-C50C-407E-A947-70E740481C1C}">
              <a14:useLocalDpi xmlns:a14="http://schemas.microsoft.com/office/drawing/2010/main" val="0"/>
            </a:ext>
          </a:extLst>
        </a:blip>
        <a:srcRect l="32191" t="18285" r="39238" b="21715"/>
        <a:stretch/>
      </xdr:blipFill>
      <xdr:spPr>
        <a:xfrm>
          <a:off x="376334" y="1753068085"/>
          <a:ext cx="559837" cy="1175658"/>
        </a:xfrm>
        <a:prstGeom prst="rect">
          <a:avLst/>
        </a:prstGeom>
      </xdr:spPr>
    </xdr:pic>
    <xdr:clientData/>
  </xdr:twoCellAnchor>
  <xdr:twoCellAnchor>
    <xdr:from>
      <xdr:col>0</xdr:col>
      <xdr:colOff>311619</xdr:colOff>
      <xdr:row>1329</xdr:row>
      <xdr:rowOff>108858</xdr:rowOff>
    </xdr:from>
    <xdr:to>
      <xdr:col>0</xdr:col>
      <xdr:colOff>870856</xdr:colOff>
      <xdr:row>1329</xdr:row>
      <xdr:rowOff>1240972</xdr:rowOff>
    </xdr:to>
    <xdr:pic>
      <xdr:nvPicPr>
        <xdr:cNvPr id="798" name="Рисунок 797"/>
        <xdr:cNvPicPr>
          <a:picLocks noChangeAspect="1"/>
        </xdr:cNvPicPr>
      </xdr:nvPicPr>
      <xdr:blipFill rotWithShape="1">
        <a:blip xmlns:r="http://schemas.openxmlformats.org/officeDocument/2006/relationships" r:embed="rId1245" cstate="print">
          <a:extLst>
            <a:ext uri="{28A0092B-C50C-407E-A947-70E740481C1C}">
              <a14:useLocalDpi xmlns:a14="http://schemas.microsoft.com/office/drawing/2010/main" val="0"/>
            </a:ext>
          </a:extLst>
        </a:blip>
        <a:srcRect l="24915" t="10515" r="37600" b="13600"/>
        <a:stretch/>
      </xdr:blipFill>
      <xdr:spPr>
        <a:xfrm>
          <a:off x="311619" y="1754461458"/>
          <a:ext cx="559237" cy="1132114"/>
        </a:xfrm>
        <a:prstGeom prst="rect">
          <a:avLst/>
        </a:prstGeom>
      </xdr:spPr>
    </xdr:pic>
    <xdr:clientData/>
  </xdr:twoCellAnchor>
  <xdr:twoCellAnchor>
    <xdr:from>
      <xdr:col>0</xdr:col>
      <xdr:colOff>44840</xdr:colOff>
      <xdr:row>1330</xdr:row>
      <xdr:rowOff>217715</xdr:rowOff>
    </xdr:from>
    <xdr:to>
      <xdr:col>0</xdr:col>
      <xdr:colOff>1150568</xdr:colOff>
      <xdr:row>1330</xdr:row>
      <xdr:rowOff>968828</xdr:rowOff>
    </xdr:to>
    <xdr:pic>
      <xdr:nvPicPr>
        <xdr:cNvPr id="800" name="Рисунок 799"/>
        <xdr:cNvPicPr>
          <a:picLocks noChangeAspect="1"/>
        </xdr:cNvPicPr>
      </xdr:nvPicPr>
      <xdr:blipFill rotWithShape="1">
        <a:blip xmlns:r="http://schemas.openxmlformats.org/officeDocument/2006/relationships" r:embed="rId1246" cstate="print">
          <a:extLst>
            <a:ext uri="{28A0092B-C50C-407E-A947-70E740481C1C}">
              <a14:useLocalDpi xmlns:a14="http://schemas.microsoft.com/office/drawing/2010/main" val="0"/>
            </a:ext>
          </a:extLst>
        </a:blip>
        <a:srcRect l="1739" t="16397" r="-124" b="16770"/>
        <a:stretch/>
      </xdr:blipFill>
      <xdr:spPr>
        <a:xfrm>
          <a:off x="44840" y="1755909258"/>
          <a:ext cx="1105728" cy="751113"/>
        </a:xfrm>
        <a:prstGeom prst="rect">
          <a:avLst/>
        </a:prstGeom>
      </xdr:spPr>
    </xdr:pic>
    <xdr:clientData/>
  </xdr:twoCellAnchor>
  <xdr:twoCellAnchor>
    <xdr:from>
      <xdr:col>0</xdr:col>
      <xdr:colOff>349085</xdr:colOff>
      <xdr:row>1331</xdr:row>
      <xdr:rowOff>54429</xdr:rowOff>
    </xdr:from>
    <xdr:to>
      <xdr:col>0</xdr:col>
      <xdr:colOff>696684</xdr:colOff>
      <xdr:row>1331</xdr:row>
      <xdr:rowOff>1208315</xdr:rowOff>
    </xdr:to>
    <xdr:pic>
      <xdr:nvPicPr>
        <xdr:cNvPr id="801" name="Рисунок 800"/>
        <xdr:cNvPicPr>
          <a:picLocks noChangeAspect="1"/>
        </xdr:cNvPicPr>
      </xdr:nvPicPr>
      <xdr:blipFill rotWithShape="1">
        <a:blip xmlns:r="http://schemas.openxmlformats.org/officeDocument/2006/relationships" r:embed="rId1247" cstate="print">
          <a:extLst>
            <a:ext uri="{28A0092B-C50C-407E-A947-70E740481C1C}">
              <a14:useLocalDpi xmlns:a14="http://schemas.microsoft.com/office/drawing/2010/main" val="0"/>
            </a:ext>
          </a:extLst>
        </a:blip>
        <a:srcRect l="31314" t="13028" r="46514" b="13371"/>
        <a:stretch/>
      </xdr:blipFill>
      <xdr:spPr>
        <a:xfrm>
          <a:off x="349085" y="1757084915"/>
          <a:ext cx="347599" cy="1153886"/>
        </a:xfrm>
        <a:prstGeom prst="rect">
          <a:avLst/>
        </a:prstGeom>
      </xdr:spPr>
    </xdr:pic>
    <xdr:clientData/>
  </xdr:twoCellAnchor>
  <xdr:twoCellAnchor>
    <xdr:from>
      <xdr:col>0</xdr:col>
      <xdr:colOff>358729</xdr:colOff>
      <xdr:row>1332</xdr:row>
      <xdr:rowOff>32658</xdr:rowOff>
    </xdr:from>
    <xdr:to>
      <xdr:col>0</xdr:col>
      <xdr:colOff>697284</xdr:colOff>
      <xdr:row>1332</xdr:row>
      <xdr:rowOff>1262742</xdr:rowOff>
    </xdr:to>
    <xdr:pic>
      <xdr:nvPicPr>
        <xdr:cNvPr id="664" name="Рисунок 663"/>
        <xdr:cNvPicPr>
          <a:picLocks noChangeAspect="1"/>
        </xdr:cNvPicPr>
      </xdr:nvPicPr>
      <xdr:blipFill rotWithShape="1">
        <a:blip xmlns:r="http://schemas.openxmlformats.org/officeDocument/2006/relationships" r:embed="rId1248" cstate="print">
          <a:extLst>
            <a:ext uri="{28A0092B-C50C-407E-A947-70E740481C1C}">
              <a14:useLocalDpi xmlns:a14="http://schemas.microsoft.com/office/drawing/2010/main" val="0"/>
            </a:ext>
          </a:extLst>
        </a:blip>
        <a:srcRect l="34286" r="40000" b="6572"/>
        <a:stretch/>
      </xdr:blipFill>
      <xdr:spPr>
        <a:xfrm>
          <a:off x="358729" y="1758402087"/>
          <a:ext cx="338555" cy="1230084"/>
        </a:xfrm>
        <a:prstGeom prst="rect">
          <a:avLst/>
        </a:prstGeom>
      </xdr:spPr>
    </xdr:pic>
    <xdr:clientData/>
  </xdr:twoCellAnchor>
  <xdr:twoCellAnchor>
    <xdr:from>
      <xdr:col>0</xdr:col>
      <xdr:colOff>391885</xdr:colOff>
      <xdr:row>1333</xdr:row>
      <xdr:rowOff>65316</xdr:rowOff>
    </xdr:from>
    <xdr:to>
      <xdr:col>0</xdr:col>
      <xdr:colOff>740228</xdr:colOff>
      <xdr:row>1333</xdr:row>
      <xdr:rowOff>1317586</xdr:rowOff>
    </xdr:to>
    <xdr:pic>
      <xdr:nvPicPr>
        <xdr:cNvPr id="792" name="Рисунок 791"/>
        <xdr:cNvPicPr>
          <a:picLocks noChangeAspect="1"/>
        </xdr:cNvPicPr>
      </xdr:nvPicPr>
      <xdr:blipFill rotWithShape="1">
        <a:blip xmlns:r="http://schemas.openxmlformats.org/officeDocument/2006/relationships" r:embed="rId1249" cstate="print">
          <a:extLst>
            <a:ext uri="{28A0092B-C50C-407E-A947-70E740481C1C}">
              <a14:useLocalDpi xmlns:a14="http://schemas.microsoft.com/office/drawing/2010/main" val="0"/>
            </a:ext>
          </a:extLst>
        </a:blip>
        <a:srcRect l="38572" t="9714" r="38856" b="9143"/>
        <a:stretch/>
      </xdr:blipFill>
      <xdr:spPr>
        <a:xfrm>
          <a:off x="391885" y="1759773687"/>
          <a:ext cx="348343" cy="1252270"/>
        </a:xfrm>
        <a:prstGeom prst="rect">
          <a:avLst/>
        </a:prstGeom>
      </xdr:spPr>
    </xdr:pic>
    <xdr:clientData/>
  </xdr:twoCellAnchor>
  <xdr:twoCellAnchor>
    <xdr:from>
      <xdr:col>0</xdr:col>
      <xdr:colOff>443654</xdr:colOff>
      <xdr:row>1334</xdr:row>
      <xdr:rowOff>97973</xdr:rowOff>
    </xdr:from>
    <xdr:to>
      <xdr:col>0</xdr:col>
      <xdr:colOff>733999</xdr:colOff>
      <xdr:row>1334</xdr:row>
      <xdr:rowOff>1240973</xdr:rowOff>
    </xdr:to>
    <xdr:pic>
      <xdr:nvPicPr>
        <xdr:cNvPr id="799" name="Рисунок 798"/>
        <xdr:cNvPicPr>
          <a:picLocks noChangeAspect="1"/>
        </xdr:cNvPicPr>
      </xdr:nvPicPr>
      <xdr:blipFill rotWithShape="1">
        <a:blip xmlns:r="http://schemas.openxmlformats.org/officeDocument/2006/relationships" r:embed="rId1250" cstate="print">
          <a:extLst>
            <a:ext uri="{28A0092B-C50C-407E-A947-70E740481C1C}">
              <a14:useLocalDpi xmlns:a14="http://schemas.microsoft.com/office/drawing/2010/main" val="0"/>
            </a:ext>
          </a:extLst>
        </a:blip>
        <a:srcRect l="42550" t="24264" r="43560" b="21055"/>
        <a:stretch/>
      </xdr:blipFill>
      <xdr:spPr>
        <a:xfrm>
          <a:off x="443654" y="1761145287"/>
          <a:ext cx="290345" cy="1143000"/>
        </a:xfrm>
        <a:prstGeom prst="rect">
          <a:avLst/>
        </a:prstGeom>
      </xdr:spPr>
    </xdr:pic>
    <xdr:clientData/>
  </xdr:twoCellAnchor>
  <xdr:twoCellAnchor>
    <xdr:from>
      <xdr:col>0</xdr:col>
      <xdr:colOff>450708</xdr:colOff>
      <xdr:row>1335</xdr:row>
      <xdr:rowOff>43544</xdr:rowOff>
    </xdr:from>
    <xdr:to>
      <xdr:col>0</xdr:col>
      <xdr:colOff>762000</xdr:colOff>
      <xdr:row>1335</xdr:row>
      <xdr:rowOff>1197430</xdr:rowOff>
    </xdr:to>
    <xdr:pic>
      <xdr:nvPicPr>
        <xdr:cNvPr id="802" name="Рисунок 801"/>
        <xdr:cNvPicPr>
          <a:picLocks noChangeAspect="1"/>
        </xdr:cNvPicPr>
      </xdr:nvPicPr>
      <xdr:blipFill rotWithShape="1">
        <a:blip xmlns:r="http://schemas.openxmlformats.org/officeDocument/2006/relationships" r:embed="rId1251" cstate="print">
          <a:extLst>
            <a:ext uri="{28A0092B-C50C-407E-A947-70E740481C1C}">
              <a14:useLocalDpi xmlns:a14="http://schemas.microsoft.com/office/drawing/2010/main" val="0"/>
            </a:ext>
          </a:extLst>
        </a:blip>
        <a:srcRect l="33015" t="2873" r="33013" b="2682"/>
        <a:stretch/>
      </xdr:blipFill>
      <xdr:spPr>
        <a:xfrm>
          <a:off x="450708" y="1762429801"/>
          <a:ext cx="311292" cy="1153886"/>
        </a:xfrm>
        <a:prstGeom prst="rect">
          <a:avLst/>
        </a:prstGeom>
      </xdr:spPr>
    </xdr:pic>
    <xdr:clientData/>
  </xdr:twoCellAnchor>
  <xdr:twoCellAnchor>
    <xdr:from>
      <xdr:col>0</xdr:col>
      <xdr:colOff>507340</xdr:colOff>
      <xdr:row>1336</xdr:row>
      <xdr:rowOff>43545</xdr:rowOff>
    </xdr:from>
    <xdr:to>
      <xdr:col>0</xdr:col>
      <xdr:colOff>783772</xdr:colOff>
      <xdr:row>1336</xdr:row>
      <xdr:rowOff>1183825</xdr:rowOff>
    </xdr:to>
    <xdr:pic>
      <xdr:nvPicPr>
        <xdr:cNvPr id="803" name="Рисунок 802"/>
        <xdr:cNvPicPr>
          <a:picLocks noChangeAspect="1"/>
        </xdr:cNvPicPr>
      </xdr:nvPicPr>
      <xdr:blipFill rotWithShape="1">
        <a:blip xmlns:r="http://schemas.openxmlformats.org/officeDocument/2006/relationships" r:embed="rId1252" cstate="print">
          <a:extLst>
            <a:ext uri="{28A0092B-C50C-407E-A947-70E740481C1C}">
              <a14:useLocalDpi xmlns:a14="http://schemas.microsoft.com/office/drawing/2010/main" val="0"/>
            </a:ext>
          </a:extLst>
        </a:blip>
        <a:srcRect l="75433" t="6734" r="13312" b="10727"/>
        <a:stretch/>
      </xdr:blipFill>
      <xdr:spPr>
        <a:xfrm>
          <a:off x="507340" y="1763768745"/>
          <a:ext cx="276432" cy="1140280"/>
        </a:xfrm>
        <a:prstGeom prst="rect">
          <a:avLst/>
        </a:prstGeom>
      </xdr:spPr>
    </xdr:pic>
    <xdr:clientData/>
  </xdr:twoCellAnchor>
  <xdr:twoCellAnchor>
    <xdr:from>
      <xdr:col>0</xdr:col>
      <xdr:colOff>377289</xdr:colOff>
      <xdr:row>1337</xdr:row>
      <xdr:rowOff>163286</xdr:rowOff>
    </xdr:from>
    <xdr:to>
      <xdr:col>0</xdr:col>
      <xdr:colOff>870857</xdr:colOff>
      <xdr:row>1337</xdr:row>
      <xdr:rowOff>1077686</xdr:rowOff>
    </xdr:to>
    <xdr:pic>
      <xdr:nvPicPr>
        <xdr:cNvPr id="804" name="Рисунок 803"/>
        <xdr:cNvPicPr>
          <a:picLocks noChangeAspect="1"/>
        </xdr:cNvPicPr>
      </xdr:nvPicPr>
      <xdr:blipFill rotWithShape="1">
        <a:blip xmlns:r="http://schemas.openxmlformats.org/officeDocument/2006/relationships" r:embed="rId1253">
          <a:extLst>
            <a:ext uri="{28A0092B-C50C-407E-A947-70E740481C1C}">
              <a14:useLocalDpi xmlns:a14="http://schemas.microsoft.com/office/drawing/2010/main" val="0"/>
            </a:ext>
          </a:extLst>
        </a:blip>
        <a:srcRect l="26047" t="8267" r="23455" b="6140"/>
        <a:stretch/>
      </xdr:blipFill>
      <xdr:spPr>
        <a:xfrm>
          <a:off x="377289" y="1765227429"/>
          <a:ext cx="493568" cy="914400"/>
        </a:xfrm>
        <a:prstGeom prst="rect">
          <a:avLst/>
        </a:prstGeom>
      </xdr:spPr>
    </xdr:pic>
    <xdr:clientData/>
  </xdr:twoCellAnchor>
  <xdr:twoCellAnchor>
    <xdr:from>
      <xdr:col>0</xdr:col>
      <xdr:colOff>340743</xdr:colOff>
      <xdr:row>1338</xdr:row>
      <xdr:rowOff>97972</xdr:rowOff>
    </xdr:from>
    <xdr:to>
      <xdr:col>0</xdr:col>
      <xdr:colOff>919220</xdr:colOff>
      <xdr:row>1338</xdr:row>
      <xdr:rowOff>1262744</xdr:rowOff>
    </xdr:to>
    <xdr:pic>
      <xdr:nvPicPr>
        <xdr:cNvPr id="812" name="Рисунок 811"/>
        <xdr:cNvPicPr>
          <a:picLocks noChangeAspect="1"/>
        </xdr:cNvPicPr>
      </xdr:nvPicPr>
      <xdr:blipFill rotWithShape="1">
        <a:blip xmlns:r="http://schemas.openxmlformats.org/officeDocument/2006/relationships" r:embed="rId1254" cstate="print">
          <a:extLst>
            <a:ext uri="{28A0092B-C50C-407E-A947-70E740481C1C}">
              <a14:useLocalDpi xmlns:a14="http://schemas.microsoft.com/office/drawing/2010/main" val="0"/>
            </a:ext>
          </a:extLst>
        </a:blip>
        <a:srcRect l="29429" t="9143" r="28285" b="5714"/>
        <a:stretch/>
      </xdr:blipFill>
      <xdr:spPr>
        <a:xfrm>
          <a:off x="340743" y="1766501058"/>
          <a:ext cx="578477" cy="1164772"/>
        </a:xfrm>
        <a:prstGeom prst="rect">
          <a:avLst/>
        </a:prstGeom>
      </xdr:spPr>
    </xdr:pic>
    <xdr:clientData/>
  </xdr:twoCellAnchor>
  <xdr:twoCellAnchor>
    <xdr:from>
      <xdr:col>0</xdr:col>
      <xdr:colOff>334356</xdr:colOff>
      <xdr:row>1339</xdr:row>
      <xdr:rowOff>141515</xdr:rowOff>
    </xdr:from>
    <xdr:to>
      <xdr:col>0</xdr:col>
      <xdr:colOff>914399</xdr:colOff>
      <xdr:row>1339</xdr:row>
      <xdr:rowOff>1317173</xdr:rowOff>
    </xdr:to>
    <xdr:pic>
      <xdr:nvPicPr>
        <xdr:cNvPr id="814" name="Рисунок 813"/>
        <xdr:cNvPicPr>
          <a:picLocks noChangeAspect="1"/>
        </xdr:cNvPicPr>
      </xdr:nvPicPr>
      <xdr:blipFill rotWithShape="1">
        <a:blip xmlns:r="http://schemas.openxmlformats.org/officeDocument/2006/relationships" r:embed="rId1255" cstate="print">
          <a:extLst>
            <a:ext uri="{28A0092B-C50C-407E-A947-70E740481C1C}">
              <a14:useLocalDpi xmlns:a14="http://schemas.microsoft.com/office/drawing/2010/main" val="0"/>
            </a:ext>
          </a:extLst>
        </a:blip>
        <a:srcRect l="29143" t="9143" r="28286" b="4571"/>
        <a:stretch/>
      </xdr:blipFill>
      <xdr:spPr>
        <a:xfrm>
          <a:off x="334356" y="1767883544"/>
          <a:ext cx="580043" cy="1175658"/>
        </a:xfrm>
        <a:prstGeom prst="rect">
          <a:avLst/>
        </a:prstGeom>
      </xdr:spPr>
    </xdr:pic>
    <xdr:clientData/>
  </xdr:twoCellAnchor>
  <xdr:twoCellAnchor>
    <xdr:from>
      <xdr:col>0</xdr:col>
      <xdr:colOff>514983</xdr:colOff>
      <xdr:row>1340</xdr:row>
      <xdr:rowOff>87087</xdr:rowOff>
    </xdr:from>
    <xdr:to>
      <xdr:col>0</xdr:col>
      <xdr:colOff>838199</xdr:colOff>
      <xdr:row>1340</xdr:row>
      <xdr:rowOff>1197431</xdr:rowOff>
    </xdr:to>
    <xdr:pic>
      <xdr:nvPicPr>
        <xdr:cNvPr id="817" name="Рисунок 816"/>
        <xdr:cNvPicPr>
          <a:picLocks noChangeAspect="1"/>
        </xdr:cNvPicPr>
      </xdr:nvPicPr>
      <xdr:blipFill rotWithShape="1">
        <a:blip xmlns:r="http://schemas.openxmlformats.org/officeDocument/2006/relationships" r:embed="rId1256" cstate="print">
          <a:extLst>
            <a:ext uri="{28A0092B-C50C-407E-A947-70E740481C1C}">
              <a14:useLocalDpi xmlns:a14="http://schemas.microsoft.com/office/drawing/2010/main" val="0"/>
            </a:ext>
          </a:extLst>
        </a:blip>
        <a:srcRect l="37714" t="8857" r="38000" b="7714"/>
        <a:stretch/>
      </xdr:blipFill>
      <xdr:spPr>
        <a:xfrm>
          <a:off x="514983" y="1769168058"/>
          <a:ext cx="323216" cy="1110344"/>
        </a:xfrm>
        <a:prstGeom prst="rect">
          <a:avLst/>
        </a:prstGeom>
      </xdr:spPr>
    </xdr:pic>
    <xdr:clientData/>
  </xdr:twoCellAnchor>
  <xdr:twoCellAnchor>
    <xdr:from>
      <xdr:col>0</xdr:col>
      <xdr:colOff>261257</xdr:colOff>
      <xdr:row>1341</xdr:row>
      <xdr:rowOff>206829</xdr:rowOff>
    </xdr:from>
    <xdr:to>
      <xdr:col>0</xdr:col>
      <xdr:colOff>975632</xdr:colOff>
      <xdr:row>1341</xdr:row>
      <xdr:rowOff>1159329</xdr:rowOff>
    </xdr:to>
    <xdr:pic>
      <xdr:nvPicPr>
        <xdr:cNvPr id="819" name="Рисунок 818"/>
        <xdr:cNvPicPr>
          <a:picLocks noChangeAspect="1"/>
        </xdr:cNvPicPr>
      </xdr:nvPicPr>
      <xdr:blipFill>
        <a:blip xmlns:r="http://schemas.openxmlformats.org/officeDocument/2006/relationships" r:embed="rId1257">
          <a:extLst>
            <a:ext uri="{28A0092B-C50C-407E-A947-70E740481C1C}">
              <a14:useLocalDpi xmlns:a14="http://schemas.microsoft.com/office/drawing/2010/main" val="0"/>
            </a:ext>
          </a:extLst>
        </a:blip>
        <a:stretch>
          <a:fillRect/>
        </a:stretch>
      </xdr:blipFill>
      <xdr:spPr>
        <a:xfrm>
          <a:off x="261257" y="1770626743"/>
          <a:ext cx="714375" cy="952500"/>
        </a:xfrm>
        <a:prstGeom prst="rect">
          <a:avLst/>
        </a:prstGeom>
      </xdr:spPr>
    </xdr:pic>
    <xdr:clientData/>
  </xdr:twoCellAnchor>
  <xdr:twoCellAnchor>
    <xdr:from>
      <xdr:col>0</xdr:col>
      <xdr:colOff>239486</xdr:colOff>
      <xdr:row>1342</xdr:row>
      <xdr:rowOff>283028</xdr:rowOff>
    </xdr:from>
    <xdr:to>
      <xdr:col>0</xdr:col>
      <xdr:colOff>1073604</xdr:colOff>
      <xdr:row>1342</xdr:row>
      <xdr:rowOff>1088572</xdr:rowOff>
    </xdr:to>
    <xdr:pic>
      <xdr:nvPicPr>
        <xdr:cNvPr id="820" name="Рисунок 819"/>
        <xdr:cNvPicPr>
          <a:picLocks noChangeAspect="1"/>
        </xdr:cNvPicPr>
      </xdr:nvPicPr>
      <xdr:blipFill rotWithShape="1">
        <a:blip xmlns:r="http://schemas.openxmlformats.org/officeDocument/2006/relationships" r:embed="rId1258">
          <a:extLst>
            <a:ext uri="{28A0092B-C50C-407E-A947-70E740481C1C}">
              <a14:useLocalDpi xmlns:a14="http://schemas.microsoft.com/office/drawing/2010/main" val="0"/>
            </a:ext>
          </a:extLst>
        </a:blip>
        <a:srcRect t="26285" b="26857"/>
        <a:stretch/>
      </xdr:blipFill>
      <xdr:spPr>
        <a:xfrm>
          <a:off x="239486" y="1772041885"/>
          <a:ext cx="834118" cy="805544"/>
        </a:xfrm>
        <a:prstGeom prst="rect">
          <a:avLst/>
        </a:prstGeom>
      </xdr:spPr>
    </xdr:pic>
    <xdr:clientData/>
  </xdr:twoCellAnchor>
  <xdr:twoCellAnchor>
    <xdr:from>
      <xdr:col>0</xdr:col>
      <xdr:colOff>206830</xdr:colOff>
      <xdr:row>1343</xdr:row>
      <xdr:rowOff>152398</xdr:rowOff>
    </xdr:from>
    <xdr:to>
      <xdr:col>0</xdr:col>
      <xdr:colOff>986519</xdr:colOff>
      <xdr:row>1343</xdr:row>
      <xdr:rowOff>979713</xdr:rowOff>
    </xdr:to>
    <xdr:pic>
      <xdr:nvPicPr>
        <xdr:cNvPr id="823" name="Рисунок 822"/>
        <xdr:cNvPicPr>
          <a:picLocks noChangeAspect="1"/>
        </xdr:cNvPicPr>
      </xdr:nvPicPr>
      <xdr:blipFill rotWithShape="1">
        <a:blip xmlns:r="http://schemas.openxmlformats.org/officeDocument/2006/relationships" r:embed="rId1259">
          <a:extLst>
            <a:ext uri="{28A0092B-C50C-407E-A947-70E740481C1C}">
              <a14:useLocalDpi xmlns:a14="http://schemas.microsoft.com/office/drawing/2010/main" val="0"/>
            </a:ext>
          </a:extLst>
        </a:blip>
        <a:srcRect t="28572" b="28000"/>
        <a:stretch/>
      </xdr:blipFill>
      <xdr:spPr>
        <a:xfrm>
          <a:off x="206830" y="1773250198"/>
          <a:ext cx="779689" cy="827315"/>
        </a:xfrm>
        <a:prstGeom prst="rect">
          <a:avLst/>
        </a:prstGeom>
      </xdr:spPr>
    </xdr:pic>
    <xdr:clientData/>
  </xdr:twoCellAnchor>
  <xdr:twoCellAnchor>
    <xdr:from>
      <xdr:col>0</xdr:col>
      <xdr:colOff>130628</xdr:colOff>
      <xdr:row>1344</xdr:row>
      <xdr:rowOff>217714</xdr:rowOff>
    </xdr:from>
    <xdr:to>
      <xdr:col>0</xdr:col>
      <xdr:colOff>1023598</xdr:colOff>
      <xdr:row>1344</xdr:row>
      <xdr:rowOff>925286</xdr:rowOff>
    </xdr:to>
    <xdr:pic>
      <xdr:nvPicPr>
        <xdr:cNvPr id="824" name="Рисунок 823"/>
        <xdr:cNvPicPr>
          <a:picLocks noChangeAspect="1"/>
        </xdr:cNvPicPr>
      </xdr:nvPicPr>
      <xdr:blipFill rotWithShape="1">
        <a:blip xmlns:r="http://schemas.openxmlformats.org/officeDocument/2006/relationships" r:embed="rId1260">
          <a:extLst>
            <a:ext uri="{28A0092B-C50C-407E-A947-70E740481C1C}">
              <a14:useLocalDpi xmlns:a14="http://schemas.microsoft.com/office/drawing/2010/main" val="0"/>
            </a:ext>
          </a:extLst>
        </a:blip>
        <a:srcRect t="29714" b="29143"/>
        <a:stretch/>
      </xdr:blipFill>
      <xdr:spPr>
        <a:xfrm>
          <a:off x="130628" y="1774654457"/>
          <a:ext cx="892970" cy="707572"/>
        </a:xfrm>
        <a:prstGeom prst="rect">
          <a:avLst/>
        </a:prstGeom>
      </xdr:spPr>
    </xdr:pic>
    <xdr:clientData/>
  </xdr:twoCellAnchor>
  <xdr:twoCellAnchor>
    <xdr:from>
      <xdr:col>0</xdr:col>
      <xdr:colOff>423893</xdr:colOff>
      <xdr:row>1345</xdr:row>
      <xdr:rowOff>43542</xdr:rowOff>
    </xdr:from>
    <xdr:to>
      <xdr:col>0</xdr:col>
      <xdr:colOff>740229</xdr:colOff>
      <xdr:row>1345</xdr:row>
      <xdr:rowOff>1221018</xdr:rowOff>
    </xdr:to>
    <xdr:pic>
      <xdr:nvPicPr>
        <xdr:cNvPr id="896" name="Рисунок 895"/>
        <xdr:cNvPicPr>
          <a:picLocks noChangeAspect="1"/>
        </xdr:cNvPicPr>
      </xdr:nvPicPr>
      <xdr:blipFill rotWithShape="1">
        <a:blip xmlns:r="http://schemas.openxmlformats.org/officeDocument/2006/relationships" r:embed="rId1261">
          <a:extLst>
            <a:ext uri="{28A0092B-C50C-407E-A947-70E740481C1C}">
              <a14:useLocalDpi xmlns:a14="http://schemas.microsoft.com/office/drawing/2010/main" val="0"/>
            </a:ext>
          </a:extLst>
        </a:blip>
        <a:srcRect l="31343" r="32836"/>
        <a:stretch/>
      </xdr:blipFill>
      <xdr:spPr>
        <a:xfrm>
          <a:off x="423893" y="1775819228"/>
          <a:ext cx="316336" cy="1177476"/>
        </a:xfrm>
        <a:prstGeom prst="rect">
          <a:avLst/>
        </a:prstGeom>
      </xdr:spPr>
    </xdr:pic>
    <xdr:clientData/>
  </xdr:twoCellAnchor>
  <xdr:twoCellAnchor>
    <xdr:from>
      <xdr:col>0</xdr:col>
      <xdr:colOff>489855</xdr:colOff>
      <xdr:row>1346</xdr:row>
      <xdr:rowOff>185058</xdr:rowOff>
    </xdr:from>
    <xdr:to>
      <xdr:col>0</xdr:col>
      <xdr:colOff>783770</xdr:colOff>
      <xdr:row>1346</xdr:row>
      <xdr:rowOff>1132114</xdr:rowOff>
    </xdr:to>
    <xdr:pic>
      <xdr:nvPicPr>
        <xdr:cNvPr id="897" name="Рисунок 896"/>
        <xdr:cNvPicPr>
          <a:picLocks noChangeAspect="1"/>
        </xdr:cNvPicPr>
      </xdr:nvPicPr>
      <xdr:blipFill rotWithShape="1">
        <a:blip xmlns:r="http://schemas.openxmlformats.org/officeDocument/2006/relationships" r:embed="rId1262">
          <a:extLst>
            <a:ext uri="{28A0092B-C50C-407E-A947-70E740481C1C}">
              <a14:useLocalDpi xmlns:a14="http://schemas.microsoft.com/office/drawing/2010/main" val="0"/>
            </a:ext>
          </a:extLst>
        </a:blip>
        <a:srcRect l="32653" r="30612"/>
        <a:stretch/>
      </xdr:blipFill>
      <xdr:spPr>
        <a:xfrm>
          <a:off x="489855" y="1777299687"/>
          <a:ext cx="293915" cy="947056"/>
        </a:xfrm>
        <a:prstGeom prst="rect">
          <a:avLst/>
        </a:prstGeom>
      </xdr:spPr>
    </xdr:pic>
    <xdr:clientData/>
  </xdr:twoCellAnchor>
  <xdr:twoCellAnchor>
    <xdr:from>
      <xdr:col>0</xdr:col>
      <xdr:colOff>455147</xdr:colOff>
      <xdr:row>1347</xdr:row>
      <xdr:rowOff>141515</xdr:rowOff>
    </xdr:from>
    <xdr:to>
      <xdr:col>0</xdr:col>
      <xdr:colOff>751115</xdr:colOff>
      <xdr:row>1347</xdr:row>
      <xdr:rowOff>1188123</xdr:rowOff>
    </xdr:to>
    <xdr:pic>
      <xdr:nvPicPr>
        <xdr:cNvPr id="898" name="Рисунок 897"/>
        <xdr:cNvPicPr>
          <a:picLocks noChangeAspect="1"/>
        </xdr:cNvPicPr>
      </xdr:nvPicPr>
      <xdr:blipFill rotWithShape="1">
        <a:blip xmlns:r="http://schemas.openxmlformats.org/officeDocument/2006/relationships" r:embed="rId1263">
          <a:extLst>
            <a:ext uri="{28A0092B-C50C-407E-A947-70E740481C1C}">
              <a14:useLocalDpi xmlns:a14="http://schemas.microsoft.com/office/drawing/2010/main" val="0"/>
            </a:ext>
          </a:extLst>
        </a:blip>
        <a:srcRect l="31967" r="30328"/>
        <a:stretch/>
      </xdr:blipFill>
      <xdr:spPr>
        <a:xfrm>
          <a:off x="455147" y="1778595086"/>
          <a:ext cx="295968" cy="1046608"/>
        </a:xfrm>
        <a:prstGeom prst="rect">
          <a:avLst/>
        </a:prstGeom>
      </xdr:spPr>
    </xdr:pic>
    <xdr:clientData/>
  </xdr:twoCellAnchor>
  <xdr:twoCellAnchor>
    <xdr:from>
      <xdr:col>0</xdr:col>
      <xdr:colOff>394165</xdr:colOff>
      <xdr:row>1348</xdr:row>
      <xdr:rowOff>261258</xdr:rowOff>
    </xdr:from>
    <xdr:to>
      <xdr:col>0</xdr:col>
      <xdr:colOff>674914</xdr:colOff>
      <xdr:row>1348</xdr:row>
      <xdr:rowOff>1132116</xdr:rowOff>
    </xdr:to>
    <xdr:pic>
      <xdr:nvPicPr>
        <xdr:cNvPr id="899" name="Рисунок 898"/>
        <xdr:cNvPicPr>
          <a:picLocks noChangeAspect="1"/>
        </xdr:cNvPicPr>
      </xdr:nvPicPr>
      <xdr:blipFill rotWithShape="1">
        <a:blip xmlns:r="http://schemas.openxmlformats.org/officeDocument/2006/relationships" r:embed="rId1264" cstate="print">
          <a:extLst>
            <a:ext uri="{28A0092B-C50C-407E-A947-70E740481C1C}">
              <a14:useLocalDpi xmlns:a14="http://schemas.microsoft.com/office/drawing/2010/main" val="0"/>
            </a:ext>
          </a:extLst>
        </a:blip>
        <a:srcRect l="37388" t="10449" r="36979" b="10042"/>
        <a:stretch/>
      </xdr:blipFill>
      <xdr:spPr>
        <a:xfrm>
          <a:off x="394165" y="1780053772"/>
          <a:ext cx="280749" cy="870858"/>
        </a:xfrm>
        <a:prstGeom prst="rect">
          <a:avLst/>
        </a:prstGeom>
      </xdr:spPr>
    </xdr:pic>
    <xdr:clientData/>
  </xdr:twoCellAnchor>
  <xdr:twoCellAnchor>
    <xdr:from>
      <xdr:col>0</xdr:col>
      <xdr:colOff>361065</xdr:colOff>
      <xdr:row>1349</xdr:row>
      <xdr:rowOff>228600</xdr:rowOff>
    </xdr:from>
    <xdr:to>
      <xdr:col>0</xdr:col>
      <xdr:colOff>664029</xdr:colOff>
      <xdr:row>1349</xdr:row>
      <xdr:rowOff>1208314</xdr:rowOff>
    </xdr:to>
    <xdr:pic>
      <xdr:nvPicPr>
        <xdr:cNvPr id="900" name="Рисунок 899"/>
        <xdr:cNvPicPr>
          <a:picLocks noChangeAspect="1"/>
        </xdr:cNvPicPr>
      </xdr:nvPicPr>
      <xdr:blipFill rotWithShape="1">
        <a:blip xmlns:r="http://schemas.openxmlformats.org/officeDocument/2006/relationships" r:embed="rId1265" cstate="print">
          <a:extLst>
            <a:ext uri="{28A0092B-C50C-407E-A947-70E740481C1C}">
              <a14:useLocalDpi xmlns:a14="http://schemas.microsoft.com/office/drawing/2010/main" val="0"/>
            </a:ext>
          </a:extLst>
        </a:blip>
        <a:srcRect l="38368" t="10122" r="36489" b="8571"/>
        <a:stretch/>
      </xdr:blipFill>
      <xdr:spPr>
        <a:xfrm>
          <a:off x="361065" y="1781360057"/>
          <a:ext cx="302964" cy="979714"/>
        </a:xfrm>
        <a:prstGeom prst="rect">
          <a:avLst/>
        </a:prstGeom>
      </xdr:spPr>
    </xdr:pic>
    <xdr:clientData/>
  </xdr:twoCellAnchor>
  <xdr:twoCellAnchor>
    <xdr:from>
      <xdr:col>0</xdr:col>
      <xdr:colOff>301966</xdr:colOff>
      <xdr:row>1350</xdr:row>
      <xdr:rowOff>119743</xdr:rowOff>
    </xdr:from>
    <xdr:to>
      <xdr:col>0</xdr:col>
      <xdr:colOff>838200</xdr:colOff>
      <xdr:row>1350</xdr:row>
      <xdr:rowOff>947057</xdr:rowOff>
    </xdr:to>
    <xdr:pic>
      <xdr:nvPicPr>
        <xdr:cNvPr id="901" name="Рисунок 900"/>
        <xdr:cNvPicPr>
          <a:picLocks noChangeAspect="1"/>
        </xdr:cNvPicPr>
      </xdr:nvPicPr>
      <xdr:blipFill rotWithShape="1">
        <a:blip xmlns:r="http://schemas.openxmlformats.org/officeDocument/2006/relationships" r:embed="rId1266" cstate="print">
          <a:extLst>
            <a:ext uri="{28A0092B-C50C-407E-A947-70E740481C1C}">
              <a14:useLocalDpi xmlns:a14="http://schemas.microsoft.com/office/drawing/2010/main" val="0"/>
            </a:ext>
          </a:extLst>
        </a:blip>
        <a:srcRect l="17632" r="17552"/>
        <a:stretch/>
      </xdr:blipFill>
      <xdr:spPr>
        <a:xfrm>
          <a:off x="301966" y="1782590143"/>
          <a:ext cx="536234" cy="827314"/>
        </a:xfrm>
        <a:prstGeom prst="rect">
          <a:avLst/>
        </a:prstGeom>
      </xdr:spPr>
    </xdr:pic>
    <xdr:clientData/>
  </xdr:twoCellAnchor>
  <xdr:twoCellAnchor>
    <xdr:from>
      <xdr:col>0</xdr:col>
      <xdr:colOff>293914</xdr:colOff>
      <xdr:row>1351</xdr:row>
      <xdr:rowOff>185057</xdr:rowOff>
    </xdr:from>
    <xdr:to>
      <xdr:col>0</xdr:col>
      <xdr:colOff>848552</xdr:colOff>
      <xdr:row>1351</xdr:row>
      <xdr:rowOff>1121229</xdr:rowOff>
    </xdr:to>
    <xdr:pic>
      <xdr:nvPicPr>
        <xdr:cNvPr id="902" name="Рисунок 901"/>
        <xdr:cNvPicPr>
          <a:picLocks noChangeAspect="1"/>
        </xdr:cNvPicPr>
      </xdr:nvPicPr>
      <xdr:blipFill>
        <a:blip xmlns:r="http://schemas.openxmlformats.org/officeDocument/2006/relationships" r:embed="rId1267" cstate="print">
          <a:extLst>
            <a:ext uri="{28A0092B-C50C-407E-A947-70E740481C1C}">
              <a14:useLocalDpi xmlns:a14="http://schemas.microsoft.com/office/drawing/2010/main" val="0"/>
            </a:ext>
          </a:extLst>
        </a:blip>
        <a:stretch>
          <a:fillRect/>
        </a:stretch>
      </xdr:blipFill>
      <xdr:spPr>
        <a:xfrm>
          <a:off x="293914" y="1783994400"/>
          <a:ext cx="554638" cy="936172"/>
        </a:xfrm>
        <a:prstGeom prst="rect">
          <a:avLst/>
        </a:prstGeom>
      </xdr:spPr>
    </xdr:pic>
    <xdr:clientData/>
  </xdr:twoCellAnchor>
  <xdr:twoCellAnchor>
    <xdr:from>
      <xdr:col>0</xdr:col>
      <xdr:colOff>424051</xdr:colOff>
      <xdr:row>1352</xdr:row>
      <xdr:rowOff>206827</xdr:rowOff>
    </xdr:from>
    <xdr:to>
      <xdr:col>0</xdr:col>
      <xdr:colOff>805543</xdr:colOff>
      <xdr:row>1352</xdr:row>
      <xdr:rowOff>1262742</xdr:rowOff>
    </xdr:to>
    <xdr:pic>
      <xdr:nvPicPr>
        <xdr:cNvPr id="903" name="Рисунок 902"/>
        <xdr:cNvPicPr>
          <a:picLocks noChangeAspect="1"/>
        </xdr:cNvPicPr>
      </xdr:nvPicPr>
      <xdr:blipFill rotWithShape="1">
        <a:blip xmlns:r="http://schemas.openxmlformats.org/officeDocument/2006/relationships" r:embed="rId1268" cstate="print">
          <a:extLst>
            <a:ext uri="{28A0092B-C50C-407E-A947-70E740481C1C}">
              <a14:useLocalDpi xmlns:a14="http://schemas.microsoft.com/office/drawing/2010/main" val="0"/>
            </a:ext>
          </a:extLst>
        </a:blip>
        <a:srcRect l="31613" r="32258"/>
        <a:stretch/>
      </xdr:blipFill>
      <xdr:spPr>
        <a:xfrm>
          <a:off x="424051" y="1785355113"/>
          <a:ext cx="381492" cy="1055915"/>
        </a:xfrm>
        <a:prstGeom prst="rect">
          <a:avLst/>
        </a:prstGeom>
      </xdr:spPr>
    </xdr:pic>
    <xdr:clientData/>
  </xdr:twoCellAnchor>
  <xdr:twoCellAnchor>
    <xdr:from>
      <xdr:col>0</xdr:col>
      <xdr:colOff>414137</xdr:colOff>
      <xdr:row>1353</xdr:row>
      <xdr:rowOff>174171</xdr:rowOff>
    </xdr:from>
    <xdr:to>
      <xdr:col>0</xdr:col>
      <xdr:colOff>771071</xdr:colOff>
      <xdr:row>1353</xdr:row>
      <xdr:rowOff>1208314</xdr:rowOff>
    </xdr:to>
    <xdr:pic>
      <xdr:nvPicPr>
        <xdr:cNvPr id="904" name="Рисунок 903"/>
        <xdr:cNvPicPr>
          <a:picLocks noChangeAspect="1"/>
        </xdr:cNvPicPr>
      </xdr:nvPicPr>
      <xdr:blipFill>
        <a:blip xmlns:r="http://schemas.openxmlformats.org/officeDocument/2006/relationships" r:embed="rId1269" cstate="print">
          <a:extLst>
            <a:ext uri="{28A0092B-C50C-407E-A947-70E740481C1C}">
              <a14:useLocalDpi xmlns:a14="http://schemas.microsoft.com/office/drawing/2010/main" val="0"/>
            </a:ext>
          </a:extLst>
        </a:blip>
        <a:stretch>
          <a:fillRect/>
        </a:stretch>
      </xdr:blipFill>
      <xdr:spPr>
        <a:xfrm>
          <a:off x="414137" y="1786661400"/>
          <a:ext cx="356934" cy="1034143"/>
        </a:xfrm>
        <a:prstGeom prst="rect">
          <a:avLst/>
        </a:prstGeom>
      </xdr:spPr>
    </xdr:pic>
    <xdr:clientData/>
  </xdr:twoCellAnchor>
  <xdr:twoCellAnchor>
    <xdr:from>
      <xdr:col>0</xdr:col>
      <xdr:colOff>383342</xdr:colOff>
      <xdr:row>1354</xdr:row>
      <xdr:rowOff>152401</xdr:rowOff>
    </xdr:from>
    <xdr:to>
      <xdr:col>0</xdr:col>
      <xdr:colOff>914400</xdr:colOff>
      <xdr:row>1354</xdr:row>
      <xdr:rowOff>1251858</xdr:rowOff>
    </xdr:to>
    <xdr:pic>
      <xdr:nvPicPr>
        <xdr:cNvPr id="905" name="Рисунок 904"/>
        <xdr:cNvPicPr>
          <a:picLocks noChangeAspect="1"/>
        </xdr:cNvPicPr>
      </xdr:nvPicPr>
      <xdr:blipFill rotWithShape="1">
        <a:blip xmlns:r="http://schemas.openxmlformats.org/officeDocument/2006/relationships" r:embed="rId1270" cstate="print">
          <a:extLst>
            <a:ext uri="{28A0092B-C50C-407E-A947-70E740481C1C}">
              <a14:useLocalDpi xmlns:a14="http://schemas.microsoft.com/office/drawing/2010/main" val="0"/>
            </a:ext>
          </a:extLst>
        </a:blip>
        <a:srcRect l="31714" t="12572" r="31714" b="11714"/>
        <a:stretch/>
      </xdr:blipFill>
      <xdr:spPr>
        <a:xfrm>
          <a:off x="383342" y="1787978572"/>
          <a:ext cx="531058" cy="1099457"/>
        </a:xfrm>
        <a:prstGeom prst="rect">
          <a:avLst/>
        </a:prstGeom>
      </xdr:spPr>
    </xdr:pic>
    <xdr:clientData/>
  </xdr:twoCellAnchor>
  <xdr:twoCellAnchor>
    <xdr:from>
      <xdr:col>0</xdr:col>
      <xdr:colOff>459040</xdr:colOff>
      <xdr:row>1355</xdr:row>
      <xdr:rowOff>95354</xdr:rowOff>
    </xdr:from>
    <xdr:to>
      <xdr:col>0</xdr:col>
      <xdr:colOff>794657</xdr:colOff>
      <xdr:row>1355</xdr:row>
      <xdr:rowOff>1164905</xdr:rowOff>
    </xdr:to>
    <xdr:pic>
      <xdr:nvPicPr>
        <xdr:cNvPr id="906" name="Рисунок 905"/>
        <xdr:cNvPicPr>
          <a:picLocks noChangeAspect="1"/>
        </xdr:cNvPicPr>
      </xdr:nvPicPr>
      <xdr:blipFill rotWithShape="1">
        <a:blip xmlns:r="http://schemas.openxmlformats.org/officeDocument/2006/relationships" r:embed="rId1271" cstate="print">
          <a:extLst>
            <a:ext uri="{28A0092B-C50C-407E-A947-70E740481C1C}">
              <a14:useLocalDpi xmlns:a14="http://schemas.microsoft.com/office/drawing/2010/main" val="0"/>
            </a:ext>
          </a:extLst>
        </a:blip>
        <a:srcRect l="35142" t="9715" r="38858" b="7428"/>
        <a:stretch/>
      </xdr:blipFill>
      <xdr:spPr>
        <a:xfrm>
          <a:off x="459040" y="1789260468"/>
          <a:ext cx="335617" cy="1069551"/>
        </a:xfrm>
        <a:prstGeom prst="rect">
          <a:avLst/>
        </a:prstGeom>
      </xdr:spPr>
    </xdr:pic>
    <xdr:clientData/>
  </xdr:twoCellAnchor>
  <xdr:twoCellAnchor>
    <xdr:from>
      <xdr:col>0</xdr:col>
      <xdr:colOff>135219</xdr:colOff>
      <xdr:row>1356</xdr:row>
      <xdr:rowOff>261257</xdr:rowOff>
    </xdr:from>
    <xdr:to>
      <xdr:col>0</xdr:col>
      <xdr:colOff>1066800</xdr:colOff>
      <xdr:row>1356</xdr:row>
      <xdr:rowOff>1001487</xdr:rowOff>
    </xdr:to>
    <xdr:pic>
      <xdr:nvPicPr>
        <xdr:cNvPr id="907" name="Рисунок 906"/>
        <xdr:cNvPicPr>
          <a:picLocks noChangeAspect="1"/>
        </xdr:cNvPicPr>
      </xdr:nvPicPr>
      <xdr:blipFill rotWithShape="1">
        <a:blip xmlns:r="http://schemas.openxmlformats.org/officeDocument/2006/relationships" r:embed="rId1272">
          <a:extLst>
            <a:ext uri="{28A0092B-C50C-407E-A947-70E740481C1C}">
              <a14:useLocalDpi xmlns:a14="http://schemas.microsoft.com/office/drawing/2010/main" val="0"/>
            </a:ext>
          </a:extLst>
        </a:blip>
        <a:srcRect l="15238" t="11809" r="14286" b="32191"/>
        <a:stretch/>
      </xdr:blipFill>
      <xdr:spPr>
        <a:xfrm>
          <a:off x="135219" y="1790765314"/>
          <a:ext cx="931581" cy="740230"/>
        </a:xfrm>
        <a:prstGeom prst="rect">
          <a:avLst/>
        </a:prstGeom>
      </xdr:spPr>
    </xdr:pic>
    <xdr:clientData/>
  </xdr:twoCellAnchor>
  <xdr:twoCellAnchor>
    <xdr:from>
      <xdr:col>0</xdr:col>
      <xdr:colOff>239485</xdr:colOff>
      <xdr:row>1357</xdr:row>
      <xdr:rowOff>119743</xdr:rowOff>
    </xdr:from>
    <xdr:to>
      <xdr:col>0</xdr:col>
      <xdr:colOff>947057</xdr:colOff>
      <xdr:row>1357</xdr:row>
      <xdr:rowOff>1034533</xdr:rowOff>
    </xdr:to>
    <xdr:pic>
      <xdr:nvPicPr>
        <xdr:cNvPr id="908" name="Рисунок 907"/>
        <xdr:cNvPicPr>
          <a:picLocks noChangeAspect="1"/>
        </xdr:cNvPicPr>
      </xdr:nvPicPr>
      <xdr:blipFill>
        <a:blip xmlns:r="http://schemas.openxmlformats.org/officeDocument/2006/relationships" r:embed="rId1273" cstate="print">
          <a:extLst>
            <a:ext uri="{28A0092B-C50C-407E-A947-70E740481C1C}">
              <a14:useLocalDpi xmlns:a14="http://schemas.microsoft.com/office/drawing/2010/main" val="0"/>
            </a:ext>
          </a:extLst>
        </a:blip>
        <a:stretch>
          <a:fillRect/>
        </a:stretch>
      </xdr:blipFill>
      <xdr:spPr>
        <a:xfrm>
          <a:off x="239485" y="1791962743"/>
          <a:ext cx="707572" cy="914790"/>
        </a:xfrm>
        <a:prstGeom prst="rect">
          <a:avLst/>
        </a:prstGeom>
      </xdr:spPr>
    </xdr:pic>
    <xdr:clientData/>
  </xdr:twoCellAnchor>
  <xdr:twoCellAnchor>
    <xdr:from>
      <xdr:col>0</xdr:col>
      <xdr:colOff>206484</xdr:colOff>
      <xdr:row>1358</xdr:row>
      <xdr:rowOff>97972</xdr:rowOff>
    </xdr:from>
    <xdr:to>
      <xdr:col>0</xdr:col>
      <xdr:colOff>981780</xdr:colOff>
      <xdr:row>1358</xdr:row>
      <xdr:rowOff>1110342</xdr:rowOff>
    </xdr:to>
    <xdr:pic>
      <xdr:nvPicPr>
        <xdr:cNvPr id="909" name="Рисунок 908"/>
        <xdr:cNvPicPr>
          <a:picLocks noChangeAspect="1"/>
        </xdr:cNvPicPr>
      </xdr:nvPicPr>
      <xdr:blipFill rotWithShape="1">
        <a:blip xmlns:r="http://schemas.openxmlformats.org/officeDocument/2006/relationships" r:embed="rId1274" cstate="print">
          <a:extLst>
            <a:ext uri="{28A0092B-C50C-407E-A947-70E740481C1C}">
              <a14:useLocalDpi xmlns:a14="http://schemas.microsoft.com/office/drawing/2010/main" val="0"/>
            </a:ext>
          </a:extLst>
        </a:blip>
        <a:srcRect l="27048" t="12000" r="26857" b="27810"/>
        <a:stretch/>
      </xdr:blipFill>
      <xdr:spPr>
        <a:xfrm>
          <a:off x="206484" y="1793279915"/>
          <a:ext cx="775296" cy="1012370"/>
        </a:xfrm>
        <a:prstGeom prst="rect">
          <a:avLst/>
        </a:prstGeom>
      </xdr:spPr>
    </xdr:pic>
    <xdr:clientData/>
  </xdr:twoCellAnchor>
  <xdr:twoCellAnchor>
    <xdr:from>
      <xdr:col>0</xdr:col>
      <xdr:colOff>118011</xdr:colOff>
      <xdr:row>1359</xdr:row>
      <xdr:rowOff>185058</xdr:rowOff>
    </xdr:from>
    <xdr:to>
      <xdr:col>0</xdr:col>
      <xdr:colOff>1131125</xdr:colOff>
      <xdr:row>1359</xdr:row>
      <xdr:rowOff>1175658</xdr:rowOff>
    </xdr:to>
    <xdr:pic>
      <xdr:nvPicPr>
        <xdr:cNvPr id="910" name="Рисунок 909"/>
        <xdr:cNvPicPr>
          <a:picLocks noChangeAspect="1"/>
        </xdr:cNvPicPr>
      </xdr:nvPicPr>
      <xdr:blipFill rotWithShape="1">
        <a:blip xmlns:r="http://schemas.openxmlformats.org/officeDocument/2006/relationships" r:embed="rId1275" cstate="print">
          <a:extLst>
            <a:ext uri="{28A0092B-C50C-407E-A947-70E740481C1C}">
              <a14:useLocalDpi xmlns:a14="http://schemas.microsoft.com/office/drawing/2010/main" val="0"/>
            </a:ext>
          </a:extLst>
        </a:blip>
        <a:srcRect l="23674" t="25959" r="24898" b="23755"/>
        <a:stretch/>
      </xdr:blipFill>
      <xdr:spPr>
        <a:xfrm>
          <a:off x="118011" y="1794705944"/>
          <a:ext cx="1013114" cy="990600"/>
        </a:xfrm>
        <a:prstGeom prst="rect">
          <a:avLst/>
        </a:prstGeom>
      </xdr:spPr>
    </xdr:pic>
    <xdr:clientData/>
  </xdr:twoCellAnchor>
  <xdr:twoCellAnchor>
    <xdr:from>
      <xdr:col>0</xdr:col>
      <xdr:colOff>206829</xdr:colOff>
      <xdr:row>1361</xdr:row>
      <xdr:rowOff>250372</xdr:rowOff>
    </xdr:from>
    <xdr:to>
      <xdr:col>0</xdr:col>
      <xdr:colOff>1045029</xdr:colOff>
      <xdr:row>1361</xdr:row>
      <xdr:rowOff>1088572</xdr:rowOff>
    </xdr:to>
    <xdr:pic>
      <xdr:nvPicPr>
        <xdr:cNvPr id="911" name="Рисунок 910"/>
        <xdr:cNvPicPr>
          <a:picLocks noChangeAspect="1"/>
        </xdr:cNvPicPr>
      </xdr:nvPicPr>
      <xdr:blipFill>
        <a:blip xmlns:r="http://schemas.openxmlformats.org/officeDocument/2006/relationships" r:embed="rId1276" cstate="print">
          <a:extLst>
            <a:ext uri="{28A0092B-C50C-407E-A947-70E740481C1C}">
              <a14:useLocalDpi xmlns:a14="http://schemas.microsoft.com/office/drawing/2010/main" val="0"/>
            </a:ext>
          </a:extLst>
        </a:blip>
        <a:stretch>
          <a:fillRect/>
        </a:stretch>
      </xdr:blipFill>
      <xdr:spPr>
        <a:xfrm>
          <a:off x="206829" y="1796632715"/>
          <a:ext cx="838200" cy="838200"/>
        </a:xfrm>
        <a:prstGeom prst="rect">
          <a:avLst/>
        </a:prstGeom>
      </xdr:spPr>
    </xdr:pic>
    <xdr:clientData/>
  </xdr:twoCellAnchor>
  <xdr:twoCellAnchor>
    <xdr:from>
      <xdr:col>0</xdr:col>
      <xdr:colOff>130627</xdr:colOff>
      <xdr:row>1362</xdr:row>
      <xdr:rowOff>195943</xdr:rowOff>
    </xdr:from>
    <xdr:to>
      <xdr:col>0</xdr:col>
      <xdr:colOff>1121226</xdr:colOff>
      <xdr:row>1362</xdr:row>
      <xdr:rowOff>1186543</xdr:rowOff>
    </xdr:to>
    <xdr:pic>
      <xdr:nvPicPr>
        <xdr:cNvPr id="912" name="Рисунок 911"/>
        <xdr:cNvPicPr>
          <a:picLocks noChangeAspect="1"/>
        </xdr:cNvPicPr>
      </xdr:nvPicPr>
      <xdr:blipFill>
        <a:blip xmlns:r="http://schemas.openxmlformats.org/officeDocument/2006/relationships" r:embed="rId1277">
          <a:extLst>
            <a:ext uri="{28A0092B-C50C-407E-A947-70E740481C1C}">
              <a14:useLocalDpi xmlns:a14="http://schemas.microsoft.com/office/drawing/2010/main" val="0"/>
            </a:ext>
          </a:extLst>
        </a:blip>
        <a:stretch>
          <a:fillRect/>
        </a:stretch>
      </xdr:blipFill>
      <xdr:spPr>
        <a:xfrm>
          <a:off x="130627" y="1797917229"/>
          <a:ext cx="990599" cy="990600"/>
        </a:xfrm>
        <a:prstGeom prst="rect">
          <a:avLst/>
        </a:prstGeom>
      </xdr:spPr>
    </xdr:pic>
    <xdr:clientData/>
  </xdr:twoCellAnchor>
  <xdr:twoCellAnchor>
    <xdr:from>
      <xdr:col>0</xdr:col>
      <xdr:colOff>72747</xdr:colOff>
      <xdr:row>1363</xdr:row>
      <xdr:rowOff>206830</xdr:rowOff>
    </xdr:from>
    <xdr:to>
      <xdr:col>0</xdr:col>
      <xdr:colOff>1132113</xdr:colOff>
      <xdr:row>1363</xdr:row>
      <xdr:rowOff>968830</xdr:rowOff>
    </xdr:to>
    <xdr:pic>
      <xdr:nvPicPr>
        <xdr:cNvPr id="913" name="Рисунок 912"/>
        <xdr:cNvPicPr>
          <a:picLocks noChangeAspect="1"/>
        </xdr:cNvPicPr>
      </xdr:nvPicPr>
      <xdr:blipFill rotWithShape="1">
        <a:blip xmlns:r="http://schemas.openxmlformats.org/officeDocument/2006/relationships" r:embed="rId1278" cstate="print">
          <a:extLst>
            <a:ext uri="{28A0092B-C50C-407E-A947-70E740481C1C}">
              <a14:useLocalDpi xmlns:a14="http://schemas.microsoft.com/office/drawing/2010/main" val="0"/>
            </a:ext>
          </a:extLst>
        </a:blip>
        <a:srcRect l="18095" t="32000" r="16762" b="21143"/>
        <a:stretch/>
      </xdr:blipFill>
      <xdr:spPr>
        <a:xfrm>
          <a:off x="72747" y="1799267059"/>
          <a:ext cx="1059366" cy="762000"/>
        </a:xfrm>
        <a:prstGeom prst="rect">
          <a:avLst/>
        </a:prstGeom>
      </xdr:spPr>
    </xdr:pic>
    <xdr:clientData/>
  </xdr:twoCellAnchor>
  <xdr:twoCellAnchor>
    <xdr:from>
      <xdr:col>0</xdr:col>
      <xdr:colOff>190498</xdr:colOff>
      <xdr:row>1364</xdr:row>
      <xdr:rowOff>228599</xdr:rowOff>
    </xdr:from>
    <xdr:to>
      <xdr:col>0</xdr:col>
      <xdr:colOff>1094014</xdr:colOff>
      <xdr:row>1364</xdr:row>
      <xdr:rowOff>1132115</xdr:rowOff>
    </xdr:to>
    <xdr:pic>
      <xdr:nvPicPr>
        <xdr:cNvPr id="914" name="Рисунок 913"/>
        <xdr:cNvPicPr>
          <a:picLocks noChangeAspect="1"/>
        </xdr:cNvPicPr>
      </xdr:nvPicPr>
      <xdr:blipFill>
        <a:blip xmlns:r="http://schemas.openxmlformats.org/officeDocument/2006/relationships" r:embed="rId1279" cstate="print">
          <a:extLst>
            <a:ext uri="{28A0092B-C50C-407E-A947-70E740481C1C}">
              <a14:useLocalDpi xmlns:a14="http://schemas.microsoft.com/office/drawing/2010/main" val="0"/>
            </a:ext>
          </a:extLst>
        </a:blip>
        <a:stretch>
          <a:fillRect/>
        </a:stretch>
      </xdr:blipFill>
      <xdr:spPr>
        <a:xfrm>
          <a:off x="190498" y="1800627770"/>
          <a:ext cx="903516" cy="903516"/>
        </a:xfrm>
        <a:prstGeom prst="rect">
          <a:avLst/>
        </a:prstGeom>
      </xdr:spPr>
    </xdr:pic>
    <xdr:clientData/>
  </xdr:twoCellAnchor>
  <xdr:twoCellAnchor>
    <xdr:from>
      <xdr:col>0</xdr:col>
      <xdr:colOff>108857</xdr:colOff>
      <xdr:row>1365</xdr:row>
      <xdr:rowOff>141515</xdr:rowOff>
    </xdr:from>
    <xdr:to>
      <xdr:col>0</xdr:col>
      <xdr:colOff>1110343</xdr:colOff>
      <xdr:row>1365</xdr:row>
      <xdr:rowOff>1140616</xdr:rowOff>
    </xdr:to>
    <xdr:pic>
      <xdr:nvPicPr>
        <xdr:cNvPr id="915" name="Рисунок 914"/>
        <xdr:cNvPicPr>
          <a:picLocks noChangeAspect="1"/>
        </xdr:cNvPicPr>
      </xdr:nvPicPr>
      <xdr:blipFill rotWithShape="1">
        <a:blip xmlns:r="http://schemas.openxmlformats.org/officeDocument/2006/relationships" r:embed="rId1280" cstate="print">
          <a:extLst>
            <a:ext uri="{28A0092B-C50C-407E-A947-70E740481C1C}">
              <a14:useLocalDpi xmlns:a14="http://schemas.microsoft.com/office/drawing/2010/main" val="0"/>
            </a:ext>
          </a:extLst>
        </a:blip>
        <a:srcRect l="17036" t="13970" r="11414" b="14651"/>
        <a:stretch/>
      </xdr:blipFill>
      <xdr:spPr>
        <a:xfrm>
          <a:off x="108857" y="1801879629"/>
          <a:ext cx="1001486" cy="999101"/>
        </a:xfrm>
        <a:prstGeom prst="rect">
          <a:avLst/>
        </a:prstGeom>
      </xdr:spPr>
    </xdr:pic>
    <xdr:clientData/>
  </xdr:twoCellAnchor>
  <xdr:twoCellAnchor>
    <xdr:from>
      <xdr:col>0</xdr:col>
      <xdr:colOff>76200</xdr:colOff>
      <xdr:row>1366</xdr:row>
      <xdr:rowOff>119742</xdr:rowOff>
    </xdr:from>
    <xdr:to>
      <xdr:col>0</xdr:col>
      <xdr:colOff>1159328</xdr:colOff>
      <xdr:row>1366</xdr:row>
      <xdr:rowOff>1202870</xdr:rowOff>
    </xdr:to>
    <xdr:pic>
      <xdr:nvPicPr>
        <xdr:cNvPr id="916" name="Рисунок 915"/>
        <xdr:cNvPicPr>
          <a:picLocks noChangeAspect="1"/>
        </xdr:cNvPicPr>
      </xdr:nvPicPr>
      <xdr:blipFill>
        <a:blip xmlns:r="http://schemas.openxmlformats.org/officeDocument/2006/relationships" r:embed="rId1281" cstate="print">
          <a:extLst>
            <a:ext uri="{28A0092B-C50C-407E-A947-70E740481C1C}">
              <a14:useLocalDpi xmlns:a14="http://schemas.microsoft.com/office/drawing/2010/main" val="0"/>
            </a:ext>
          </a:extLst>
        </a:blip>
        <a:stretch>
          <a:fillRect/>
        </a:stretch>
      </xdr:blipFill>
      <xdr:spPr>
        <a:xfrm>
          <a:off x="76200" y="1803196799"/>
          <a:ext cx="1083128" cy="1083128"/>
        </a:xfrm>
        <a:prstGeom prst="rect">
          <a:avLst/>
        </a:prstGeom>
      </xdr:spPr>
    </xdr:pic>
    <xdr:clientData/>
  </xdr:twoCellAnchor>
  <xdr:twoCellAnchor>
    <xdr:from>
      <xdr:col>0</xdr:col>
      <xdr:colOff>369804</xdr:colOff>
      <xdr:row>1367</xdr:row>
      <xdr:rowOff>152400</xdr:rowOff>
    </xdr:from>
    <xdr:to>
      <xdr:col>0</xdr:col>
      <xdr:colOff>772886</xdr:colOff>
      <xdr:row>1367</xdr:row>
      <xdr:rowOff>1262743</xdr:rowOff>
    </xdr:to>
    <xdr:pic>
      <xdr:nvPicPr>
        <xdr:cNvPr id="917" name="Рисунок 916"/>
        <xdr:cNvPicPr>
          <a:picLocks noChangeAspect="1"/>
        </xdr:cNvPicPr>
      </xdr:nvPicPr>
      <xdr:blipFill rotWithShape="1">
        <a:blip xmlns:r="http://schemas.openxmlformats.org/officeDocument/2006/relationships" r:embed="rId1282" cstate="print">
          <a:extLst>
            <a:ext uri="{28A0092B-C50C-407E-A947-70E740481C1C}">
              <a14:useLocalDpi xmlns:a14="http://schemas.microsoft.com/office/drawing/2010/main" val="0"/>
            </a:ext>
          </a:extLst>
        </a:blip>
        <a:srcRect l="32604" r="31093"/>
        <a:stretch/>
      </xdr:blipFill>
      <xdr:spPr>
        <a:xfrm>
          <a:off x="369804" y="1804568400"/>
          <a:ext cx="403082" cy="1110343"/>
        </a:xfrm>
        <a:prstGeom prst="rect">
          <a:avLst/>
        </a:prstGeom>
      </xdr:spPr>
    </xdr:pic>
    <xdr:clientData/>
  </xdr:twoCellAnchor>
  <xdr:twoCellAnchor>
    <xdr:from>
      <xdr:col>0</xdr:col>
      <xdr:colOff>408535</xdr:colOff>
      <xdr:row>1368</xdr:row>
      <xdr:rowOff>108856</xdr:rowOff>
    </xdr:from>
    <xdr:to>
      <xdr:col>0</xdr:col>
      <xdr:colOff>827315</xdr:colOff>
      <xdr:row>1368</xdr:row>
      <xdr:rowOff>1295399</xdr:rowOff>
    </xdr:to>
    <xdr:pic>
      <xdr:nvPicPr>
        <xdr:cNvPr id="918" name="Рисунок 917"/>
        <xdr:cNvPicPr>
          <a:picLocks noChangeAspect="1"/>
        </xdr:cNvPicPr>
      </xdr:nvPicPr>
      <xdr:blipFill rotWithShape="1">
        <a:blip xmlns:r="http://schemas.openxmlformats.org/officeDocument/2006/relationships" r:embed="rId1283" cstate="print">
          <a:extLst>
            <a:ext uri="{28A0092B-C50C-407E-A947-70E740481C1C}">
              <a14:useLocalDpi xmlns:a14="http://schemas.microsoft.com/office/drawing/2010/main" val="0"/>
            </a:ext>
          </a:extLst>
        </a:blip>
        <a:srcRect l="32605" r="32101"/>
        <a:stretch/>
      </xdr:blipFill>
      <xdr:spPr>
        <a:xfrm>
          <a:off x="408535" y="1805863799"/>
          <a:ext cx="418780" cy="1186543"/>
        </a:xfrm>
        <a:prstGeom prst="rect">
          <a:avLst/>
        </a:prstGeom>
      </xdr:spPr>
    </xdr:pic>
    <xdr:clientData/>
  </xdr:twoCellAnchor>
  <xdr:twoCellAnchor>
    <xdr:from>
      <xdr:col>0</xdr:col>
      <xdr:colOff>428432</xdr:colOff>
      <xdr:row>1371</xdr:row>
      <xdr:rowOff>76199</xdr:rowOff>
    </xdr:from>
    <xdr:to>
      <xdr:col>0</xdr:col>
      <xdr:colOff>859971</xdr:colOff>
      <xdr:row>1371</xdr:row>
      <xdr:rowOff>1295400</xdr:rowOff>
    </xdr:to>
    <xdr:pic>
      <xdr:nvPicPr>
        <xdr:cNvPr id="920" name="Рисунок 919"/>
        <xdr:cNvPicPr>
          <a:picLocks noChangeAspect="1"/>
        </xdr:cNvPicPr>
      </xdr:nvPicPr>
      <xdr:blipFill rotWithShape="1">
        <a:blip xmlns:r="http://schemas.openxmlformats.org/officeDocument/2006/relationships" r:embed="rId1284" cstate="print">
          <a:extLst>
            <a:ext uri="{28A0092B-C50C-407E-A947-70E740481C1C}">
              <a14:useLocalDpi xmlns:a14="http://schemas.microsoft.com/office/drawing/2010/main" val="0"/>
            </a:ext>
          </a:extLst>
        </a:blip>
        <a:srcRect l="32605" r="32774" b="2185"/>
        <a:stretch/>
      </xdr:blipFill>
      <xdr:spPr>
        <a:xfrm>
          <a:off x="428432" y="1809847970"/>
          <a:ext cx="431539" cy="1219201"/>
        </a:xfrm>
        <a:prstGeom prst="rect">
          <a:avLst/>
        </a:prstGeom>
      </xdr:spPr>
    </xdr:pic>
    <xdr:clientData/>
  </xdr:twoCellAnchor>
  <xdr:twoCellAnchor>
    <xdr:from>
      <xdr:col>0</xdr:col>
      <xdr:colOff>437990</xdr:colOff>
      <xdr:row>1372</xdr:row>
      <xdr:rowOff>87086</xdr:rowOff>
    </xdr:from>
    <xdr:to>
      <xdr:col>0</xdr:col>
      <xdr:colOff>827314</xdr:colOff>
      <xdr:row>1372</xdr:row>
      <xdr:rowOff>1306286</xdr:rowOff>
    </xdr:to>
    <xdr:pic>
      <xdr:nvPicPr>
        <xdr:cNvPr id="921" name="Рисунок 920"/>
        <xdr:cNvPicPr>
          <a:picLocks noChangeAspect="1"/>
        </xdr:cNvPicPr>
      </xdr:nvPicPr>
      <xdr:blipFill rotWithShape="1">
        <a:blip xmlns:r="http://schemas.openxmlformats.org/officeDocument/2006/relationships" r:embed="rId1285" cstate="print">
          <a:extLst>
            <a:ext uri="{28A0092B-C50C-407E-A947-70E740481C1C}">
              <a14:useLocalDpi xmlns:a14="http://schemas.microsoft.com/office/drawing/2010/main" val="0"/>
            </a:ext>
          </a:extLst>
        </a:blip>
        <a:srcRect l="33278" r="34790"/>
        <a:stretch/>
      </xdr:blipFill>
      <xdr:spPr>
        <a:xfrm>
          <a:off x="437990" y="1811197800"/>
          <a:ext cx="389324" cy="1219200"/>
        </a:xfrm>
        <a:prstGeom prst="rect">
          <a:avLst/>
        </a:prstGeom>
      </xdr:spPr>
    </xdr:pic>
    <xdr:clientData/>
  </xdr:twoCellAnchor>
  <xdr:twoCellAnchor>
    <xdr:from>
      <xdr:col>0</xdr:col>
      <xdr:colOff>367278</xdr:colOff>
      <xdr:row>1373</xdr:row>
      <xdr:rowOff>250371</xdr:rowOff>
    </xdr:from>
    <xdr:to>
      <xdr:col>0</xdr:col>
      <xdr:colOff>707571</xdr:colOff>
      <xdr:row>1373</xdr:row>
      <xdr:rowOff>1262743</xdr:rowOff>
    </xdr:to>
    <xdr:pic>
      <xdr:nvPicPr>
        <xdr:cNvPr id="922" name="Рисунок 921"/>
        <xdr:cNvPicPr>
          <a:picLocks noChangeAspect="1"/>
        </xdr:cNvPicPr>
      </xdr:nvPicPr>
      <xdr:blipFill rotWithShape="1">
        <a:blip xmlns:r="http://schemas.openxmlformats.org/officeDocument/2006/relationships" r:embed="rId1286" cstate="print">
          <a:extLst>
            <a:ext uri="{28A0092B-C50C-407E-A947-70E740481C1C}">
              <a14:useLocalDpi xmlns:a14="http://schemas.microsoft.com/office/drawing/2010/main" val="0"/>
            </a:ext>
          </a:extLst>
        </a:blip>
        <a:srcRect l="31261" r="35126"/>
        <a:stretch/>
      </xdr:blipFill>
      <xdr:spPr>
        <a:xfrm>
          <a:off x="367278" y="1812700028"/>
          <a:ext cx="340293" cy="1012372"/>
        </a:xfrm>
        <a:prstGeom prst="rect">
          <a:avLst/>
        </a:prstGeom>
      </xdr:spPr>
    </xdr:pic>
    <xdr:clientData/>
  </xdr:twoCellAnchor>
  <xdr:twoCellAnchor>
    <xdr:from>
      <xdr:col>0</xdr:col>
      <xdr:colOff>195942</xdr:colOff>
      <xdr:row>1374</xdr:row>
      <xdr:rowOff>185057</xdr:rowOff>
    </xdr:from>
    <xdr:to>
      <xdr:col>0</xdr:col>
      <xdr:colOff>1083127</xdr:colOff>
      <xdr:row>1374</xdr:row>
      <xdr:rowOff>1072242</xdr:rowOff>
    </xdr:to>
    <xdr:pic>
      <xdr:nvPicPr>
        <xdr:cNvPr id="923" name="Рисунок 922"/>
        <xdr:cNvPicPr>
          <a:picLocks noChangeAspect="1"/>
        </xdr:cNvPicPr>
      </xdr:nvPicPr>
      <xdr:blipFill>
        <a:blip xmlns:r="http://schemas.openxmlformats.org/officeDocument/2006/relationships" r:embed="rId1287" cstate="print">
          <a:extLst>
            <a:ext uri="{28A0092B-C50C-407E-A947-70E740481C1C}">
              <a14:useLocalDpi xmlns:a14="http://schemas.microsoft.com/office/drawing/2010/main" val="0"/>
            </a:ext>
          </a:extLst>
        </a:blip>
        <a:stretch>
          <a:fillRect/>
        </a:stretch>
      </xdr:blipFill>
      <xdr:spPr>
        <a:xfrm>
          <a:off x="195942" y="1813973657"/>
          <a:ext cx="887185" cy="887185"/>
        </a:xfrm>
        <a:prstGeom prst="rect">
          <a:avLst/>
        </a:prstGeom>
      </xdr:spPr>
    </xdr:pic>
    <xdr:clientData/>
  </xdr:twoCellAnchor>
  <xdr:twoCellAnchor>
    <xdr:from>
      <xdr:col>0</xdr:col>
      <xdr:colOff>420977</xdr:colOff>
      <xdr:row>1375</xdr:row>
      <xdr:rowOff>97972</xdr:rowOff>
    </xdr:from>
    <xdr:to>
      <xdr:col>0</xdr:col>
      <xdr:colOff>772886</xdr:colOff>
      <xdr:row>1375</xdr:row>
      <xdr:rowOff>1181727</xdr:rowOff>
    </xdr:to>
    <xdr:pic>
      <xdr:nvPicPr>
        <xdr:cNvPr id="924" name="Рисунок 923"/>
        <xdr:cNvPicPr>
          <a:picLocks noChangeAspect="1"/>
        </xdr:cNvPicPr>
      </xdr:nvPicPr>
      <xdr:blipFill rotWithShape="1">
        <a:blip xmlns:r="http://schemas.openxmlformats.org/officeDocument/2006/relationships" r:embed="rId1288" cstate="print">
          <a:extLst>
            <a:ext uri="{28A0092B-C50C-407E-A947-70E740481C1C}">
              <a14:useLocalDpi xmlns:a14="http://schemas.microsoft.com/office/drawing/2010/main" val="0"/>
            </a:ext>
          </a:extLst>
        </a:blip>
        <a:srcRect l="36952" t="17334" r="41524" b="16381"/>
        <a:stretch/>
      </xdr:blipFill>
      <xdr:spPr>
        <a:xfrm>
          <a:off x="420977" y="1815225515"/>
          <a:ext cx="351909" cy="1083755"/>
        </a:xfrm>
        <a:prstGeom prst="rect">
          <a:avLst/>
        </a:prstGeom>
      </xdr:spPr>
    </xdr:pic>
    <xdr:clientData/>
  </xdr:twoCellAnchor>
  <xdr:twoCellAnchor>
    <xdr:from>
      <xdr:col>0</xdr:col>
      <xdr:colOff>431709</xdr:colOff>
      <xdr:row>1376</xdr:row>
      <xdr:rowOff>130628</xdr:rowOff>
    </xdr:from>
    <xdr:to>
      <xdr:col>0</xdr:col>
      <xdr:colOff>762000</xdr:colOff>
      <xdr:row>1376</xdr:row>
      <xdr:rowOff>1077686</xdr:rowOff>
    </xdr:to>
    <xdr:pic>
      <xdr:nvPicPr>
        <xdr:cNvPr id="925" name="Рисунок 924"/>
        <xdr:cNvPicPr>
          <a:picLocks noChangeAspect="1"/>
        </xdr:cNvPicPr>
      </xdr:nvPicPr>
      <xdr:blipFill rotWithShape="1">
        <a:blip xmlns:r="http://schemas.openxmlformats.org/officeDocument/2006/relationships" r:embed="rId1289" cstate="print">
          <a:extLst>
            <a:ext uri="{28A0092B-C50C-407E-A947-70E740481C1C}">
              <a14:useLocalDpi xmlns:a14="http://schemas.microsoft.com/office/drawing/2010/main" val="0"/>
            </a:ext>
          </a:extLst>
        </a:blip>
        <a:srcRect l="30925" t="2353" r="36134" b="3193"/>
        <a:stretch/>
      </xdr:blipFill>
      <xdr:spPr>
        <a:xfrm>
          <a:off x="431709" y="1816597114"/>
          <a:ext cx="330291" cy="947058"/>
        </a:xfrm>
        <a:prstGeom prst="rect">
          <a:avLst/>
        </a:prstGeom>
      </xdr:spPr>
    </xdr:pic>
    <xdr:clientData/>
  </xdr:twoCellAnchor>
  <xdr:twoCellAnchor>
    <xdr:from>
      <xdr:col>0</xdr:col>
      <xdr:colOff>468084</xdr:colOff>
      <xdr:row>1377</xdr:row>
      <xdr:rowOff>54428</xdr:rowOff>
    </xdr:from>
    <xdr:to>
      <xdr:col>0</xdr:col>
      <xdr:colOff>892627</xdr:colOff>
      <xdr:row>1377</xdr:row>
      <xdr:rowOff>1323681</xdr:rowOff>
    </xdr:to>
    <xdr:pic>
      <xdr:nvPicPr>
        <xdr:cNvPr id="926" name="Рисунок 925"/>
        <xdr:cNvPicPr>
          <a:picLocks noChangeAspect="1"/>
        </xdr:cNvPicPr>
      </xdr:nvPicPr>
      <xdr:blipFill rotWithShape="1">
        <a:blip xmlns:r="http://schemas.openxmlformats.org/officeDocument/2006/relationships" r:embed="rId1290" cstate="print">
          <a:extLst>
            <a:ext uri="{28A0092B-C50C-407E-A947-70E740481C1C}">
              <a14:useLocalDpi xmlns:a14="http://schemas.microsoft.com/office/drawing/2010/main" val="0"/>
            </a:ext>
          </a:extLst>
        </a:blip>
        <a:srcRect l="30924" r="36471" b="2521"/>
        <a:stretch/>
      </xdr:blipFill>
      <xdr:spPr>
        <a:xfrm>
          <a:off x="468084" y="1817859857"/>
          <a:ext cx="424543" cy="1269253"/>
        </a:xfrm>
        <a:prstGeom prst="rect">
          <a:avLst/>
        </a:prstGeom>
      </xdr:spPr>
    </xdr:pic>
    <xdr:clientData/>
  </xdr:twoCellAnchor>
  <xdr:twoCellAnchor>
    <xdr:from>
      <xdr:col>0</xdr:col>
      <xdr:colOff>468084</xdr:colOff>
      <xdr:row>1378</xdr:row>
      <xdr:rowOff>152400</xdr:rowOff>
    </xdr:from>
    <xdr:to>
      <xdr:col>0</xdr:col>
      <xdr:colOff>881741</xdr:colOff>
      <xdr:row>1378</xdr:row>
      <xdr:rowOff>1271155</xdr:rowOff>
    </xdr:to>
    <xdr:pic>
      <xdr:nvPicPr>
        <xdr:cNvPr id="927" name="Рисунок 926"/>
        <xdr:cNvPicPr>
          <a:picLocks noChangeAspect="1"/>
        </xdr:cNvPicPr>
      </xdr:nvPicPr>
      <xdr:blipFill rotWithShape="1">
        <a:blip xmlns:r="http://schemas.openxmlformats.org/officeDocument/2006/relationships" r:embed="rId1291" cstate="print">
          <a:extLst>
            <a:ext uri="{28A0092B-C50C-407E-A947-70E740481C1C}">
              <a14:useLocalDpi xmlns:a14="http://schemas.microsoft.com/office/drawing/2010/main" val="0"/>
            </a:ext>
          </a:extLst>
        </a:blip>
        <a:srcRect l="31933" r="31092"/>
        <a:stretch/>
      </xdr:blipFill>
      <xdr:spPr>
        <a:xfrm>
          <a:off x="468084" y="1819296771"/>
          <a:ext cx="413657" cy="1118755"/>
        </a:xfrm>
        <a:prstGeom prst="rect">
          <a:avLst/>
        </a:prstGeom>
      </xdr:spPr>
    </xdr:pic>
    <xdr:clientData/>
  </xdr:twoCellAnchor>
  <xdr:twoCellAnchor>
    <xdr:from>
      <xdr:col>0</xdr:col>
      <xdr:colOff>179714</xdr:colOff>
      <xdr:row>1379</xdr:row>
      <xdr:rowOff>326572</xdr:rowOff>
    </xdr:from>
    <xdr:to>
      <xdr:col>0</xdr:col>
      <xdr:colOff>990599</xdr:colOff>
      <xdr:row>1379</xdr:row>
      <xdr:rowOff>1055915</xdr:rowOff>
    </xdr:to>
    <xdr:pic>
      <xdr:nvPicPr>
        <xdr:cNvPr id="928" name="Рисунок 927"/>
        <xdr:cNvPicPr>
          <a:picLocks noChangeAspect="1"/>
        </xdr:cNvPicPr>
      </xdr:nvPicPr>
      <xdr:blipFill rotWithShape="1">
        <a:blip xmlns:r="http://schemas.openxmlformats.org/officeDocument/2006/relationships" r:embed="rId1292" cstate="print">
          <a:extLst>
            <a:ext uri="{28A0092B-C50C-407E-A947-70E740481C1C}">
              <a14:useLocalDpi xmlns:a14="http://schemas.microsoft.com/office/drawing/2010/main" val="0"/>
            </a:ext>
          </a:extLst>
        </a:blip>
        <a:srcRect l="13028" t="12343" r="5143" b="14057"/>
        <a:stretch/>
      </xdr:blipFill>
      <xdr:spPr>
        <a:xfrm>
          <a:off x="179714" y="1820809886"/>
          <a:ext cx="810885" cy="729343"/>
        </a:xfrm>
        <a:prstGeom prst="rect">
          <a:avLst/>
        </a:prstGeom>
      </xdr:spPr>
    </xdr:pic>
    <xdr:clientData/>
  </xdr:twoCellAnchor>
  <xdr:twoCellAnchor>
    <xdr:from>
      <xdr:col>0</xdr:col>
      <xdr:colOff>174171</xdr:colOff>
      <xdr:row>1380</xdr:row>
      <xdr:rowOff>217715</xdr:rowOff>
    </xdr:from>
    <xdr:to>
      <xdr:col>0</xdr:col>
      <xdr:colOff>985056</xdr:colOff>
      <xdr:row>1380</xdr:row>
      <xdr:rowOff>947058</xdr:rowOff>
    </xdr:to>
    <xdr:pic>
      <xdr:nvPicPr>
        <xdr:cNvPr id="1491" name="Рисунок 1490"/>
        <xdr:cNvPicPr>
          <a:picLocks noChangeAspect="1"/>
        </xdr:cNvPicPr>
      </xdr:nvPicPr>
      <xdr:blipFill rotWithShape="1">
        <a:blip xmlns:r="http://schemas.openxmlformats.org/officeDocument/2006/relationships" r:embed="rId1292" cstate="print">
          <a:extLst>
            <a:ext uri="{28A0092B-C50C-407E-A947-70E740481C1C}">
              <a14:useLocalDpi xmlns:a14="http://schemas.microsoft.com/office/drawing/2010/main" val="0"/>
            </a:ext>
          </a:extLst>
        </a:blip>
        <a:srcRect l="13028" t="12343" r="5143" b="14057"/>
        <a:stretch/>
      </xdr:blipFill>
      <xdr:spPr>
        <a:xfrm>
          <a:off x="174171" y="1822039972"/>
          <a:ext cx="810885" cy="729343"/>
        </a:xfrm>
        <a:prstGeom prst="rect">
          <a:avLst/>
        </a:prstGeom>
      </xdr:spPr>
    </xdr:pic>
    <xdr:clientData/>
  </xdr:twoCellAnchor>
  <xdr:twoCellAnchor>
    <xdr:from>
      <xdr:col>0</xdr:col>
      <xdr:colOff>185058</xdr:colOff>
      <xdr:row>1381</xdr:row>
      <xdr:rowOff>326571</xdr:rowOff>
    </xdr:from>
    <xdr:to>
      <xdr:col>0</xdr:col>
      <xdr:colOff>995943</xdr:colOff>
      <xdr:row>1381</xdr:row>
      <xdr:rowOff>1055914</xdr:rowOff>
    </xdr:to>
    <xdr:pic>
      <xdr:nvPicPr>
        <xdr:cNvPr id="1500" name="Рисунок 1499"/>
        <xdr:cNvPicPr>
          <a:picLocks noChangeAspect="1"/>
        </xdr:cNvPicPr>
      </xdr:nvPicPr>
      <xdr:blipFill rotWithShape="1">
        <a:blip xmlns:r="http://schemas.openxmlformats.org/officeDocument/2006/relationships" r:embed="rId1292" cstate="print">
          <a:extLst>
            <a:ext uri="{28A0092B-C50C-407E-A947-70E740481C1C}">
              <a14:useLocalDpi xmlns:a14="http://schemas.microsoft.com/office/drawing/2010/main" val="0"/>
            </a:ext>
          </a:extLst>
        </a:blip>
        <a:srcRect l="13028" t="12343" r="5143" b="14057"/>
        <a:stretch/>
      </xdr:blipFill>
      <xdr:spPr>
        <a:xfrm>
          <a:off x="185058" y="1823487771"/>
          <a:ext cx="810885" cy="729343"/>
        </a:xfrm>
        <a:prstGeom prst="rect">
          <a:avLst/>
        </a:prstGeom>
      </xdr:spPr>
    </xdr:pic>
    <xdr:clientData/>
  </xdr:twoCellAnchor>
  <xdr:twoCellAnchor>
    <xdr:from>
      <xdr:col>0</xdr:col>
      <xdr:colOff>438147</xdr:colOff>
      <xdr:row>1382</xdr:row>
      <xdr:rowOff>21774</xdr:rowOff>
    </xdr:from>
    <xdr:to>
      <xdr:col>0</xdr:col>
      <xdr:colOff>794657</xdr:colOff>
      <xdr:row>1382</xdr:row>
      <xdr:rowOff>1230085</xdr:rowOff>
    </xdr:to>
    <xdr:pic>
      <xdr:nvPicPr>
        <xdr:cNvPr id="929" name="Рисунок 928"/>
        <xdr:cNvPicPr>
          <a:picLocks noChangeAspect="1"/>
        </xdr:cNvPicPr>
      </xdr:nvPicPr>
      <xdr:blipFill rotWithShape="1">
        <a:blip xmlns:r="http://schemas.openxmlformats.org/officeDocument/2006/relationships" r:embed="rId1293" cstate="print">
          <a:extLst>
            <a:ext uri="{28A0092B-C50C-407E-A947-70E740481C1C}">
              <a14:useLocalDpi xmlns:a14="http://schemas.microsoft.com/office/drawing/2010/main" val="0"/>
            </a:ext>
          </a:extLst>
        </a:blip>
        <a:srcRect l="34563" r="35933"/>
        <a:stretch/>
      </xdr:blipFill>
      <xdr:spPr>
        <a:xfrm>
          <a:off x="438147" y="1824521917"/>
          <a:ext cx="356510" cy="1208311"/>
        </a:xfrm>
        <a:prstGeom prst="rect">
          <a:avLst/>
        </a:prstGeom>
      </xdr:spPr>
    </xdr:pic>
    <xdr:clientData/>
  </xdr:twoCellAnchor>
  <xdr:twoCellAnchor>
    <xdr:from>
      <xdr:col>0</xdr:col>
      <xdr:colOff>489857</xdr:colOff>
      <xdr:row>1383</xdr:row>
      <xdr:rowOff>185058</xdr:rowOff>
    </xdr:from>
    <xdr:to>
      <xdr:col>0</xdr:col>
      <xdr:colOff>698625</xdr:colOff>
      <xdr:row>1383</xdr:row>
      <xdr:rowOff>892629</xdr:rowOff>
    </xdr:to>
    <xdr:pic>
      <xdr:nvPicPr>
        <xdr:cNvPr id="1503" name="Рисунок 1502"/>
        <xdr:cNvPicPr>
          <a:picLocks noChangeAspect="1"/>
        </xdr:cNvPicPr>
      </xdr:nvPicPr>
      <xdr:blipFill rotWithShape="1">
        <a:blip xmlns:r="http://schemas.openxmlformats.org/officeDocument/2006/relationships" r:embed="rId1294" cstate="print">
          <a:extLst>
            <a:ext uri="{28A0092B-C50C-407E-A947-70E740481C1C}">
              <a14:useLocalDpi xmlns:a14="http://schemas.microsoft.com/office/drawing/2010/main" val="0"/>
            </a:ext>
          </a:extLst>
        </a:blip>
        <a:srcRect l="34563" r="35933"/>
        <a:stretch/>
      </xdr:blipFill>
      <xdr:spPr>
        <a:xfrm>
          <a:off x="489857" y="1826024144"/>
          <a:ext cx="208768" cy="707571"/>
        </a:xfrm>
        <a:prstGeom prst="rect">
          <a:avLst/>
        </a:prstGeom>
      </xdr:spPr>
    </xdr:pic>
    <xdr:clientData/>
  </xdr:twoCellAnchor>
  <xdr:twoCellAnchor>
    <xdr:from>
      <xdr:col>0</xdr:col>
      <xdr:colOff>385513</xdr:colOff>
      <xdr:row>1384</xdr:row>
      <xdr:rowOff>141513</xdr:rowOff>
    </xdr:from>
    <xdr:to>
      <xdr:col>0</xdr:col>
      <xdr:colOff>729343</xdr:colOff>
      <xdr:row>1384</xdr:row>
      <xdr:rowOff>1284515</xdr:rowOff>
    </xdr:to>
    <xdr:pic>
      <xdr:nvPicPr>
        <xdr:cNvPr id="930" name="Рисунок 929"/>
        <xdr:cNvPicPr>
          <a:picLocks noChangeAspect="1"/>
        </xdr:cNvPicPr>
      </xdr:nvPicPr>
      <xdr:blipFill rotWithShape="1">
        <a:blip xmlns:r="http://schemas.openxmlformats.org/officeDocument/2006/relationships" r:embed="rId1295" cstate="print">
          <a:extLst>
            <a:ext uri="{28A0092B-C50C-407E-A947-70E740481C1C}">
              <a14:useLocalDpi xmlns:a14="http://schemas.microsoft.com/office/drawing/2010/main" val="0"/>
            </a:ext>
          </a:extLst>
        </a:blip>
        <a:srcRect l="35475" r="35990" b="5141"/>
        <a:stretch/>
      </xdr:blipFill>
      <xdr:spPr>
        <a:xfrm>
          <a:off x="385513" y="1827319542"/>
          <a:ext cx="343830" cy="1143002"/>
        </a:xfrm>
        <a:prstGeom prst="rect">
          <a:avLst/>
        </a:prstGeom>
      </xdr:spPr>
    </xdr:pic>
    <xdr:clientData/>
  </xdr:twoCellAnchor>
  <xdr:twoCellAnchor>
    <xdr:from>
      <xdr:col>0</xdr:col>
      <xdr:colOff>462953</xdr:colOff>
      <xdr:row>1385</xdr:row>
      <xdr:rowOff>250371</xdr:rowOff>
    </xdr:from>
    <xdr:to>
      <xdr:col>0</xdr:col>
      <xdr:colOff>692173</xdr:colOff>
      <xdr:row>1385</xdr:row>
      <xdr:rowOff>1012372</xdr:rowOff>
    </xdr:to>
    <xdr:pic>
      <xdr:nvPicPr>
        <xdr:cNvPr id="1506" name="Рисунок 1505"/>
        <xdr:cNvPicPr>
          <a:picLocks noChangeAspect="1"/>
        </xdr:cNvPicPr>
      </xdr:nvPicPr>
      <xdr:blipFill rotWithShape="1">
        <a:blip xmlns:r="http://schemas.openxmlformats.org/officeDocument/2006/relationships" r:embed="rId1296" cstate="print">
          <a:extLst>
            <a:ext uri="{28A0092B-C50C-407E-A947-70E740481C1C}">
              <a14:useLocalDpi xmlns:a14="http://schemas.microsoft.com/office/drawing/2010/main" val="0"/>
            </a:ext>
          </a:extLst>
        </a:blip>
        <a:srcRect l="35475" r="35990" b="5141"/>
        <a:stretch/>
      </xdr:blipFill>
      <xdr:spPr>
        <a:xfrm>
          <a:off x="462953" y="1828767342"/>
          <a:ext cx="229220" cy="762001"/>
        </a:xfrm>
        <a:prstGeom prst="rect">
          <a:avLst/>
        </a:prstGeom>
      </xdr:spPr>
    </xdr:pic>
    <xdr:clientData/>
  </xdr:twoCellAnchor>
  <xdr:twoCellAnchor>
    <xdr:from>
      <xdr:col>0</xdr:col>
      <xdr:colOff>463436</xdr:colOff>
      <xdr:row>1386</xdr:row>
      <xdr:rowOff>54431</xdr:rowOff>
    </xdr:from>
    <xdr:to>
      <xdr:col>0</xdr:col>
      <xdr:colOff>772885</xdr:colOff>
      <xdr:row>1386</xdr:row>
      <xdr:rowOff>1066801</xdr:rowOff>
    </xdr:to>
    <xdr:pic>
      <xdr:nvPicPr>
        <xdr:cNvPr id="931" name="Рисунок 930"/>
        <xdr:cNvPicPr>
          <a:picLocks noChangeAspect="1"/>
        </xdr:cNvPicPr>
      </xdr:nvPicPr>
      <xdr:blipFill rotWithShape="1">
        <a:blip xmlns:r="http://schemas.openxmlformats.org/officeDocument/2006/relationships" r:embed="rId1297" cstate="print">
          <a:extLst>
            <a:ext uri="{28A0092B-C50C-407E-A947-70E740481C1C}">
              <a14:useLocalDpi xmlns:a14="http://schemas.microsoft.com/office/drawing/2010/main" val="0"/>
            </a:ext>
          </a:extLst>
        </a:blip>
        <a:srcRect l="36807" t="7562" r="37815" b="9412"/>
        <a:stretch/>
      </xdr:blipFill>
      <xdr:spPr>
        <a:xfrm>
          <a:off x="463436" y="1829910345"/>
          <a:ext cx="309449" cy="1012370"/>
        </a:xfrm>
        <a:prstGeom prst="rect">
          <a:avLst/>
        </a:prstGeom>
      </xdr:spPr>
    </xdr:pic>
    <xdr:clientData/>
  </xdr:twoCellAnchor>
  <xdr:twoCellAnchor>
    <xdr:from>
      <xdr:col>0</xdr:col>
      <xdr:colOff>457200</xdr:colOff>
      <xdr:row>1387</xdr:row>
      <xdr:rowOff>195943</xdr:rowOff>
    </xdr:from>
    <xdr:to>
      <xdr:col>0</xdr:col>
      <xdr:colOff>700101</xdr:colOff>
      <xdr:row>1387</xdr:row>
      <xdr:rowOff>990600</xdr:rowOff>
    </xdr:to>
    <xdr:pic>
      <xdr:nvPicPr>
        <xdr:cNvPr id="1517" name="Рисунок 1516"/>
        <xdr:cNvPicPr>
          <a:picLocks noChangeAspect="1"/>
        </xdr:cNvPicPr>
      </xdr:nvPicPr>
      <xdr:blipFill rotWithShape="1">
        <a:blip xmlns:r="http://schemas.openxmlformats.org/officeDocument/2006/relationships" r:embed="rId1298" cstate="print">
          <a:extLst>
            <a:ext uri="{28A0092B-C50C-407E-A947-70E740481C1C}">
              <a14:useLocalDpi xmlns:a14="http://schemas.microsoft.com/office/drawing/2010/main" val="0"/>
            </a:ext>
          </a:extLst>
        </a:blip>
        <a:srcRect l="36807" t="7562" r="37815" b="9412"/>
        <a:stretch/>
      </xdr:blipFill>
      <xdr:spPr>
        <a:xfrm>
          <a:off x="457200" y="1831390800"/>
          <a:ext cx="242901" cy="794657"/>
        </a:xfrm>
        <a:prstGeom prst="rect">
          <a:avLst/>
        </a:prstGeom>
      </xdr:spPr>
    </xdr:pic>
    <xdr:clientData/>
  </xdr:twoCellAnchor>
  <xdr:twoCellAnchor>
    <xdr:from>
      <xdr:col>0</xdr:col>
      <xdr:colOff>582930</xdr:colOff>
      <xdr:row>1388</xdr:row>
      <xdr:rowOff>119744</xdr:rowOff>
    </xdr:from>
    <xdr:to>
      <xdr:col>0</xdr:col>
      <xdr:colOff>870858</xdr:colOff>
      <xdr:row>1388</xdr:row>
      <xdr:rowOff>1262743</xdr:rowOff>
    </xdr:to>
    <xdr:pic>
      <xdr:nvPicPr>
        <xdr:cNvPr id="932" name="Рисунок 931"/>
        <xdr:cNvPicPr>
          <a:picLocks noChangeAspect="1"/>
        </xdr:cNvPicPr>
      </xdr:nvPicPr>
      <xdr:blipFill rotWithShape="1">
        <a:blip xmlns:r="http://schemas.openxmlformats.org/officeDocument/2006/relationships" r:embed="rId1299" cstate="print">
          <a:extLst>
            <a:ext uri="{28A0092B-C50C-407E-A947-70E740481C1C}">
              <a14:useLocalDpi xmlns:a14="http://schemas.microsoft.com/office/drawing/2010/main" val="0"/>
            </a:ext>
          </a:extLst>
        </a:blip>
        <a:srcRect l="38714" r="36096"/>
        <a:stretch/>
      </xdr:blipFill>
      <xdr:spPr>
        <a:xfrm>
          <a:off x="582930" y="1832653544"/>
          <a:ext cx="287928" cy="1142999"/>
        </a:xfrm>
        <a:prstGeom prst="rect">
          <a:avLst/>
        </a:prstGeom>
      </xdr:spPr>
    </xdr:pic>
    <xdr:clientData/>
  </xdr:twoCellAnchor>
  <xdr:twoCellAnchor>
    <xdr:from>
      <xdr:col>0</xdr:col>
      <xdr:colOff>587827</xdr:colOff>
      <xdr:row>1389</xdr:row>
      <xdr:rowOff>152401</xdr:rowOff>
    </xdr:from>
    <xdr:to>
      <xdr:col>0</xdr:col>
      <xdr:colOff>859970</xdr:colOff>
      <xdr:row>1389</xdr:row>
      <xdr:rowOff>1240971</xdr:rowOff>
    </xdr:to>
    <xdr:pic>
      <xdr:nvPicPr>
        <xdr:cNvPr id="933" name="Рисунок 932"/>
        <xdr:cNvPicPr>
          <a:picLocks noChangeAspect="1"/>
        </xdr:cNvPicPr>
      </xdr:nvPicPr>
      <xdr:blipFill rotWithShape="1">
        <a:blip xmlns:r="http://schemas.openxmlformats.org/officeDocument/2006/relationships" r:embed="rId1300" cstate="print">
          <a:extLst>
            <a:ext uri="{28A0092B-C50C-407E-A947-70E740481C1C}">
              <a14:useLocalDpi xmlns:a14="http://schemas.microsoft.com/office/drawing/2010/main" val="0"/>
            </a:ext>
          </a:extLst>
        </a:blip>
        <a:srcRect l="36328" r="39543" b="3480"/>
        <a:stretch/>
      </xdr:blipFill>
      <xdr:spPr>
        <a:xfrm>
          <a:off x="587827" y="1834025144"/>
          <a:ext cx="272143" cy="1088570"/>
        </a:xfrm>
        <a:prstGeom prst="rect">
          <a:avLst/>
        </a:prstGeom>
      </xdr:spPr>
    </xdr:pic>
    <xdr:clientData/>
  </xdr:twoCellAnchor>
  <xdr:twoCellAnchor>
    <xdr:from>
      <xdr:col>0</xdr:col>
      <xdr:colOff>97970</xdr:colOff>
      <xdr:row>1390</xdr:row>
      <xdr:rowOff>370114</xdr:rowOff>
    </xdr:from>
    <xdr:to>
      <xdr:col>0</xdr:col>
      <xdr:colOff>1127213</xdr:colOff>
      <xdr:row>1390</xdr:row>
      <xdr:rowOff>783771</xdr:rowOff>
    </xdr:to>
    <xdr:pic>
      <xdr:nvPicPr>
        <xdr:cNvPr id="934" name="Рисунок 933"/>
        <xdr:cNvPicPr>
          <a:picLocks noChangeAspect="1"/>
        </xdr:cNvPicPr>
      </xdr:nvPicPr>
      <xdr:blipFill rotWithShape="1">
        <a:blip xmlns:r="http://schemas.openxmlformats.org/officeDocument/2006/relationships" r:embed="rId1301" cstate="print">
          <a:extLst>
            <a:ext uri="{28A0092B-C50C-407E-A947-70E740481C1C}">
              <a14:useLocalDpi xmlns:a14="http://schemas.microsoft.com/office/drawing/2010/main" val="0"/>
            </a:ext>
          </a:extLst>
        </a:blip>
        <a:srcRect b="39714"/>
        <a:stretch/>
      </xdr:blipFill>
      <xdr:spPr>
        <a:xfrm>
          <a:off x="97970" y="1835581800"/>
          <a:ext cx="1029243" cy="413657"/>
        </a:xfrm>
        <a:prstGeom prst="rect">
          <a:avLst/>
        </a:prstGeom>
      </xdr:spPr>
    </xdr:pic>
    <xdr:clientData/>
  </xdr:twoCellAnchor>
  <xdr:twoCellAnchor>
    <xdr:from>
      <xdr:col>0</xdr:col>
      <xdr:colOff>239485</xdr:colOff>
      <xdr:row>1391</xdr:row>
      <xdr:rowOff>228599</xdr:rowOff>
    </xdr:from>
    <xdr:to>
      <xdr:col>0</xdr:col>
      <xdr:colOff>1045027</xdr:colOff>
      <xdr:row>1391</xdr:row>
      <xdr:rowOff>1034142</xdr:rowOff>
    </xdr:to>
    <xdr:pic>
      <xdr:nvPicPr>
        <xdr:cNvPr id="935" name="Рисунок 934"/>
        <xdr:cNvPicPr>
          <a:picLocks noChangeAspect="1"/>
        </xdr:cNvPicPr>
      </xdr:nvPicPr>
      <xdr:blipFill>
        <a:blip xmlns:r="http://schemas.openxmlformats.org/officeDocument/2006/relationships" r:embed="rId1302">
          <a:extLst>
            <a:ext uri="{28A0092B-C50C-407E-A947-70E740481C1C}">
              <a14:useLocalDpi xmlns:a14="http://schemas.microsoft.com/office/drawing/2010/main" val="0"/>
            </a:ext>
          </a:extLst>
        </a:blip>
        <a:stretch>
          <a:fillRect/>
        </a:stretch>
      </xdr:blipFill>
      <xdr:spPr>
        <a:xfrm>
          <a:off x="239485" y="1836779228"/>
          <a:ext cx="805542" cy="805543"/>
        </a:xfrm>
        <a:prstGeom prst="rect">
          <a:avLst/>
        </a:prstGeom>
      </xdr:spPr>
    </xdr:pic>
    <xdr:clientData/>
  </xdr:twoCellAnchor>
  <xdr:twoCellAnchor>
    <xdr:from>
      <xdr:col>0</xdr:col>
      <xdr:colOff>250371</xdr:colOff>
      <xdr:row>1392</xdr:row>
      <xdr:rowOff>210093</xdr:rowOff>
    </xdr:from>
    <xdr:to>
      <xdr:col>0</xdr:col>
      <xdr:colOff>1045027</xdr:colOff>
      <xdr:row>1392</xdr:row>
      <xdr:rowOff>1012370</xdr:rowOff>
    </xdr:to>
    <xdr:pic>
      <xdr:nvPicPr>
        <xdr:cNvPr id="936" name="Рисунок 935"/>
        <xdr:cNvPicPr>
          <a:picLocks noChangeAspect="1"/>
        </xdr:cNvPicPr>
      </xdr:nvPicPr>
      <xdr:blipFill>
        <a:blip xmlns:r="http://schemas.openxmlformats.org/officeDocument/2006/relationships" r:embed="rId1303">
          <a:extLst>
            <a:ext uri="{28A0092B-C50C-407E-A947-70E740481C1C}">
              <a14:useLocalDpi xmlns:a14="http://schemas.microsoft.com/office/drawing/2010/main" val="0"/>
            </a:ext>
          </a:extLst>
        </a:blip>
        <a:stretch>
          <a:fillRect/>
        </a:stretch>
      </xdr:blipFill>
      <xdr:spPr>
        <a:xfrm>
          <a:off x="250371" y="1838099664"/>
          <a:ext cx="794656" cy="802277"/>
        </a:xfrm>
        <a:prstGeom prst="rect">
          <a:avLst/>
        </a:prstGeom>
      </xdr:spPr>
    </xdr:pic>
    <xdr:clientData/>
  </xdr:twoCellAnchor>
  <xdr:twoCellAnchor>
    <xdr:from>
      <xdr:col>0</xdr:col>
      <xdr:colOff>338480</xdr:colOff>
      <xdr:row>1393</xdr:row>
      <xdr:rowOff>152401</xdr:rowOff>
    </xdr:from>
    <xdr:to>
      <xdr:col>0</xdr:col>
      <xdr:colOff>729341</xdr:colOff>
      <xdr:row>1393</xdr:row>
      <xdr:rowOff>1219201</xdr:rowOff>
    </xdr:to>
    <xdr:pic>
      <xdr:nvPicPr>
        <xdr:cNvPr id="937" name="Рисунок 936"/>
        <xdr:cNvPicPr>
          <a:picLocks noChangeAspect="1"/>
        </xdr:cNvPicPr>
      </xdr:nvPicPr>
      <xdr:blipFill rotWithShape="1">
        <a:blip xmlns:r="http://schemas.openxmlformats.org/officeDocument/2006/relationships" r:embed="rId1304" cstate="print">
          <a:extLst>
            <a:ext uri="{28A0092B-C50C-407E-A947-70E740481C1C}">
              <a14:useLocalDpi xmlns:a14="http://schemas.microsoft.com/office/drawing/2010/main" val="0"/>
            </a:ext>
          </a:extLst>
        </a:blip>
        <a:srcRect l="32605" r="30757"/>
        <a:stretch/>
      </xdr:blipFill>
      <xdr:spPr>
        <a:xfrm>
          <a:off x="338480" y="1839380915"/>
          <a:ext cx="390861" cy="1066800"/>
        </a:xfrm>
        <a:prstGeom prst="rect">
          <a:avLst/>
        </a:prstGeom>
      </xdr:spPr>
    </xdr:pic>
    <xdr:clientData/>
  </xdr:twoCellAnchor>
  <xdr:twoCellAnchor>
    <xdr:from>
      <xdr:col>0</xdr:col>
      <xdr:colOff>312613</xdr:colOff>
      <xdr:row>1394</xdr:row>
      <xdr:rowOff>54429</xdr:rowOff>
    </xdr:from>
    <xdr:to>
      <xdr:col>0</xdr:col>
      <xdr:colOff>751115</xdr:colOff>
      <xdr:row>1394</xdr:row>
      <xdr:rowOff>1273629</xdr:rowOff>
    </xdr:to>
    <xdr:pic>
      <xdr:nvPicPr>
        <xdr:cNvPr id="938" name="Рисунок 937"/>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33277" r="30756"/>
        <a:stretch/>
      </xdr:blipFill>
      <xdr:spPr>
        <a:xfrm>
          <a:off x="312613" y="1840621886"/>
          <a:ext cx="438502" cy="1219200"/>
        </a:xfrm>
        <a:prstGeom prst="rect">
          <a:avLst/>
        </a:prstGeom>
      </xdr:spPr>
    </xdr:pic>
    <xdr:clientData/>
  </xdr:twoCellAnchor>
  <xdr:twoCellAnchor>
    <xdr:from>
      <xdr:col>0</xdr:col>
      <xdr:colOff>359228</xdr:colOff>
      <xdr:row>1396</xdr:row>
      <xdr:rowOff>87085</xdr:rowOff>
    </xdr:from>
    <xdr:to>
      <xdr:col>0</xdr:col>
      <xdr:colOff>797730</xdr:colOff>
      <xdr:row>1396</xdr:row>
      <xdr:rowOff>1306285</xdr:rowOff>
    </xdr:to>
    <xdr:pic>
      <xdr:nvPicPr>
        <xdr:cNvPr id="1521" name="Рисунок 1520"/>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337457</xdr:colOff>
      <xdr:row>1395</xdr:row>
      <xdr:rowOff>54429</xdr:rowOff>
    </xdr:from>
    <xdr:to>
      <xdr:col>0</xdr:col>
      <xdr:colOff>775959</xdr:colOff>
      <xdr:row>1395</xdr:row>
      <xdr:rowOff>1273629</xdr:rowOff>
    </xdr:to>
    <xdr:pic>
      <xdr:nvPicPr>
        <xdr:cNvPr id="1523" name="Рисунок 1522"/>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33277" r="30756"/>
        <a:stretch/>
      </xdr:blipFill>
      <xdr:spPr>
        <a:xfrm>
          <a:off x="337457" y="1841960829"/>
          <a:ext cx="438502" cy="1219200"/>
        </a:xfrm>
        <a:prstGeom prst="rect">
          <a:avLst/>
        </a:prstGeom>
      </xdr:spPr>
    </xdr:pic>
    <xdr:clientData/>
  </xdr:twoCellAnchor>
  <xdr:twoCellAnchor>
    <xdr:from>
      <xdr:col>0</xdr:col>
      <xdr:colOff>359228</xdr:colOff>
      <xdr:row>1397</xdr:row>
      <xdr:rowOff>87085</xdr:rowOff>
    </xdr:from>
    <xdr:to>
      <xdr:col>0</xdr:col>
      <xdr:colOff>797730</xdr:colOff>
      <xdr:row>1397</xdr:row>
      <xdr:rowOff>1306285</xdr:rowOff>
    </xdr:to>
    <xdr:pic>
      <xdr:nvPicPr>
        <xdr:cNvPr id="1525" name="Рисунок 1524"/>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1398</xdr:row>
      <xdr:rowOff>87085</xdr:rowOff>
    </xdr:from>
    <xdr:to>
      <xdr:col>0</xdr:col>
      <xdr:colOff>797730</xdr:colOff>
      <xdr:row>1398</xdr:row>
      <xdr:rowOff>1306285</xdr:rowOff>
    </xdr:to>
    <xdr:pic>
      <xdr:nvPicPr>
        <xdr:cNvPr id="1528" name="Рисунок 1527"/>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1399</xdr:row>
      <xdr:rowOff>87085</xdr:rowOff>
    </xdr:from>
    <xdr:to>
      <xdr:col>0</xdr:col>
      <xdr:colOff>797730</xdr:colOff>
      <xdr:row>1399</xdr:row>
      <xdr:rowOff>1306285</xdr:rowOff>
    </xdr:to>
    <xdr:pic>
      <xdr:nvPicPr>
        <xdr:cNvPr id="1530" name="Рисунок 1529"/>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1400</xdr:row>
      <xdr:rowOff>87085</xdr:rowOff>
    </xdr:from>
    <xdr:to>
      <xdr:col>0</xdr:col>
      <xdr:colOff>797730</xdr:colOff>
      <xdr:row>1400</xdr:row>
      <xdr:rowOff>1306285</xdr:rowOff>
    </xdr:to>
    <xdr:pic>
      <xdr:nvPicPr>
        <xdr:cNvPr id="1533" name="Рисунок 1532"/>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420684</xdr:colOff>
      <xdr:row>1369</xdr:row>
      <xdr:rowOff>130628</xdr:rowOff>
    </xdr:from>
    <xdr:to>
      <xdr:col>0</xdr:col>
      <xdr:colOff>827313</xdr:colOff>
      <xdr:row>1369</xdr:row>
      <xdr:rowOff>1240971</xdr:rowOff>
    </xdr:to>
    <xdr:pic>
      <xdr:nvPicPr>
        <xdr:cNvPr id="940" name="Рисунок 939"/>
        <xdr:cNvPicPr>
          <a:picLocks noChangeAspect="1"/>
        </xdr:cNvPicPr>
      </xdr:nvPicPr>
      <xdr:blipFill rotWithShape="1">
        <a:blip xmlns:r="http://schemas.openxmlformats.org/officeDocument/2006/relationships" r:embed="rId1306" cstate="print">
          <a:extLst>
            <a:ext uri="{28A0092B-C50C-407E-A947-70E740481C1C}">
              <a14:useLocalDpi xmlns:a14="http://schemas.microsoft.com/office/drawing/2010/main" val="0"/>
            </a:ext>
          </a:extLst>
        </a:blip>
        <a:srcRect l="31255" r="32123"/>
        <a:stretch/>
      </xdr:blipFill>
      <xdr:spPr>
        <a:xfrm>
          <a:off x="420684" y="1807224514"/>
          <a:ext cx="406629" cy="1110343"/>
        </a:xfrm>
        <a:prstGeom prst="rect">
          <a:avLst/>
        </a:prstGeom>
      </xdr:spPr>
    </xdr:pic>
    <xdr:clientData/>
  </xdr:twoCellAnchor>
  <xdr:twoCellAnchor>
    <xdr:from>
      <xdr:col>0</xdr:col>
      <xdr:colOff>468086</xdr:colOff>
      <xdr:row>1370</xdr:row>
      <xdr:rowOff>119743</xdr:rowOff>
    </xdr:from>
    <xdr:to>
      <xdr:col>0</xdr:col>
      <xdr:colOff>859971</xdr:colOff>
      <xdr:row>1370</xdr:row>
      <xdr:rowOff>1185479</xdr:rowOff>
    </xdr:to>
    <xdr:pic>
      <xdr:nvPicPr>
        <xdr:cNvPr id="941" name="Рисунок 940"/>
        <xdr:cNvPicPr>
          <a:picLocks noChangeAspect="1"/>
        </xdr:cNvPicPr>
      </xdr:nvPicPr>
      <xdr:blipFill rotWithShape="1">
        <a:blip xmlns:r="http://schemas.openxmlformats.org/officeDocument/2006/relationships" r:embed="rId1307" cstate="print">
          <a:extLst>
            <a:ext uri="{28A0092B-C50C-407E-A947-70E740481C1C}">
              <a14:useLocalDpi xmlns:a14="http://schemas.microsoft.com/office/drawing/2010/main" val="0"/>
            </a:ext>
          </a:extLst>
        </a:blip>
        <a:srcRect l="42052" t="16988" r="41449" b="18914"/>
        <a:stretch/>
      </xdr:blipFill>
      <xdr:spPr>
        <a:xfrm>
          <a:off x="468086" y="1808552572"/>
          <a:ext cx="391885" cy="1065736"/>
        </a:xfrm>
        <a:prstGeom prst="rect">
          <a:avLst/>
        </a:prstGeom>
      </xdr:spPr>
    </xdr:pic>
    <xdr:clientData/>
  </xdr:twoCellAnchor>
  <xdr:twoCellAnchor>
    <xdr:from>
      <xdr:col>0</xdr:col>
      <xdr:colOff>184273</xdr:colOff>
      <xdr:row>498</xdr:row>
      <xdr:rowOff>152401</xdr:rowOff>
    </xdr:from>
    <xdr:to>
      <xdr:col>0</xdr:col>
      <xdr:colOff>968829</xdr:colOff>
      <xdr:row>498</xdr:row>
      <xdr:rowOff>1240972</xdr:rowOff>
    </xdr:to>
    <xdr:pic>
      <xdr:nvPicPr>
        <xdr:cNvPr id="919" name="Рисунок 918"/>
        <xdr:cNvPicPr>
          <a:picLocks noChangeAspect="1"/>
        </xdr:cNvPicPr>
      </xdr:nvPicPr>
      <xdr:blipFill rotWithShape="1">
        <a:blip xmlns:r="http://schemas.openxmlformats.org/officeDocument/2006/relationships" r:embed="rId1308" cstate="print">
          <a:extLst>
            <a:ext uri="{28A0092B-C50C-407E-A947-70E740481C1C}">
              <a14:useLocalDpi xmlns:a14="http://schemas.microsoft.com/office/drawing/2010/main" val="0"/>
            </a:ext>
          </a:extLst>
        </a:blip>
        <a:srcRect l="11752" t="50707" r="53428" b="980"/>
        <a:stretch/>
      </xdr:blipFill>
      <xdr:spPr>
        <a:xfrm>
          <a:off x="184273" y="665519915"/>
          <a:ext cx="784556" cy="1088571"/>
        </a:xfrm>
        <a:prstGeom prst="rect">
          <a:avLst/>
        </a:prstGeom>
      </xdr:spPr>
    </xdr:pic>
    <xdr:clientData/>
  </xdr:twoCellAnchor>
  <xdr:twoCellAnchor>
    <xdr:from>
      <xdr:col>0</xdr:col>
      <xdr:colOff>151043</xdr:colOff>
      <xdr:row>499</xdr:row>
      <xdr:rowOff>87085</xdr:rowOff>
    </xdr:from>
    <xdr:to>
      <xdr:col>0</xdr:col>
      <xdr:colOff>1001484</xdr:colOff>
      <xdr:row>499</xdr:row>
      <xdr:rowOff>1273628</xdr:rowOff>
    </xdr:to>
    <xdr:pic>
      <xdr:nvPicPr>
        <xdr:cNvPr id="939" name="Рисунок 938"/>
        <xdr:cNvPicPr>
          <a:picLocks noChangeAspect="1"/>
        </xdr:cNvPicPr>
      </xdr:nvPicPr>
      <xdr:blipFill rotWithShape="1">
        <a:blip xmlns:r="http://schemas.openxmlformats.org/officeDocument/2006/relationships" r:embed="rId1309" cstate="print">
          <a:extLst>
            <a:ext uri="{28A0092B-C50C-407E-A947-70E740481C1C}">
              <a14:useLocalDpi xmlns:a14="http://schemas.microsoft.com/office/drawing/2010/main" val="0"/>
            </a:ext>
          </a:extLst>
        </a:blip>
        <a:srcRect l="11405" t="845" r="53326" b="49947"/>
        <a:stretch/>
      </xdr:blipFill>
      <xdr:spPr>
        <a:xfrm>
          <a:off x="151043" y="666793542"/>
          <a:ext cx="850441" cy="1186543"/>
        </a:xfrm>
        <a:prstGeom prst="rect">
          <a:avLst/>
        </a:prstGeom>
      </xdr:spPr>
    </xdr:pic>
    <xdr:clientData/>
  </xdr:twoCellAnchor>
  <xdr:twoCellAnchor>
    <xdr:from>
      <xdr:col>0</xdr:col>
      <xdr:colOff>149139</xdr:colOff>
      <xdr:row>500</xdr:row>
      <xdr:rowOff>76201</xdr:rowOff>
    </xdr:from>
    <xdr:to>
      <xdr:col>0</xdr:col>
      <xdr:colOff>1034142</xdr:colOff>
      <xdr:row>500</xdr:row>
      <xdr:rowOff>1295400</xdr:rowOff>
    </xdr:to>
    <xdr:pic>
      <xdr:nvPicPr>
        <xdr:cNvPr id="942" name="Рисунок 941"/>
        <xdr:cNvPicPr>
          <a:picLocks noChangeAspect="1"/>
        </xdr:cNvPicPr>
      </xdr:nvPicPr>
      <xdr:blipFill rotWithShape="1">
        <a:blip xmlns:r="http://schemas.openxmlformats.org/officeDocument/2006/relationships" r:embed="rId1310" cstate="print">
          <a:extLst>
            <a:ext uri="{28A0092B-C50C-407E-A947-70E740481C1C}">
              <a14:useLocalDpi xmlns:a14="http://schemas.microsoft.com/office/drawing/2010/main" val="0"/>
            </a:ext>
          </a:extLst>
        </a:blip>
        <a:srcRect l="53317" r="10888" b="50688"/>
        <a:stretch/>
      </xdr:blipFill>
      <xdr:spPr>
        <a:xfrm>
          <a:off x="149139" y="668121601"/>
          <a:ext cx="885003" cy="1219199"/>
        </a:xfrm>
        <a:prstGeom prst="rect">
          <a:avLst/>
        </a:prstGeom>
      </xdr:spPr>
    </xdr:pic>
    <xdr:clientData/>
  </xdr:twoCellAnchor>
  <xdr:twoCellAnchor>
    <xdr:from>
      <xdr:col>0</xdr:col>
      <xdr:colOff>162291</xdr:colOff>
      <xdr:row>501</xdr:row>
      <xdr:rowOff>76201</xdr:rowOff>
    </xdr:from>
    <xdr:to>
      <xdr:col>0</xdr:col>
      <xdr:colOff>1001487</xdr:colOff>
      <xdr:row>501</xdr:row>
      <xdr:rowOff>1262744</xdr:rowOff>
    </xdr:to>
    <xdr:pic>
      <xdr:nvPicPr>
        <xdr:cNvPr id="943" name="Рисунок 942"/>
        <xdr:cNvPicPr>
          <a:picLocks noChangeAspect="1"/>
        </xdr:cNvPicPr>
      </xdr:nvPicPr>
      <xdr:blipFill rotWithShape="1">
        <a:blip xmlns:r="http://schemas.openxmlformats.org/officeDocument/2006/relationships" r:embed="rId1311" cstate="print">
          <a:extLst>
            <a:ext uri="{28A0092B-C50C-407E-A947-70E740481C1C}">
              <a14:useLocalDpi xmlns:a14="http://schemas.microsoft.com/office/drawing/2010/main" val="0"/>
            </a:ext>
          </a:extLst>
        </a:blip>
        <a:srcRect l="53459" t="49941" r="11137"/>
        <a:stretch/>
      </xdr:blipFill>
      <xdr:spPr>
        <a:xfrm>
          <a:off x="162291" y="669460544"/>
          <a:ext cx="839196" cy="1186543"/>
        </a:xfrm>
        <a:prstGeom prst="rect">
          <a:avLst/>
        </a:prstGeom>
      </xdr:spPr>
    </xdr:pic>
    <xdr:clientData/>
  </xdr:twoCellAnchor>
  <xdr:twoCellAnchor>
    <xdr:from>
      <xdr:col>0</xdr:col>
      <xdr:colOff>76199</xdr:colOff>
      <xdr:row>502</xdr:row>
      <xdr:rowOff>152401</xdr:rowOff>
    </xdr:from>
    <xdr:to>
      <xdr:col>0</xdr:col>
      <xdr:colOff>1003085</xdr:colOff>
      <xdr:row>502</xdr:row>
      <xdr:rowOff>1110343</xdr:rowOff>
    </xdr:to>
    <xdr:pic>
      <xdr:nvPicPr>
        <xdr:cNvPr id="944" name="Рисунок 943"/>
        <xdr:cNvPicPr>
          <a:picLocks noChangeAspect="1"/>
        </xdr:cNvPicPr>
      </xdr:nvPicPr>
      <xdr:blipFill>
        <a:blip xmlns:r="http://schemas.openxmlformats.org/officeDocument/2006/relationships" r:embed="rId1312" cstate="print">
          <a:extLst>
            <a:ext uri="{28A0092B-C50C-407E-A947-70E740481C1C}">
              <a14:useLocalDpi xmlns:a14="http://schemas.microsoft.com/office/drawing/2010/main" val="0"/>
            </a:ext>
          </a:extLst>
        </a:blip>
        <a:stretch>
          <a:fillRect/>
        </a:stretch>
      </xdr:blipFill>
      <xdr:spPr>
        <a:xfrm>
          <a:off x="76199" y="670875687"/>
          <a:ext cx="926886" cy="957942"/>
        </a:xfrm>
        <a:prstGeom prst="rect">
          <a:avLst/>
        </a:prstGeom>
      </xdr:spPr>
    </xdr:pic>
    <xdr:clientData/>
  </xdr:twoCellAnchor>
  <xdr:twoCellAnchor>
    <xdr:from>
      <xdr:col>0</xdr:col>
      <xdr:colOff>160328</xdr:colOff>
      <xdr:row>503</xdr:row>
      <xdr:rowOff>174171</xdr:rowOff>
    </xdr:from>
    <xdr:to>
      <xdr:col>0</xdr:col>
      <xdr:colOff>1113063</xdr:colOff>
      <xdr:row>503</xdr:row>
      <xdr:rowOff>1057275</xdr:rowOff>
    </xdr:to>
    <xdr:pic>
      <xdr:nvPicPr>
        <xdr:cNvPr id="945" name="Рисунок 944"/>
        <xdr:cNvPicPr>
          <a:picLocks noChangeAspect="1"/>
        </xdr:cNvPicPr>
      </xdr:nvPicPr>
      <xdr:blipFill>
        <a:blip xmlns:r="http://schemas.openxmlformats.org/officeDocument/2006/relationships" r:embed="rId1313" cstate="print">
          <a:extLst>
            <a:ext uri="{28A0092B-C50C-407E-A947-70E740481C1C}">
              <a14:useLocalDpi xmlns:a14="http://schemas.microsoft.com/office/drawing/2010/main" val="0"/>
            </a:ext>
          </a:extLst>
        </a:blip>
        <a:stretch>
          <a:fillRect/>
        </a:stretch>
      </xdr:blipFill>
      <xdr:spPr>
        <a:xfrm>
          <a:off x="160328" y="672236400"/>
          <a:ext cx="952735" cy="883104"/>
        </a:xfrm>
        <a:prstGeom prst="rect">
          <a:avLst/>
        </a:prstGeom>
      </xdr:spPr>
    </xdr:pic>
    <xdr:clientData/>
  </xdr:twoCellAnchor>
  <xdr:twoCellAnchor>
    <xdr:from>
      <xdr:col>0</xdr:col>
      <xdr:colOff>150845</xdr:colOff>
      <xdr:row>504</xdr:row>
      <xdr:rowOff>152401</xdr:rowOff>
    </xdr:from>
    <xdr:to>
      <xdr:col>0</xdr:col>
      <xdr:colOff>997403</xdr:colOff>
      <xdr:row>504</xdr:row>
      <xdr:rowOff>1155247</xdr:rowOff>
    </xdr:to>
    <xdr:pic>
      <xdr:nvPicPr>
        <xdr:cNvPr id="946" name="Рисунок 945"/>
        <xdr:cNvPicPr>
          <a:picLocks noChangeAspect="1"/>
        </xdr:cNvPicPr>
      </xdr:nvPicPr>
      <xdr:blipFill>
        <a:blip xmlns:r="http://schemas.openxmlformats.org/officeDocument/2006/relationships" r:embed="rId1314" cstate="print">
          <a:extLst>
            <a:ext uri="{28A0092B-C50C-407E-A947-70E740481C1C}">
              <a14:useLocalDpi xmlns:a14="http://schemas.microsoft.com/office/drawing/2010/main" val="0"/>
            </a:ext>
          </a:extLst>
        </a:blip>
        <a:stretch>
          <a:fillRect/>
        </a:stretch>
      </xdr:blipFill>
      <xdr:spPr>
        <a:xfrm>
          <a:off x="150845" y="673553572"/>
          <a:ext cx="846558" cy="1002846"/>
        </a:xfrm>
        <a:prstGeom prst="rect">
          <a:avLst/>
        </a:prstGeom>
      </xdr:spPr>
    </xdr:pic>
    <xdr:clientData/>
  </xdr:twoCellAnchor>
  <xdr:twoCellAnchor>
    <xdr:from>
      <xdr:col>0</xdr:col>
      <xdr:colOff>141514</xdr:colOff>
      <xdr:row>505</xdr:row>
      <xdr:rowOff>192833</xdr:rowOff>
    </xdr:from>
    <xdr:to>
      <xdr:col>0</xdr:col>
      <xdr:colOff>1130753</xdr:colOff>
      <xdr:row>505</xdr:row>
      <xdr:rowOff>1088573</xdr:rowOff>
    </xdr:to>
    <xdr:pic>
      <xdr:nvPicPr>
        <xdr:cNvPr id="947" name="Рисунок 946"/>
        <xdr:cNvPicPr>
          <a:picLocks noChangeAspect="1"/>
        </xdr:cNvPicPr>
      </xdr:nvPicPr>
      <xdr:blipFill>
        <a:blip xmlns:r="http://schemas.openxmlformats.org/officeDocument/2006/relationships" r:embed="rId1315" cstate="print">
          <a:extLst>
            <a:ext uri="{28A0092B-C50C-407E-A947-70E740481C1C}">
              <a14:useLocalDpi xmlns:a14="http://schemas.microsoft.com/office/drawing/2010/main" val="0"/>
            </a:ext>
          </a:extLst>
        </a:blip>
        <a:stretch>
          <a:fillRect/>
        </a:stretch>
      </xdr:blipFill>
      <xdr:spPr>
        <a:xfrm>
          <a:off x="141514" y="674932947"/>
          <a:ext cx="989239" cy="895740"/>
        </a:xfrm>
        <a:prstGeom prst="rect">
          <a:avLst/>
        </a:prstGeom>
      </xdr:spPr>
    </xdr:pic>
    <xdr:clientData/>
  </xdr:twoCellAnchor>
  <xdr:twoCellAnchor>
    <xdr:from>
      <xdr:col>0</xdr:col>
      <xdr:colOff>214926</xdr:colOff>
      <xdr:row>506</xdr:row>
      <xdr:rowOff>283029</xdr:rowOff>
    </xdr:from>
    <xdr:to>
      <xdr:col>0</xdr:col>
      <xdr:colOff>1098096</xdr:colOff>
      <xdr:row>506</xdr:row>
      <xdr:rowOff>1099457</xdr:rowOff>
    </xdr:to>
    <xdr:pic>
      <xdr:nvPicPr>
        <xdr:cNvPr id="948" name="Рисунок 947"/>
        <xdr:cNvPicPr>
          <a:picLocks noChangeAspect="1"/>
        </xdr:cNvPicPr>
      </xdr:nvPicPr>
      <xdr:blipFill>
        <a:blip xmlns:r="http://schemas.openxmlformats.org/officeDocument/2006/relationships" r:embed="rId1316" cstate="print">
          <a:extLst>
            <a:ext uri="{28A0092B-C50C-407E-A947-70E740481C1C}">
              <a14:useLocalDpi xmlns:a14="http://schemas.microsoft.com/office/drawing/2010/main" val="0"/>
            </a:ext>
          </a:extLst>
        </a:blip>
        <a:stretch>
          <a:fillRect/>
        </a:stretch>
      </xdr:blipFill>
      <xdr:spPr>
        <a:xfrm>
          <a:off x="214926" y="676362086"/>
          <a:ext cx="883170" cy="816428"/>
        </a:xfrm>
        <a:prstGeom prst="rect">
          <a:avLst/>
        </a:prstGeom>
      </xdr:spPr>
    </xdr:pic>
    <xdr:clientData/>
  </xdr:twoCellAnchor>
  <xdr:twoCellAnchor>
    <xdr:from>
      <xdr:col>0</xdr:col>
      <xdr:colOff>310081</xdr:colOff>
      <xdr:row>507</xdr:row>
      <xdr:rowOff>65315</xdr:rowOff>
    </xdr:from>
    <xdr:to>
      <xdr:col>0</xdr:col>
      <xdr:colOff>947057</xdr:colOff>
      <xdr:row>507</xdr:row>
      <xdr:rowOff>1293488</xdr:rowOff>
    </xdr:to>
    <xdr:pic>
      <xdr:nvPicPr>
        <xdr:cNvPr id="949" name="Рисунок 948"/>
        <xdr:cNvPicPr>
          <a:picLocks noChangeAspect="1"/>
        </xdr:cNvPicPr>
      </xdr:nvPicPr>
      <xdr:blipFill>
        <a:blip xmlns:r="http://schemas.openxmlformats.org/officeDocument/2006/relationships" r:embed="rId1317" cstate="print">
          <a:extLst>
            <a:ext uri="{28A0092B-C50C-407E-A947-70E740481C1C}">
              <a14:useLocalDpi xmlns:a14="http://schemas.microsoft.com/office/drawing/2010/main" val="0"/>
            </a:ext>
          </a:extLst>
        </a:blip>
        <a:stretch>
          <a:fillRect/>
        </a:stretch>
      </xdr:blipFill>
      <xdr:spPr>
        <a:xfrm>
          <a:off x="310081" y="677483315"/>
          <a:ext cx="636976" cy="1228173"/>
        </a:xfrm>
        <a:prstGeom prst="rect">
          <a:avLst/>
        </a:prstGeom>
      </xdr:spPr>
    </xdr:pic>
    <xdr:clientData/>
  </xdr:twoCellAnchor>
  <xdr:twoCellAnchor>
    <xdr:from>
      <xdr:col>0</xdr:col>
      <xdr:colOff>296602</xdr:colOff>
      <xdr:row>508</xdr:row>
      <xdr:rowOff>65314</xdr:rowOff>
    </xdr:from>
    <xdr:to>
      <xdr:col>0</xdr:col>
      <xdr:colOff>838200</xdr:colOff>
      <xdr:row>508</xdr:row>
      <xdr:rowOff>1276782</xdr:rowOff>
    </xdr:to>
    <xdr:pic>
      <xdr:nvPicPr>
        <xdr:cNvPr id="950" name="Рисунок 949"/>
        <xdr:cNvPicPr>
          <a:picLocks noChangeAspect="1"/>
        </xdr:cNvPicPr>
      </xdr:nvPicPr>
      <xdr:blipFill>
        <a:blip xmlns:r="http://schemas.openxmlformats.org/officeDocument/2006/relationships" r:embed="rId1318" cstate="print">
          <a:extLst>
            <a:ext uri="{28A0092B-C50C-407E-A947-70E740481C1C}">
              <a14:useLocalDpi xmlns:a14="http://schemas.microsoft.com/office/drawing/2010/main" val="0"/>
            </a:ext>
          </a:extLst>
        </a:blip>
        <a:stretch>
          <a:fillRect/>
        </a:stretch>
      </xdr:blipFill>
      <xdr:spPr>
        <a:xfrm>
          <a:off x="296602" y="678822257"/>
          <a:ext cx="541598" cy="1211468"/>
        </a:xfrm>
        <a:prstGeom prst="rect">
          <a:avLst/>
        </a:prstGeom>
      </xdr:spPr>
    </xdr:pic>
    <xdr:clientData/>
  </xdr:twoCellAnchor>
  <xdr:twoCellAnchor>
    <xdr:from>
      <xdr:col>0</xdr:col>
      <xdr:colOff>140124</xdr:colOff>
      <xdr:row>509</xdr:row>
      <xdr:rowOff>217714</xdr:rowOff>
    </xdr:from>
    <xdr:to>
      <xdr:col>0</xdr:col>
      <xdr:colOff>1045027</xdr:colOff>
      <xdr:row>509</xdr:row>
      <xdr:rowOff>1091293</xdr:rowOff>
    </xdr:to>
    <xdr:pic>
      <xdr:nvPicPr>
        <xdr:cNvPr id="967" name="Рисунок 966"/>
        <xdr:cNvPicPr>
          <a:picLocks noChangeAspect="1"/>
        </xdr:cNvPicPr>
      </xdr:nvPicPr>
      <xdr:blipFill>
        <a:blip xmlns:r="http://schemas.openxmlformats.org/officeDocument/2006/relationships" r:embed="rId1319" cstate="print">
          <a:extLst>
            <a:ext uri="{28A0092B-C50C-407E-A947-70E740481C1C}">
              <a14:useLocalDpi xmlns:a14="http://schemas.microsoft.com/office/drawing/2010/main" val="0"/>
            </a:ext>
          </a:extLst>
        </a:blip>
        <a:stretch>
          <a:fillRect/>
        </a:stretch>
      </xdr:blipFill>
      <xdr:spPr>
        <a:xfrm>
          <a:off x="140124" y="680313600"/>
          <a:ext cx="904903" cy="873579"/>
        </a:xfrm>
        <a:prstGeom prst="rect">
          <a:avLst/>
        </a:prstGeom>
      </xdr:spPr>
    </xdr:pic>
    <xdr:clientData/>
  </xdr:twoCellAnchor>
  <xdr:twoCellAnchor>
    <xdr:from>
      <xdr:col>0</xdr:col>
      <xdr:colOff>457200</xdr:colOff>
      <xdr:row>510</xdr:row>
      <xdr:rowOff>172105</xdr:rowOff>
    </xdr:from>
    <xdr:to>
      <xdr:col>0</xdr:col>
      <xdr:colOff>913039</xdr:colOff>
      <xdr:row>510</xdr:row>
      <xdr:rowOff>1193347</xdr:rowOff>
    </xdr:to>
    <xdr:pic>
      <xdr:nvPicPr>
        <xdr:cNvPr id="968" name="Рисунок 967"/>
        <xdr:cNvPicPr>
          <a:picLocks noChangeAspect="1"/>
        </xdr:cNvPicPr>
      </xdr:nvPicPr>
      <xdr:blipFill>
        <a:blip xmlns:r="http://schemas.openxmlformats.org/officeDocument/2006/relationships" r:embed="rId1320" cstate="print">
          <a:extLst>
            <a:ext uri="{28A0092B-C50C-407E-A947-70E740481C1C}">
              <a14:useLocalDpi xmlns:a14="http://schemas.microsoft.com/office/drawing/2010/main" val="0"/>
            </a:ext>
          </a:extLst>
        </a:blip>
        <a:stretch>
          <a:fillRect/>
        </a:stretch>
      </xdr:blipFill>
      <xdr:spPr>
        <a:xfrm>
          <a:off x="457200" y="681606934"/>
          <a:ext cx="455839" cy="1021242"/>
        </a:xfrm>
        <a:prstGeom prst="rect">
          <a:avLst/>
        </a:prstGeom>
      </xdr:spPr>
    </xdr:pic>
    <xdr:clientData/>
  </xdr:twoCellAnchor>
  <xdr:twoCellAnchor>
    <xdr:from>
      <xdr:col>0</xdr:col>
      <xdr:colOff>348342</xdr:colOff>
      <xdr:row>512</xdr:row>
      <xdr:rowOff>96235</xdr:rowOff>
    </xdr:from>
    <xdr:to>
      <xdr:col>0</xdr:col>
      <xdr:colOff>880445</xdr:colOff>
      <xdr:row>512</xdr:row>
      <xdr:rowOff>1219200</xdr:rowOff>
    </xdr:to>
    <xdr:pic>
      <xdr:nvPicPr>
        <xdr:cNvPr id="969" name="Рисунок 968"/>
        <xdr:cNvPicPr>
          <a:picLocks noChangeAspect="1"/>
        </xdr:cNvPicPr>
      </xdr:nvPicPr>
      <xdr:blipFill>
        <a:blip xmlns:r="http://schemas.openxmlformats.org/officeDocument/2006/relationships" r:embed="rId1321" cstate="print">
          <a:extLst>
            <a:ext uri="{28A0092B-C50C-407E-A947-70E740481C1C}">
              <a14:useLocalDpi xmlns:a14="http://schemas.microsoft.com/office/drawing/2010/main" val="0"/>
            </a:ext>
          </a:extLst>
        </a:blip>
        <a:stretch>
          <a:fillRect/>
        </a:stretch>
      </xdr:blipFill>
      <xdr:spPr>
        <a:xfrm>
          <a:off x="348342" y="682870006"/>
          <a:ext cx="532103" cy="1122965"/>
        </a:xfrm>
        <a:prstGeom prst="rect">
          <a:avLst/>
        </a:prstGeom>
      </xdr:spPr>
    </xdr:pic>
    <xdr:clientData/>
  </xdr:twoCellAnchor>
  <xdr:twoCellAnchor>
    <xdr:from>
      <xdr:col>0</xdr:col>
      <xdr:colOff>217386</xdr:colOff>
      <xdr:row>513</xdr:row>
      <xdr:rowOff>141513</xdr:rowOff>
    </xdr:from>
    <xdr:to>
      <xdr:col>0</xdr:col>
      <xdr:colOff>903752</xdr:colOff>
      <xdr:row>513</xdr:row>
      <xdr:rowOff>1164772</xdr:rowOff>
    </xdr:to>
    <xdr:pic>
      <xdr:nvPicPr>
        <xdr:cNvPr id="970" name="Рисунок 969"/>
        <xdr:cNvPicPr>
          <a:picLocks noChangeAspect="1"/>
        </xdr:cNvPicPr>
      </xdr:nvPicPr>
      <xdr:blipFill>
        <a:blip xmlns:r="http://schemas.openxmlformats.org/officeDocument/2006/relationships" r:embed="rId1322" cstate="print">
          <a:extLst>
            <a:ext uri="{28A0092B-C50C-407E-A947-70E740481C1C}">
              <a14:useLocalDpi xmlns:a14="http://schemas.microsoft.com/office/drawing/2010/main" val="0"/>
            </a:ext>
          </a:extLst>
        </a:blip>
        <a:stretch>
          <a:fillRect/>
        </a:stretch>
      </xdr:blipFill>
      <xdr:spPr>
        <a:xfrm>
          <a:off x="217386" y="684254227"/>
          <a:ext cx="686366" cy="1023259"/>
        </a:xfrm>
        <a:prstGeom prst="rect">
          <a:avLst/>
        </a:prstGeom>
      </xdr:spPr>
    </xdr:pic>
    <xdr:clientData/>
  </xdr:twoCellAnchor>
  <xdr:twoCellAnchor>
    <xdr:from>
      <xdr:col>0</xdr:col>
      <xdr:colOff>313890</xdr:colOff>
      <xdr:row>514</xdr:row>
      <xdr:rowOff>97973</xdr:rowOff>
    </xdr:from>
    <xdr:to>
      <xdr:col>0</xdr:col>
      <xdr:colOff>876421</xdr:colOff>
      <xdr:row>514</xdr:row>
      <xdr:rowOff>1262743</xdr:rowOff>
    </xdr:to>
    <xdr:pic>
      <xdr:nvPicPr>
        <xdr:cNvPr id="971" name="Рисунок 970"/>
        <xdr:cNvPicPr>
          <a:picLocks noChangeAspect="1"/>
        </xdr:cNvPicPr>
      </xdr:nvPicPr>
      <xdr:blipFill>
        <a:blip xmlns:r="http://schemas.openxmlformats.org/officeDocument/2006/relationships" r:embed="rId1323" cstate="print">
          <a:extLst>
            <a:ext uri="{28A0092B-C50C-407E-A947-70E740481C1C}">
              <a14:useLocalDpi xmlns:a14="http://schemas.microsoft.com/office/drawing/2010/main" val="0"/>
            </a:ext>
          </a:extLst>
        </a:blip>
        <a:stretch>
          <a:fillRect/>
        </a:stretch>
      </xdr:blipFill>
      <xdr:spPr>
        <a:xfrm>
          <a:off x="313890" y="685549630"/>
          <a:ext cx="562531" cy="1164770"/>
        </a:xfrm>
        <a:prstGeom prst="rect">
          <a:avLst/>
        </a:prstGeom>
      </xdr:spPr>
    </xdr:pic>
    <xdr:clientData/>
  </xdr:twoCellAnchor>
  <xdr:twoCellAnchor>
    <xdr:from>
      <xdr:col>0</xdr:col>
      <xdr:colOff>465135</xdr:colOff>
      <xdr:row>515</xdr:row>
      <xdr:rowOff>87086</xdr:rowOff>
    </xdr:from>
    <xdr:to>
      <xdr:col>0</xdr:col>
      <xdr:colOff>827315</xdr:colOff>
      <xdr:row>515</xdr:row>
      <xdr:rowOff>1197428</xdr:rowOff>
    </xdr:to>
    <xdr:pic>
      <xdr:nvPicPr>
        <xdr:cNvPr id="972" name="Рисунок 971"/>
        <xdr:cNvPicPr>
          <a:picLocks noChangeAspect="1"/>
        </xdr:cNvPicPr>
      </xdr:nvPicPr>
      <xdr:blipFill rotWithShape="1">
        <a:blip xmlns:r="http://schemas.openxmlformats.org/officeDocument/2006/relationships" r:embed="rId1324" cstate="print">
          <a:extLst>
            <a:ext uri="{28A0092B-C50C-407E-A947-70E740481C1C}">
              <a14:useLocalDpi xmlns:a14="http://schemas.microsoft.com/office/drawing/2010/main" val="0"/>
            </a:ext>
          </a:extLst>
        </a:blip>
        <a:srcRect l="36731" t="7643" r="36730" b="7006"/>
        <a:stretch/>
      </xdr:blipFill>
      <xdr:spPr>
        <a:xfrm>
          <a:off x="465135" y="686877686"/>
          <a:ext cx="362180" cy="1110342"/>
        </a:xfrm>
        <a:prstGeom prst="rect">
          <a:avLst/>
        </a:prstGeom>
      </xdr:spPr>
    </xdr:pic>
    <xdr:clientData/>
  </xdr:twoCellAnchor>
  <xdr:twoCellAnchor>
    <xdr:from>
      <xdr:col>0</xdr:col>
      <xdr:colOff>103900</xdr:colOff>
      <xdr:row>511</xdr:row>
      <xdr:rowOff>185058</xdr:rowOff>
    </xdr:from>
    <xdr:to>
      <xdr:col>0</xdr:col>
      <xdr:colOff>985158</xdr:colOff>
      <xdr:row>511</xdr:row>
      <xdr:rowOff>1077687</xdr:rowOff>
    </xdr:to>
    <xdr:pic>
      <xdr:nvPicPr>
        <xdr:cNvPr id="973" name="Рисунок 972"/>
        <xdr:cNvPicPr>
          <a:picLocks noChangeAspect="1"/>
        </xdr:cNvPicPr>
      </xdr:nvPicPr>
      <xdr:blipFill>
        <a:blip xmlns:r="http://schemas.openxmlformats.org/officeDocument/2006/relationships" r:embed="rId1325" cstate="print">
          <a:extLst>
            <a:ext uri="{28A0092B-C50C-407E-A947-70E740481C1C}">
              <a14:useLocalDpi xmlns:a14="http://schemas.microsoft.com/office/drawing/2010/main" val="0"/>
            </a:ext>
          </a:extLst>
        </a:blip>
        <a:stretch>
          <a:fillRect/>
        </a:stretch>
      </xdr:blipFill>
      <xdr:spPr>
        <a:xfrm>
          <a:off x="103900" y="682958829"/>
          <a:ext cx="881258" cy="892629"/>
        </a:xfrm>
        <a:prstGeom prst="rect">
          <a:avLst/>
        </a:prstGeom>
      </xdr:spPr>
    </xdr:pic>
    <xdr:clientData/>
  </xdr:twoCellAnchor>
  <xdr:twoCellAnchor>
    <xdr:from>
      <xdr:col>0</xdr:col>
      <xdr:colOff>428099</xdr:colOff>
      <xdr:row>1131</xdr:row>
      <xdr:rowOff>76201</xdr:rowOff>
    </xdr:from>
    <xdr:to>
      <xdr:col>0</xdr:col>
      <xdr:colOff>903515</xdr:colOff>
      <xdr:row>1131</xdr:row>
      <xdr:rowOff>1240971</xdr:rowOff>
    </xdr:to>
    <xdr:pic>
      <xdr:nvPicPr>
        <xdr:cNvPr id="975" name="Рисунок 974"/>
        <xdr:cNvPicPr>
          <a:picLocks noChangeAspect="1"/>
        </xdr:cNvPicPr>
      </xdr:nvPicPr>
      <xdr:blipFill rotWithShape="1">
        <a:blip xmlns:r="http://schemas.openxmlformats.org/officeDocument/2006/relationships" r:embed="rId1326">
          <a:extLst>
            <a:ext uri="{28A0092B-C50C-407E-A947-70E740481C1C}">
              <a14:useLocalDpi xmlns:a14="http://schemas.microsoft.com/office/drawing/2010/main" val="0"/>
            </a:ext>
          </a:extLst>
        </a:blip>
        <a:srcRect l="31288" t="5521" r="31902" b="4295"/>
        <a:stretch/>
      </xdr:blipFill>
      <xdr:spPr>
        <a:xfrm>
          <a:off x="428099" y="1511427001"/>
          <a:ext cx="475416" cy="1164770"/>
        </a:xfrm>
        <a:prstGeom prst="rect">
          <a:avLst/>
        </a:prstGeom>
      </xdr:spPr>
    </xdr:pic>
    <xdr:clientData/>
  </xdr:twoCellAnchor>
  <xdr:twoCellAnchor>
    <xdr:from>
      <xdr:col>0</xdr:col>
      <xdr:colOff>108856</xdr:colOff>
      <xdr:row>1132</xdr:row>
      <xdr:rowOff>239487</xdr:rowOff>
    </xdr:from>
    <xdr:to>
      <xdr:col>0</xdr:col>
      <xdr:colOff>1132113</xdr:colOff>
      <xdr:row>1132</xdr:row>
      <xdr:rowOff>1024945</xdr:rowOff>
    </xdr:to>
    <xdr:pic>
      <xdr:nvPicPr>
        <xdr:cNvPr id="976" name="Рисунок 975"/>
        <xdr:cNvPicPr>
          <a:picLocks noChangeAspect="1"/>
        </xdr:cNvPicPr>
      </xdr:nvPicPr>
      <xdr:blipFill rotWithShape="1">
        <a:blip xmlns:r="http://schemas.openxmlformats.org/officeDocument/2006/relationships" r:embed="rId1327" cstate="print">
          <a:extLst>
            <a:ext uri="{28A0092B-C50C-407E-A947-70E740481C1C}">
              <a14:useLocalDpi xmlns:a14="http://schemas.microsoft.com/office/drawing/2010/main" val="0"/>
            </a:ext>
          </a:extLst>
        </a:blip>
        <a:srcRect l="17829" t="45714" r="17257" b="4457"/>
        <a:stretch/>
      </xdr:blipFill>
      <xdr:spPr>
        <a:xfrm>
          <a:off x="108856" y="1512929230"/>
          <a:ext cx="1023257" cy="785458"/>
        </a:xfrm>
        <a:prstGeom prst="rect">
          <a:avLst/>
        </a:prstGeom>
      </xdr:spPr>
    </xdr:pic>
    <xdr:clientData/>
  </xdr:twoCellAnchor>
  <xdr:twoCellAnchor>
    <xdr:from>
      <xdr:col>0</xdr:col>
      <xdr:colOff>383227</xdr:colOff>
      <xdr:row>1133</xdr:row>
      <xdr:rowOff>76200</xdr:rowOff>
    </xdr:from>
    <xdr:to>
      <xdr:col>0</xdr:col>
      <xdr:colOff>903514</xdr:colOff>
      <xdr:row>1133</xdr:row>
      <xdr:rowOff>1240971</xdr:rowOff>
    </xdr:to>
    <xdr:pic>
      <xdr:nvPicPr>
        <xdr:cNvPr id="977" name="Рисунок 976"/>
        <xdr:cNvPicPr>
          <a:picLocks noChangeAspect="1"/>
        </xdr:cNvPicPr>
      </xdr:nvPicPr>
      <xdr:blipFill rotWithShape="1">
        <a:blip xmlns:r="http://schemas.openxmlformats.org/officeDocument/2006/relationships" r:embed="rId1328" cstate="print">
          <a:extLst>
            <a:ext uri="{28A0092B-C50C-407E-A947-70E740481C1C}">
              <a14:useLocalDpi xmlns:a14="http://schemas.microsoft.com/office/drawing/2010/main" val="0"/>
            </a:ext>
          </a:extLst>
        </a:blip>
        <a:srcRect l="32457" t="15314" r="32115" b="5371"/>
        <a:stretch/>
      </xdr:blipFill>
      <xdr:spPr>
        <a:xfrm>
          <a:off x="383227" y="1514104886"/>
          <a:ext cx="520287" cy="1164771"/>
        </a:xfrm>
        <a:prstGeom prst="rect">
          <a:avLst/>
        </a:prstGeom>
      </xdr:spPr>
    </xdr:pic>
    <xdr:clientData/>
  </xdr:twoCellAnchor>
  <xdr:twoCellAnchor>
    <xdr:from>
      <xdr:col>0</xdr:col>
      <xdr:colOff>72359</xdr:colOff>
      <xdr:row>1134</xdr:row>
      <xdr:rowOff>315686</xdr:rowOff>
    </xdr:from>
    <xdr:to>
      <xdr:col>0</xdr:col>
      <xdr:colOff>1121229</xdr:colOff>
      <xdr:row>1134</xdr:row>
      <xdr:rowOff>1164771</xdr:rowOff>
    </xdr:to>
    <xdr:pic>
      <xdr:nvPicPr>
        <xdr:cNvPr id="978" name="Рисунок 977"/>
        <xdr:cNvPicPr>
          <a:picLocks noChangeAspect="1"/>
        </xdr:cNvPicPr>
      </xdr:nvPicPr>
      <xdr:blipFill rotWithShape="1">
        <a:blip xmlns:r="http://schemas.openxmlformats.org/officeDocument/2006/relationships" r:embed="rId1329" cstate="print">
          <a:extLst>
            <a:ext uri="{28A0092B-C50C-407E-A947-70E740481C1C}">
              <a14:useLocalDpi xmlns:a14="http://schemas.microsoft.com/office/drawing/2010/main" val="0"/>
            </a:ext>
          </a:extLst>
        </a:blip>
        <a:srcRect l="4800" t="18742" r="4000" b="7429"/>
        <a:stretch/>
      </xdr:blipFill>
      <xdr:spPr>
        <a:xfrm>
          <a:off x="72359" y="1515683315"/>
          <a:ext cx="1048870" cy="849085"/>
        </a:xfrm>
        <a:prstGeom prst="rect">
          <a:avLst/>
        </a:prstGeom>
      </xdr:spPr>
    </xdr:pic>
    <xdr:clientData/>
  </xdr:twoCellAnchor>
  <xdr:twoCellAnchor>
    <xdr:from>
      <xdr:col>0</xdr:col>
      <xdr:colOff>435429</xdr:colOff>
      <xdr:row>1135</xdr:row>
      <xdr:rowOff>163285</xdr:rowOff>
    </xdr:from>
    <xdr:to>
      <xdr:col>0</xdr:col>
      <xdr:colOff>881743</xdr:colOff>
      <xdr:row>1135</xdr:row>
      <xdr:rowOff>1150166</xdr:rowOff>
    </xdr:to>
    <xdr:pic>
      <xdr:nvPicPr>
        <xdr:cNvPr id="979" name="Рисунок 978"/>
        <xdr:cNvPicPr>
          <a:picLocks noChangeAspect="1"/>
        </xdr:cNvPicPr>
      </xdr:nvPicPr>
      <xdr:blipFill rotWithShape="1">
        <a:blip xmlns:r="http://schemas.openxmlformats.org/officeDocument/2006/relationships" r:embed="rId1330" cstate="print">
          <a:extLst>
            <a:ext uri="{28A0092B-C50C-407E-A947-70E740481C1C}">
              <a14:useLocalDpi xmlns:a14="http://schemas.microsoft.com/office/drawing/2010/main" val="0"/>
            </a:ext>
          </a:extLst>
        </a:blip>
        <a:srcRect l="29028" t="8229" r="34172" b="10400"/>
        <a:stretch/>
      </xdr:blipFill>
      <xdr:spPr>
        <a:xfrm>
          <a:off x="435429" y="1516869856"/>
          <a:ext cx="446314" cy="986881"/>
        </a:xfrm>
        <a:prstGeom prst="rect">
          <a:avLst/>
        </a:prstGeom>
      </xdr:spPr>
    </xdr:pic>
    <xdr:clientData/>
  </xdr:twoCellAnchor>
  <xdr:twoCellAnchor>
    <xdr:from>
      <xdr:col>0</xdr:col>
      <xdr:colOff>158886</xdr:colOff>
      <xdr:row>1136</xdr:row>
      <xdr:rowOff>239486</xdr:rowOff>
    </xdr:from>
    <xdr:to>
      <xdr:col>0</xdr:col>
      <xdr:colOff>947056</xdr:colOff>
      <xdr:row>1136</xdr:row>
      <xdr:rowOff>1034143</xdr:rowOff>
    </xdr:to>
    <xdr:pic>
      <xdr:nvPicPr>
        <xdr:cNvPr id="980" name="Рисунок 979"/>
        <xdr:cNvPicPr>
          <a:picLocks noChangeAspect="1"/>
        </xdr:cNvPicPr>
      </xdr:nvPicPr>
      <xdr:blipFill rotWithShape="1">
        <a:blip xmlns:r="http://schemas.openxmlformats.org/officeDocument/2006/relationships" r:embed="rId1331" cstate="print">
          <a:extLst>
            <a:ext uri="{28A0092B-C50C-407E-A947-70E740481C1C}">
              <a14:useLocalDpi xmlns:a14="http://schemas.microsoft.com/office/drawing/2010/main" val="0"/>
            </a:ext>
          </a:extLst>
        </a:blip>
        <a:srcRect l="5602" t="14987" r="26331" b="16387"/>
        <a:stretch/>
      </xdr:blipFill>
      <xdr:spPr>
        <a:xfrm>
          <a:off x="158886" y="1518285000"/>
          <a:ext cx="788170" cy="794657"/>
        </a:xfrm>
        <a:prstGeom prst="rect">
          <a:avLst/>
        </a:prstGeom>
      </xdr:spPr>
    </xdr:pic>
    <xdr:clientData/>
  </xdr:twoCellAnchor>
  <xdr:twoCellAnchor>
    <xdr:from>
      <xdr:col>0</xdr:col>
      <xdr:colOff>359202</xdr:colOff>
      <xdr:row>1137</xdr:row>
      <xdr:rowOff>97974</xdr:rowOff>
    </xdr:from>
    <xdr:to>
      <xdr:col>0</xdr:col>
      <xdr:colOff>892627</xdr:colOff>
      <xdr:row>1137</xdr:row>
      <xdr:rowOff>1219202</xdr:rowOff>
    </xdr:to>
    <xdr:pic>
      <xdr:nvPicPr>
        <xdr:cNvPr id="986" name="Рисунок 985"/>
        <xdr:cNvPicPr>
          <a:picLocks noChangeAspect="1"/>
        </xdr:cNvPicPr>
      </xdr:nvPicPr>
      <xdr:blipFill rotWithShape="1">
        <a:blip xmlns:r="http://schemas.openxmlformats.org/officeDocument/2006/relationships" r:embed="rId1332" cstate="print">
          <a:extLst>
            <a:ext uri="{28A0092B-C50C-407E-A947-70E740481C1C}">
              <a14:useLocalDpi xmlns:a14="http://schemas.microsoft.com/office/drawing/2010/main" val="0"/>
            </a:ext>
          </a:extLst>
        </a:blip>
        <a:srcRect l="30099" t="9525" r="30658" b="7989"/>
        <a:stretch/>
      </xdr:blipFill>
      <xdr:spPr>
        <a:xfrm>
          <a:off x="359202" y="1519482431"/>
          <a:ext cx="533425" cy="1121228"/>
        </a:xfrm>
        <a:prstGeom prst="rect">
          <a:avLst/>
        </a:prstGeom>
      </xdr:spPr>
    </xdr:pic>
    <xdr:clientData/>
  </xdr:twoCellAnchor>
  <xdr:twoCellAnchor>
    <xdr:from>
      <xdr:col>0</xdr:col>
      <xdr:colOff>449580</xdr:colOff>
      <xdr:row>1138</xdr:row>
      <xdr:rowOff>141516</xdr:rowOff>
    </xdr:from>
    <xdr:to>
      <xdr:col>0</xdr:col>
      <xdr:colOff>805543</xdr:colOff>
      <xdr:row>1138</xdr:row>
      <xdr:rowOff>1284516</xdr:rowOff>
    </xdr:to>
    <xdr:pic>
      <xdr:nvPicPr>
        <xdr:cNvPr id="991" name="Рисунок 990"/>
        <xdr:cNvPicPr>
          <a:picLocks noChangeAspect="1"/>
        </xdr:cNvPicPr>
      </xdr:nvPicPr>
      <xdr:blipFill rotWithShape="1">
        <a:blip xmlns:r="http://schemas.openxmlformats.org/officeDocument/2006/relationships" r:embed="rId1333">
          <a:extLst>
            <a:ext uri="{28A0092B-C50C-407E-A947-70E740481C1C}">
              <a14:useLocalDpi xmlns:a14="http://schemas.microsoft.com/office/drawing/2010/main" val="0"/>
            </a:ext>
          </a:extLst>
        </a:blip>
        <a:srcRect l="37486" t="14629" r="37600" b="5371"/>
        <a:stretch/>
      </xdr:blipFill>
      <xdr:spPr>
        <a:xfrm>
          <a:off x="449580" y="1520864916"/>
          <a:ext cx="355963" cy="1143000"/>
        </a:xfrm>
        <a:prstGeom prst="rect">
          <a:avLst/>
        </a:prstGeom>
      </xdr:spPr>
    </xdr:pic>
    <xdr:clientData/>
  </xdr:twoCellAnchor>
  <xdr:twoCellAnchor>
    <xdr:from>
      <xdr:col>0</xdr:col>
      <xdr:colOff>420693</xdr:colOff>
      <xdr:row>1139</xdr:row>
      <xdr:rowOff>206828</xdr:rowOff>
    </xdr:from>
    <xdr:to>
      <xdr:col>0</xdr:col>
      <xdr:colOff>838199</xdr:colOff>
      <xdr:row>1139</xdr:row>
      <xdr:rowOff>1251857</xdr:rowOff>
    </xdr:to>
    <xdr:pic>
      <xdr:nvPicPr>
        <xdr:cNvPr id="993" name="Рисунок 992"/>
        <xdr:cNvPicPr>
          <a:picLocks noChangeAspect="1"/>
        </xdr:cNvPicPr>
      </xdr:nvPicPr>
      <xdr:blipFill rotWithShape="1">
        <a:blip xmlns:r="http://schemas.openxmlformats.org/officeDocument/2006/relationships" r:embed="rId1334">
          <a:extLst>
            <a:ext uri="{28A0092B-C50C-407E-A947-70E740481C1C}">
              <a14:useLocalDpi xmlns:a14="http://schemas.microsoft.com/office/drawing/2010/main" val="0"/>
            </a:ext>
          </a:extLst>
        </a:blip>
        <a:srcRect l="34476" t="13333" r="34095" b="8000"/>
        <a:stretch/>
      </xdr:blipFill>
      <xdr:spPr>
        <a:xfrm>
          <a:off x="420693" y="1522269171"/>
          <a:ext cx="417506" cy="1045029"/>
        </a:xfrm>
        <a:prstGeom prst="rect">
          <a:avLst/>
        </a:prstGeom>
      </xdr:spPr>
    </xdr:pic>
    <xdr:clientData/>
  </xdr:twoCellAnchor>
  <xdr:twoCellAnchor>
    <xdr:from>
      <xdr:col>0</xdr:col>
      <xdr:colOff>440275</xdr:colOff>
      <xdr:row>1140</xdr:row>
      <xdr:rowOff>206828</xdr:rowOff>
    </xdr:from>
    <xdr:to>
      <xdr:col>0</xdr:col>
      <xdr:colOff>838198</xdr:colOff>
      <xdr:row>1140</xdr:row>
      <xdr:rowOff>1186542</xdr:rowOff>
    </xdr:to>
    <xdr:pic>
      <xdr:nvPicPr>
        <xdr:cNvPr id="995" name="Рисунок 994"/>
        <xdr:cNvPicPr>
          <a:picLocks noChangeAspect="1"/>
        </xdr:cNvPicPr>
      </xdr:nvPicPr>
      <xdr:blipFill rotWithShape="1">
        <a:blip xmlns:r="http://schemas.openxmlformats.org/officeDocument/2006/relationships" r:embed="rId1335">
          <a:extLst>
            <a:ext uri="{28A0092B-C50C-407E-A947-70E740481C1C}">
              <a14:useLocalDpi xmlns:a14="http://schemas.microsoft.com/office/drawing/2010/main" val="0"/>
            </a:ext>
          </a:extLst>
        </a:blip>
        <a:srcRect l="33600" t="10743" r="33257" b="7657"/>
        <a:stretch/>
      </xdr:blipFill>
      <xdr:spPr>
        <a:xfrm>
          <a:off x="440275" y="1523608114"/>
          <a:ext cx="397923" cy="979714"/>
        </a:xfrm>
        <a:prstGeom prst="rect">
          <a:avLst/>
        </a:prstGeom>
      </xdr:spPr>
    </xdr:pic>
    <xdr:clientData/>
  </xdr:twoCellAnchor>
  <xdr:twoCellAnchor>
    <xdr:from>
      <xdr:col>0</xdr:col>
      <xdr:colOff>185058</xdr:colOff>
      <xdr:row>1141</xdr:row>
      <xdr:rowOff>359230</xdr:rowOff>
    </xdr:from>
    <xdr:to>
      <xdr:col>0</xdr:col>
      <xdr:colOff>1041922</xdr:colOff>
      <xdr:row>1141</xdr:row>
      <xdr:rowOff>892628</xdr:rowOff>
    </xdr:to>
    <xdr:pic>
      <xdr:nvPicPr>
        <xdr:cNvPr id="996" name="Рисунок 995"/>
        <xdr:cNvPicPr>
          <a:picLocks noChangeAspect="1"/>
        </xdr:cNvPicPr>
      </xdr:nvPicPr>
      <xdr:blipFill rotWithShape="1">
        <a:blip xmlns:r="http://schemas.openxmlformats.org/officeDocument/2006/relationships" r:embed="rId1336">
          <a:extLst>
            <a:ext uri="{28A0092B-C50C-407E-A947-70E740481C1C}">
              <a14:useLocalDpi xmlns:a14="http://schemas.microsoft.com/office/drawing/2010/main" val="0"/>
            </a:ext>
          </a:extLst>
        </a:blip>
        <a:srcRect l="13524" t="33142" r="10285" b="31286"/>
        <a:stretch/>
      </xdr:blipFill>
      <xdr:spPr>
        <a:xfrm>
          <a:off x="185058" y="1525099459"/>
          <a:ext cx="856864" cy="533398"/>
        </a:xfrm>
        <a:prstGeom prst="rect">
          <a:avLst/>
        </a:prstGeom>
      </xdr:spPr>
    </xdr:pic>
    <xdr:clientData/>
  </xdr:twoCellAnchor>
  <xdr:twoCellAnchor>
    <xdr:from>
      <xdr:col>0</xdr:col>
      <xdr:colOff>356291</xdr:colOff>
      <xdr:row>1142</xdr:row>
      <xdr:rowOff>97972</xdr:rowOff>
    </xdr:from>
    <xdr:to>
      <xdr:col>0</xdr:col>
      <xdr:colOff>707572</xdr:colOff>
      <xdr:row>1142</xdr:row>
      <xdr:rowOff>1273629</xdr:rowOff>
    </xdr:to>
    <xdr:pic>
      <xdr:nvPicPr>
        <xdr:cNvPr id="997" name="Рисунок 996"/>
        <xdr:cNvPicPr>
          <a:picLocks noChangeAspect="1"/>
        </xdr:cNvPicPr>
      </xdr:nvPicPr>
      <xdr:blipFill rotWithShape="1">
        <a:blip xmlns:r="http://schemas.openxmlformats.org/officeDocument/2006/relationships" r:embed="rId1337">
          <a:extLst>
            <a:ext uri="{28A0092B-C50C-407E-A947-70E740481C1C}">
              <a14:useLocalDpi xmlns:a14="http://schemas.microsoft.com/office/drawing/2010/main" val="0"/>
            </a:ext>
          </a:extLst>
        </a:blip>
        <a:srcRect l="37904" t="15810" r="38477" b="5143"/>
        <a:stretch/>
      </xdr:blipFill>
      <xdr:spPr>
        <a:xfrm>
          <a:off x="356291" y="1526177143"/>
          <a:ext cx="351281" cy="1175657"/>
        </a:xfrm>
        <a:prstGeom prst="rect">
          <a:avLst/>
        </a:prstGeom>
      </xdr:spPr>
    </xdr:pic>
    <xdr:clientData/>
  </xdr:twoCellAnchor>
  <xdr:twoCellAnchor>
    <xdr:from>
      <xdr:col>0</xdr:col>
      <xdr:colOff>427623</xdr:colOff>
      <xdr:row>1143</xdr:row>
      <xdr:rowOff>130629</xdr:rowOff>
    </xdr:from>
    <xdr:to>
      <xdr:col>0</xdr:col>
      <xdr:colOff>794657</xdr:colOff>
      <xdr:row>1143</xdr:row>
      <xdr:rowOff>1306286</xdr:rowOff>
    </xdr:to>
    <xdr:pic>
      <xdr:nvPicPr>
        <xdr:cNvPr id="998" name="Рисунок 997"/>
        <xdr:cNvPicPr>
          <a:picLocks noChangeAspect="1"/>
        </xdr:cNvPicPr>
      </xdr:nvPicPr>
      <xdr:blipFill rotWithShape="1">
        <a:blip xmlns:r="http://schemas.openxmlformats.org/officeDocument/2006/relationships" r:embed="rId1338">
          <a:extLst>
            <a:ext uri="{28A0092B-C50C-407E-A947-70E740481C1C}">
              <a14:useLocalDpi xmlns:a14="http://schemas.microsoft.com/office/drawing/2010/main" val="0"/>
            </a:ext>
          </a:extLst>
        </a:blip>
        <a:srcRect l="36707" t="2498" r="33176" b="4427"/>
        <a:stretch/>
      </xdr:blipFill>
      <xdr:spPr>
        <a:xfrm>
          <a:off x="427623" y="1527548743"/>
          <a:ext cx="367034" cy="1175657"/>
        </a:xfrm>
        <a:prstGeom prst="rect">
          <a:avLst/>
        </a:prstGeom>
      </xdr:spPr>
    </xdr:pic>
    <xdr:clientData/>
  </xdr:twoCellAnchor>
  <xdr:twoCellAnchor>
    <xdr:from>
      <xdr:col>0</xdr:col>
      <xdr:colOff>472942</xdr:colOff>
      <xdr:row>1144</xdr:row>
      <xdr:rowOff>228599</xdr:rowOff>
    </xdr:from>
    <xdr:to>
      <xdr:col>0</xdr:col>
      <xdr:colOff>914397</xdr:colOff>
      <xdr:row>1144</xdr:row>
      <xdr:rowOff>1077685</xdr:rowOff>
    </xdr:to>
    <xdr:pic>
      <xdr:nvPicPr>
        <xdr:cNvPr id="1003" name="Рисунок 1002"/>
        <xdr:cNvPicPr>
          <a:picLocks noChangeAspect="1"/>
        </xdr:cNvPicPr>
      </xdr:nvPicPr>
      <xdr:blipFill rotWithShape="1">
        <a:blip xmlns:r="http://schemas.openxmlformats.org/officeDocument/2006/relationships" r:embed="rId1339">
          <a:extLst>
            <a:ext uri="{28A0092B-C50C-407E-A947-70E740481C1C}">
              <a14:useLocalDpi xmlns:a14="http://schemas.microsoft.com/office/drawing/2010/main" val="0"/>
            </a:ext>
          </a:extLst>
        </a:blip>
        <a:srcRect l="26306" t="5597" r="25746" b="5597"/>
        <a:stretch/>
      </xdr:blipFill>
      <xdr:spPr>
        <a:xfrm flipH="1">
          <a:off x="472942" y="1528985656"/>
          <a:ext cx="441455" cy="849086"/>
        </a:xfrm>
        <a:prstGeom prst="rect">
          <a:avLst/>
        </a:prstGeom>
      </xdr:spPr>
    </xdr:pic>
    <xdr:clientData/>
  </xdr:twoCellAnchor>
  <xdr:twoCellAnchor>
    <xdr:from>
      <xdr:col>0</xdr:col>
      <xdr:colOff>568096</xdr:colOff>
      <xdr:row>1145</xdr:row>
      <xdr:rowOff>130630</xdr:rowOff>
    </xdr:from>
    <xdr:to>
      <xdr:col>0</xdr:col>
      <xdr:colOff>838200</xdr:colOff>
      <xdr:row>1145</xdr:row>
      <xdr:rowOff>1273629</xdr:rowOff>
    </xdr:to>
    <xdr:pic>
      <xdr:nvPicPr>
        <xdr:cNvPr id="1004" name="Рисунок 1003"/>
        <xdr:cNvPicPr>
          <a:picLocks noChangeAspect="1"/>
        </xdr:cNvPicPr>
      </xdr:nvPicPr>
      <xdr:blipFill rotWithShape="1">
        <a:blip xmlns:r="http://schemas.openxmlformats.org/officeDocument/2006/relationships" r:embed="rId1340">
          <a:extLst>
            <a:ext uri="{28A0092B-C50C-407E-A947-70E740481C1C}">
              <a14:useLocalDpi xmlns:a14="http://schemas.microsoft.com/office/drawing/2010/main" val="0"/>
            </a:ext>
          </a:extLst>
        </a:blip>
        <a:srcRect l="40686" t="12799" r="40572" b="7887"/>
        <a:stretch/>
      </xdr:blipFill>
      <xdr:spPr>
        <a:xfrm>
          <a:off x="568096" y="1530226630"/>
          <a:ext cx="270104" cy="1142999"/>
        </a:xfrm>
        <a:prstGeom prst="rect">
          <a:avLst/>
        </a:prstGeom>
      </xdr:spPr>
    </xdr:pic>
    <xdr:clientData/>
  </xdr:twoCellAnchor>
  <xdr:twoCellAnchor>
    <xdr:from>
      <xdr:col>0</xdr:col>
      <xdr:colOff>541422</xdr:colOff>
      <xdr:row>1146</xdr:row>
      <xdr:rowOff>130629</xdr:rowOff>
    </xdr:from>
    <xdr:to>
      <xdr:col>0</xdr:col>
      <xdr:colOff>881743</xdr:colOff>
      <xdr:row>1146</xdr:row>
      <xdr:rowOff>1208314</xdr:rowOff>
    </xdr:to>
    <xdr:pic>
      <xdr:nvPicPr>
        <xdr:cNvPr id="1005" name="Рисунок 1004"/>
        <xdr:cNvPicPr>
          <a:picLocks noChangeAspect="1"/>
        </xdr:cNvPicPr>
      </xdr:nvPicPr>
      <xdr:blipFill rotWithShape="1">
        <a:blip xmlns:r="http://schemas.openxmlformats.org/officeDocument/2006/relationships" r:embed="rId1341">
          <a:extLst>
            <a:ext uri="{28A0092B-C50C-407E-A947-70E740481C1C}">
              <a14:useLocalDpi xmlns:a14="http://schemas.microsoft.com/office/drawing/2010/main" val="0"/>
            </a:ext>
          </a:extLst>
        </a:blip>
        <a:srcRect l="37258" t="11657" r="36685" b="5828"/>
        <a:stretch/>
      </xdr:blipFill>
      <xdr:spPr>
        <a:xfrm>
          <a:off x="541422" y="1531565572"/>
          <a:ext cx="340321" cy="1077685"/>
        </a:xfrm>
        <a:prstGeom prst="rect">
          <a:avLst/>
        </a:prstGeom>
      </xdr:spPr>
    </xdr:pic>
    <xdr:clientData/>
  </xdr:twoCellAnchor>
  <xdr:twoCellAnchor>
    <xdr:from>
      <xdr:col>0</xdr:col>
      <xdr:colOff>130629</xdr:colOff>
      <xdr:row>1324</xdr:row>
      <xdr:rowOff>43543</xdr:rowOff>
    </xdr:from>
    <xdr:to>
      <xdr:col>0</xdr:col>
      <xdr:colOff>1076756</xdr:colOff>
      <xdr:row>1324</xdr:row>
      <xdr:rowOff>1143001</xdr:rowOff>
    </xdr:to>
    <xdr:pic>
      <xdr:nvPicPr>
        <xdr:cNvPr id="1543" name="Рисунок 1542" descr="Картинки по запросу &quot;SecretSkin Snail+EGF perfect cream&quot;"/>
        <xdr:cNvPicPr>
          <a:picLocks noChangeAspect="1" noChangeArrowheads="1"/>
        </xdr:cNvPicPr>
      </xdr:nvPicPr>
      <xdr:blipFill>
        <a:blip xmlns:r="http://schemas.openxmlformats.org/officeDocument/2006/relationships" r:embed="rId1342">
          <a:extLst>
            <a:ext uri="{28A0092B-C50C-407E-A947-70E740481C1C}">
              <a14:useLocalDpi xmlns:a14="http://schemas.microsoft.com/office/drawing/2010/main" val="0"/>
            </a:ext>
          </a:extLst>
        </a:blip>
        <a:srcRect/>
        <a:stretch>
          <a:fillRect/>
        </a:stretch>
      </xdr:blipFill>
      <xdr:spPr bwMode="auto">
        <a:xfrm>
          <a:off x="130629" y="1766446629"/>
          <a:ext cx="946127"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231192</xdr:colOff>
      <xdr:row>439</xdr:row>
      <xdr:rowOff>119742</xdr:rowOff>
    </xdr:from>
    <xdr:to>
      <xdr:col>0</xdr:col>
      <xdr:colOff>936172</xdr:colOff>
      <xdr:row>439</xdr:row>
      <xdr:rowOff>1099456</xdr:rowOff>
    </xdr:to>
    <xdr:pic>
      <xdr:nvPicPr>
        <xdr:cNvPr id="1006" name="Рисунок 1005"/>
        <xdr:cNvPicPr>
          <a:picLocks noChangeAspect="1"/>
        </xdr:cNvPicPr>
      </xdr:nvPicPr>
      <xdr:blipFill rotWithShape="1">
        <a:blip xmlns:r="http://schemas.openxmlformats.org/officeDocument/2006/relationships" r:embed="rId1343" cstate="print">
          <a:extLst>
            <a:ext uri="{28A0092B-C50C-407E-A947-70E740481C1C}">
              <a14:useLocalDpi xmlns:a14="http://schemas.microsoft.com/office/drawing/2010/main" val="0"/>
            </a:ext>
          </a:extLst>
        </a:blip>
        <a:srcRect l="20274" t="18834" r="20838" b="18552"/>
        <a:stretch/>
      </xdr:blipFill>
      <xdr:spPr>
        <a:xfrm>
          <a:off x="231192" y="587676171"/>
          <a:ext cx="704980" cy="979714"/>
        </a:xfrm>
        <a:prstGeom prst="rect">
          <a:avLst/>
        </a:prstGeom>
      </xdr:spPr>
    </xdr:pic>
    <xdr:clientData/>
  </xdr:twoCellAnchor>
  <xdr:twoCellAnchor>
    <xdr:from>
      <xdr:col>0</xdr:col>
      <xdr:colOff>232732</xdr:colOff>
      <xdr:row>1402</xdr:row>
      <xdr:rowOff>130628</xdr:rowOff>
    </xdr:from>
    <xdr:to>
      <xdr:col>0</xdr:col>
      <xdr:colOff>990599</xdr:colOff>
      <xdr:row>1402</xdr:row>
      <xdr:rowOff>1251856</xdr:rowOff>
    </xdr:to>
    <xdr:pic>
      <xdr:nvPicPr>
        <xdr:cNvPr id="1007" name="Рисунок 1006"/>
        <xdr:cNvPicPr>
          <a:picLocks noChangeAspect="1"/>
        </xdr:cNvPicPr>
      </xdr:nvPicPr>
      <xdr:blipFill rotWithShape="1">
        <a:blip xmlns:r="http://schemas.openxmlformats.org/officeDocument/2006/relationships" r:embed="rId1344" cstate="print">
          <a:extLst>
            <a:ext uri="{28A0092B-C50C-407E-A947-70E740481C1C}">
              <a14:useLocalDpi xmlns:a14="http://schemas.microsoft.com/office/drawing/2010/main" val="0"/>
            </a:ext>
          </a:extLst>
        </a:blip>
        <a:srcRect l="27778" t="18750" r="21528" b="6249"/>
        <a:stretch/>
      </xdr:blipFill>
      <xdr:spPr>
        <a:xfrm>
          <a:off x="232732" y="1871493771"/>
          <a:ext cx="757867" cy="1121228"/>
        </a:xfrm>
        <a:prstGeom prst="rect">
          <a:avLst/>
        </a:prstGeom>
      </xdr:spPr>
    </xdr:pic>
    <xdr:clientData/>
  </xdr:twoCellAnchor>
  <xdr:twoCellAnchor>
    <xdr:from>
      <xdr:col>0</xdr:col>
      <xdr:colOff>266220</xdr:colOff>
      <xdr:row>1403</xdr:row>
      <xdr:rowOff>119744</xdr:rowOff>
    </xdr:from>
    <xdr:to>
      <xdr:col>0</xdr:col>
      <xdr:colOff>736344</xdr:colOff>
      <xdr:row>1403</xdr:row>
      <xdr:rowOff>1175657</xdr:rowOff>
    </xdr:to>
    <xdr:pic>
      <xdr:nvPicPr>
        <xdr:cNvPr id="1008" name="Рисунок 1007"/>
        <xdr:cNvPicPr>
          <a:picLocks noChangeAspect="1"/>
        </xdr:cNvPicPr>
      </xdr:nvPicPr>
      <xdr:blipFill rotWithShape="1">
        <a:blip xmlns:r="http://schemas.openxmlformats.org/officeDocument/2006/relationships" r:embed="rId1345" cstate="print">
          <a:extLst>
            <a:ext uri="{28A0092B-C50C-407E-A947-70E740481C1C}">
              <a14:useLocalDpi xmlns:a14="http://schemas.microsoft.com/office/drawing/2010/main" val="0"/>
            </a:ext>
          </a:extLst>
        </a:blip>
        <a:srcRect l="31143" r="32857" b="19143"/>
        <a:stretch/>
      </xdr:blipFill>
      <xdr:spPr>
        <a:xfrm>
          <a:off x="266220" y="1872821830"/>
          <a:ext cx="470124" cy="1055913"/>
        </a:xfrm>
        <a:prstGeom prst="rect">
          <a:avLst/>
        </a:prstGeom>
      </xdr:spPr>
    </xdr:pic>
    <xdr:clientData/>
  </xdr:twoCellAnchor>
  <xdr:twoCellAnchor>
    <xdr:from>
      <xdr:col>0</xdr:col>
      <xdr:colOff>301735</xdr:colOff>
      <xdr:row>1404</xdr:row>
      <xdr:rowOff>152399</xdr:rowOff>
    </xdr:from>
    <xdr:to>
      <xdr:col>0</xdr:col>
      <xdr:colOff>892628</xdr:colOff>
      <xdr:row>1404</xdr:row>
      <xdr:rowOff>1197428</xdr:rowOff>
    </xdr:to>
    <xdr:pic>
      <xdr:nvPicPr>
        <xdr:cNvPr id="1009" name="Рисунок 1008"/>
        <xdr:cNvPicPr>
          <a:picLocks noChangeAspect="1"/>
        </xdr:cNvPicPr>
      </xdr:nvPicPr>
      <xdr:blipFill rotWithShape="1">
        <a:blip xmlns:r="http://schemas.openxmlformats.org/officeDocument/2006/relationships" r:embed="rId1346" cstate="print">
          <a:extLst>
            <a:ext uri="{28A0092B-C50C-407E-A947-70E740481C1C}">
              <a14:useLocalDpi xmlns:a14="http://schemas.microsoft.com/office/drawing/2010/main" val="0"/>
            </a:ext>
          </a:extLst>
        </a:blip>
        <a:srcRect l="23086" t="4343" r="24572" b="3086"/>
        <a:stretch/>
      </xdr:blipFill>
      <xdr:spPr>
        <a:xfrm>
          <a:off x="301735" y="1874193428"/>
          <a:ext cx="590893" cy="1045029"/>
        </a:xfrm>
        <a:prstGeom prst="rect">
          <a:avLst/>
        </a:prstGeom>
      </xdr:spPr>
    </xdr:pic>
    <xdr:clientData/>
  </xdr:twoCellAnchor>
  <xdr:twoCellAnchor>
    <xdr:from>
      <xdr:col>0</xdr:col>
      <xdr:colOff>220467</xdr:colOff>
      <xdr:row>1405</xdr:row>
      <xdr:rowOff>206829</xdr:rowOff>
    </xdr:from>
    <xdr:to>
      <xdr:col>0</xdr:col>
      <xdr:colOff>1064394</xdr:colOff>
      <xdr:row>1405</xdr:row>
      <xdr:rowOff>1197428</xdr:rowOff>
    </xdr:to>
    <xdr:pic>
      <xdr:nvPicPr>
        <xdr:cNvPr id="1010" name="Рисунок 1009"/>
        <xdr:cNvPicPr>
          <a:picLocks noChangeAspect="1"/>
        </xdr:cNvPicPr>
      </xdr:nvPicPr>
      <xdr:blipFill rotWithShape="1">
        <a:blip xmlns:r="http://schemas.openxmlformats.org/officeDocument/2006/relationships" r:embed="rId1347" cstate="print">
          <a:extLst>
            <a:ext uri="{28A0092B-C50C-407E-A947-70E740481C1C}">
              <a14:useLocalDpi xmlns:a14="http://schemas.microsoft.com/office/drawing/2010/main" val="0"/>
            </a:ext>
          </a:extLst>
        </a:blip>
        <a:srcRect l="9131" t="5386" r="7979" b="7048"/>
        <a:stretch/>
      </xdr:blipFill>
      <xdr:spPr>
        <a:xfrm>
          <a:off x="220467" y="1875586800"/>
          <a:ext cx="843927" cy="990599"/>
        </a:xfrm>
        <a:prstGeom prst="rect">
          <a:avLst/>
        </a:prstGeom>
      </xdr:spPr>
    </xdr:pic>
    <xdr:clientData/>
  </xdr:twoCellAnchor>
  <xdr:twoCellAnchor>
    <xdr:from>
      <xdr:col>0</xdr:col>
      <xdr:colOff>272142</xdr:colOff>
      <xdr:row>1406</xdr:row>
      <xdr:rowOff>163285</xdr:rowOff>
    </xdr:from>
    <xdr:to>
      <xdr:col>0</xdr:col>
      <xdr:colOff>979713</xdr:colOff>
      <xdr:row>1406</xdr:row>
      <xdr:rowOff>1162805</xdr:rowOff>
    </xdr:to>
    <xdr:pic>
      <xdr:nvPicPr>
        <xdr:cNvPr id="1011" name="Рисунок 1010"/>
        <xdr:cNvPicPr>
          <a:picLocks noChangeAspect="1"/>
        </xdr:cNvPicPr>
      </xdr:nvPicPr>
      <xdr:blipFill rotWithShape="1">
        <a:blip xmlns:r="http://schemas.openxmlformats.org/officeDocument/2006/relationships" r:embed="rId1348" cstate="print">
          <a:extLst>
            <a:ext uri="{28A0092B-C50C-407E-A947-70E740481C1C}">
              <a14:useLocalDpi xmlns:a14="http://schemas.microsoft.com/office/drawing/2010/main" val="0"/>
            </a:ext>
          </a:extLst>
        </a:blip>
        <a:srcRect l="10000" t="12214" r="10076" b="12518"/>
        <a:stretch/>
      </xdr:blipFill>
      <xdr:spPr>
        <a:xfrm>
          <a:off x="272142" y="1876882199"/>
          <a:ext cx="707571" cy="999520"/>
        </a:xfrm>
        <a:prstGeom prst="rect">
          <a:avLst/>
        </a:prstGeom>
      </xdr:spPr>
    </xdr:pic>
    <xdr:clientData/>
  </xdr:twoCellAnchor>
  <xdr:twoCellAnchor>
    <xdr:from>
      <xdr:col>0</xdr:col>
      <xdr:colOff>224162</xdr:colOff>
      <xdr:row>1407</xdr:row>
      <xdr:rowOff>97972</xdr:rowOff>
    </xdr:from>
    <xdr:to>
      <xdr:col>0</xdr:col>
      <xdr:colOff>979713</xdr:colOff>
      <xdr:row>1407</xdr:row>
      <xdr:rowOff>1153886</xdr:rowOff>
    </xdr:to>
    <xdr:pic>
      <xdr:nvPicPr>
        <xdr:cNvPr id="1012" name="Рисунок 1011"/>
        <xdr:cNvPicPr>
          <a:picLocks noChangeAspect="1"/>
        </xdr:cNvPicPr>
      </xdr:nvPicPr>
      <xdr:blipFill rotWithShape="1">
        <a:blip xmlns:r="http://schemas.openxmlformats.org/officeDocument/2006/relationships" r:embed="rId1349" cstate="print">
          <a:extLst>
            <a:ext uri="{28A0092B-C50C-407E-A947-70E740481C1C}">
              <a14:useLocalDpi xmlns:a14="http://schemas.microsoft.com/office/drawing/2010/main" val="0"/>
            </a:ext>
          </a:extLst>
        </a:blip>
        <a:srcRect l="23772" t="11658" r="20457" b="10400"/>
        <a:stretch/>
      </xdr:blipFill>
      <xdr:spPr>
        <a:xfrm>
          <a:off x="224162" y="1878155829"/>
          <a:ext cx="755551" cy="1055914"/>
        </a:xfrm>
        <a:prstGeom prst="rect">
          <a:avLst/>
        </a:prstGeom>
      </xdr:spPr>
    </xdr:pic>
    <xdr:clientData/>
  </xdr:twoCellAnchor>
  <xdr:twoCellAnchor>
    <xdr:from>
      <xdr:col>0</xdr:col>
      <xdr:colOff>240819</xdr:colOff>
      <xdr:row>1408</xdr:row>
      <xdr:rowOff>163288</xdr:rowOff>
    </xdr:from>
    <xdr:to>
      <xdr:col>0</xdr:col>
      <xdr:colOff>936171</xdr:colOff>
      <xdr:row>1408</xdr:row>
      <xdr:rowOff>1132116</xdr:rowOff>
    </xdr:to>
    <xdr:pic>
      <xdr:nvPicPr>
        <xdr:cNvPr id="1013" name="Рисунок 1012"/>
        <xdr:cNvPicPr>
          <a:picLocks noChangeAspect="1"/>
        </xdr:cNvPicPr>
      </xdr:nvPicPr>
      <xdr:blipFill rotWithShape="1">
        <a:blip xmlns:r="http://schemas.openxmlformats.org/officeDocument/2006/relationships" r:embed="rId1350" cstate="print">
          <a:extLst>
            <a:ext uri="{28A0092B-C50C-407E-A947-70E740481C1C}">
              <a14:useLocalDpi xmlns:a14="http://schemas.microsoft.com/office/drawing/2010/main" val="0"/>
            </a:ext>
          </a:extLst>
        </a:blip>
        <a:srcRect l="22506" t="11077" r="19824" b="8572"/>
        <a:stretch/>
      </xdr:blipFill>
      <xdr:spPr>
        <a:xfrm>
          <a:off x="240819" y="1879560088"/>
          <a:ext cx="695352" cy="968828"/>
        </a:xfrm>
        <a:prstGeom prst="rect">
          <a:avLst/>
        </a:prstGeom>
      </xdr:spPr>
    </xdr:pic>
    <xdr:clientData/>
  </xdr:twoCellAnchor>
  <xdr:twoCellAnchor>
    <xdr:from>
      <xdr:col>0</xdr:col>
      <xdr:colOff>216171</xdr:colOff>
      <xdr:row>1409</xdr:row>
      <xdr:rowOff>108859</xdr:rowOff>
    </xdr:from>
    <xdr:to>
      <xdr:col>0</xdr:col>
      <xdr:colOff>956014</xdr:colOff>
      <xdr:row>1409</xdr:row>
      <xdr:rowOff>1153887</xdr:rowOff>
    </xdr:to>
    <xdr:pic>
      <xdr:nvPicPr>
        <xdr:cNvPr id="1014" name="Рисунок 1013"/>
        <xdr:cNvPicPr>
          <a:picLocks noChangeAspect="1"/>
        </xdr:cNvPicPr>
      </xdr:nvPicPr>
      <xdr:blipFill rotWithShape="1">
        <a:blip xmlns:r="http://schemas.openxmlformats.org/officeDocument/2006/relationships" r:embed="rId1351" cstate="print">
          <a:extLst>
            <a:ext uri="{28A0092B-C50C-407E-A947-70E740481C1C}">
              <a14:useLocalDpi xmlns:a14="http://schemas.microsoft.com/office/drawing/2010/main" val="0"/>
            </a:ext>
          </a:extLst>
        </a:blip>
        <a:srcRect l="22330" t="10550" r="21406" b="9978"/>
        <a:stretch/>
      </xdr:blipFill>
      <xdr:spPr>
        <a:xfrm flipH="1">
          <a:off x="216171" y="1880844602"/>
          <a:ext cx="739843" cy="1045028"/>
        </a:xfrm>
        <a:prstGeom prst="rect">
          <a:avLst/>
        </a:prstGeom>
      </xdr:spPr>
    </xdr:pic>
    <xdr:clientData/>
  </xdr:twoCellAnchor>
  <xdr:twoCellAnchor>
    <xdr:from>
      <xdr:col>0</xdr:col>
      <xdr:colOff>41556</xdr:colOff>
      <xdr:row>1411</xdr:row>
      <xdr:rowOff>239486</xdr:rowOff>
    </xdr:from>
    <xdr:to>
      <xdr:col>0</xdr:col>
      <xdr:colOff>1132114</xdr:colOff>
      <xdr:row>1411</xdr:row>
      <xdr:rowOff>1055915</xdr:rowOff>
    </xdr:to>
    <xdr:pic>
      <xdr:nvPicPr>
        <xdr:cNvPr id="1015" name="Рисунок 1014"/>
        <xdr:cNvPicPr>
          <a:picLocks noChangeAspect="1"/>
        </xdr:cNvPicPr>
      </xdr:nvPicPr>
      <xdr:blipFill rotWithShape="1">
        <a:blip xmlns:r="http://schemas.openxmlformats.org/officeDocument/2006/relationships" r:embed="rId1352">
          <a:extLst>
            <a:ext uri="{28A0092B-C50C-407E-A947-70E740481C1C}">
              <a14:useLocalDpi xmlns:a14="http://schemas.microsoft.com/office/drawing/2010/main" val="0"/>
            </a:ext>
          </a:extLst>
        </a:blip>
        <a:srcRect l="4546" t="30303" r="3030" b="17803"/>
        <a:stretch/>
      </xdr:blipFill>
      <xdr:spPr>
        <a:xfrm>
          <a:off x="41556" y="1883653115"/>
          <a:ext cx="1090558" cy="816429"/>
        </a:xfrm>
        <a:prstGeom prst="rect">
          <a:avLst/>
        </a:prstGeom>
      </xdr:spPr>
    </xdr:pic>
    <xdr:clientData/>
  </xdr:twoCellAnchor>
  <xdr:twoCellAnchor>
    <xdr:from>
      <xdr:col>0</xdr:col>
      <xdr:colOff>88417</xdr:colOff>
      <xdr:row>1416</xdr:row>
      <xdr:rowOff>304802</xdr:rowOff>
    </xdr:from>
    <xdr:to>
      <xdr:col>0</xdr:col>
      <xdr:colOff>1088571</xdr:colOff>
      <xdr:row>1416</xdr:row>
      <xdr:rowOff>1045029</xdr:rowOff>
    </xdr:to>
    <xdr:pic>
      <xdr:nvPicPr>
        <xdr:cNvPr id="1016" name="Рисунок 1015"/>
        <xdr:cNvPicPr>
          <a:picLocks noChangeAspect="1"/>
        </xdr:cNvPicPr>
      </xdr:nvPicPr>
      <xdr:blipFill rotWithShape="1">
        <a:blip xmlns:r="http://schemas.openxmlformats.org/officeDocument/2006/relationships" r:embed="rId1353" cstate="print">
          <a:extLst>
            <a:ext uri="{28A0092B-C50C-407E-A947-70E740481C1C}">
              <a14:useLocalDpi xmlns:a14="http://schemas.microsoft.com/office/drawing/2010/main" val="0"/>
            </a:ext>
          </a:extLst>
        </a:blip>
        <a:srcRect t="12430" b="13559"/>
        <a:stretch/>
      </xdr:blipFill>
      <xdr:spPr>
        <a:xfrm>
          <a:off x="88417" y="1886396316"/>
          <a:ext cx="1000154" cy="740227"/>
        </a:xfrm>
        <a:prstGeom prst="rect">
          <a:avLst/>
        </a:prstGeom>
      </xdr:spPr>
    </xdr:pic>
    <xdr:clientData/>
  </xdr:twoCellAnchor>
  <xdr:twoCellAnchor>
    <xdr:from>
      <xdr:col>0</xdr:col>
      <xdr:colOff>65314</xdr:colOff>
      <xdr:row>1417</xdr:row>
      <xdr:rowOff>315685</xdr:rowOff>
    </xdr:from>
    <xdr:to>
      <xdr:col>0</xdr:col>
      <xdr:colOff>1065468</xdr:colOff>
      <xdr:row>1417</xdr:row>
      <xdr:rowOff>1055912</xdr:rowOff>
    </xdr:to>
    <xdr:pic>
      <xdr:nvPicPr>
        <xdr:cNvPr id="1541" name="Рисунок 1540"/>
        <xdr:cNvPicPr>
          <a:picLocks noChangeAspect="1"/>
        </xdr:cNvPicPr>
      </xdr:nvPicPr>
      <xdr:blipFill rotWithShape="1">
        <a:blip xmlns:r="http://schemas.openxmlformats.org/officeDocument/2006/relationships" r:embed="rId1353" cstate="print">
          <a:extLst>
            <a:ext uri="{28A0092B-C50C-407E-A947-70E740481C1C}">
              <a14:useLocalDpi xmlns:a14="http://schemas.microsoft.com/office/drawing/2010/main" val="0"/>
            </a:ext>
          </a:extLst>
        </a:blip>
        <a:srcRect t="12430" b="13559"/>
        <a:stretch/>
      </xdr:blipFill>
      <xdr:spPr>
        <a:xfrm>
          <a:off x="65314" y="1887746142"/>
          <a:ext cx="1000154" cy="740227"/>
        </a:xfrm>
        <a:prstGeom prst="rect">
          <a:avLst/>
        </a:prstGeom>
      </xdr:spPr>
    </xdr:pic>
    <xdr:clientData/>
  </xdr:twoCellAnchor>
  <xdr:twoCellAnchor>
    <xdr:from>
      <xdr:col>0</xdr:col>
      <xdr:colOff>399097</xdr:colOff>
      <xdr:row>1418</xdr:row>
      <xdr:rowOff>87086</xdr:rowOff>
    </xdr:from>
    <xdr:to>
      <xdr:col>0</xdr:col>
      <xdr:colOff>762000</xdr:colOff>
      <xdr:row>1418</xdr:row>
      <xdr:rowOff>1230086</xdr:rowOff>
    </xdr:to>
    <xdr:pic>
      <xdr:nvPicPr>
        <xdr:cNvPr id="1017" name="Рисунок 1016"/>
        <xdr:cNvPicPr>
          <a:picLocks noChangeAspect="1"/>
        </xdr:cNvPicPr>
      </xdr:nvPicPr>
      <xdr:blipFill rotWithShape="1">
        <a:blip xmlns:r="http://schemas.openxmlformats.org/officeDocument/2006/relationships" r:embed="rId1354" cstate="print">
          <a:extLst>
            <a:ext uri="{28A0092B-C50C-407E-A947-70E740481C1C}">
              <a14:useLocalDpi xmlns:a14="http://schemas.microsoft.com/office/drawing/2010/main" val="0"/>
            </a:ext>
          </a:extLst>
        </a:blip>
        <a:srcRect l="35417" r="35833"/>
        <a:stretch/>
      </xdr:blipFill>
      <xdr:spPr>
        <a:xfrm>
          <a:off x="399097" y="1888856486"/>
          <a:ext cx="362903" cy="1143000"/>
        </a:xfrm>
        <a:prstGeom prst="rect">
          <a:avLst/>
        </a:prstGeom>
      </xdr:spPr>
    </xdr:pic>
    <xdr:clientData/>
  </xdr:twoCellAnchor>
  <xdr:twoCellAnchor>
    <xdr:from>
      <xdr:col>0</xdr:col>
      <xdr:colOff>408260</xdr:colOff>
      <xdr:row>1419</xdr:row>
      <xdr:rowOff>43543</xdr:rowOff>
    </xdr:from>
    <xdr:to>
      <xdr:col>0</xdr:col>
      <xdr:colOff>751115</xdr:colOff>
      <xdr:row>1419</xdr:row>
      <xdr:rowOff>1251857</xdr:rowOff>
    </xdr:to>
    <xdr:pic>
      <xdr:nvPicPr>
        <xdr:cNvPr id="1018" name="Рисунок 1017"/>
        <xdr:cNvPicPr>
          <a:picLocks noChangeAspect="1"/>
        </xdr:cNvPicPr>
      </xdr:nvPicPr>
      <xdr:blipFill rotWithShape="1">
        <a:blip xmlns:r="http://schemas.openxmlformats.org/officeDocument/2006/relationships" r:embed="rId1355" cstate="print">
          <a:extLst>
            <a:ext uri="{28A0092B-C50C-407E-A947-70E740481C1C}">
              <a14:useLocalDpi xmlns:a14="http://schemas.microsoft.com/office/drawing/2010/main" val="0"/>
            </a:ext>
          </a:extLst>
        </a:blip>
        <a:srcRect l="37943" t="9371" r="38514" b="7657"/>
        <a:stretch/>
      </xdr:blipFill>
      <xdr:spPr>
        <a:xfrm>
          <a:off x="408260" y="1890151886"/>
          <a:ext cx="342855" cy="1208314"/>
        </a:xfrm>
        <a:prstGeom prst="rect">
          <a:avLst/>
        </a:prstGeom>
      </xdr:spPr>
    </xdr:pic>
    <xdr:clientData/>
  </xdr:twoCellAnchor>
  <xdr:twoCellAnchor>
    <xdr:from>
      <xdr:col>0</xdr:col>
      <xdr:colOff>385865</xdr:colOff>
      <xdr:row>1420</xdr:row>
      <xdr:rowOff>108858</xdr:rowOff>
    </xdr:from>
    <xdr:to>
      <xdr:col>0</xdr:col>
      <xdr:colOff>718456</xdr:colOff>
      <xdr:row>1420</xdr:row>
      <xdr:rowOff>1262744</xdr:rowOff>
    </xdr:to>
    <xdr:pic>
      <xdr:nvPicPr>
        <xdr:cNvPr id="1019" name="Рисунок 1018"/>
        <xdr:cNvPicPr>
          <a:picLocks noChangeAspect="1"/>
        </xdr:cNvPicPr>
      </xdr:nvPicPr>
      <xdr:blipFill rotWithShape="1">
        <a:blip xmlns:r="http://schemas.openxmlformats.org/officeDocument/2006/relationships" r:embed="rId1356" cstate="print">
          <a:extLst>
            <a:ext uri="{28A0092B-C50C-407E-A947-70E740481C1C}">
              <a14:useLocalDpi xmlns:a14="http://schemas.microsoft.com/office/drawing/2010/main" val="0"/>
            </a:ext>
          </a:extLst>
        </a:blip>
        <a:srcRect l="38400" t="10971" r="39200" b="11314"/>
        <a:stretch/>
      </xdr:blipFill>
      <xdr:spPr>
        <a:xfrm>
          <a:off x="385865" y="1891556144"/>
          <a:ext cx="332591" cy="1153886"/>
        </a:xfrm>
        <a:prstGeom prst="rect">
          <a:avLst/>
        </a:prstGeom>
      </xdr:spPr>
    </xdr:pic>
    <xdr:clientData/>
  </xdr:twoCellAnchor>
  <xdr:twoCellAnchor>
    <xdr:from>
      <xdr:col>0</xdr:col>
      <xdr:colOff>228599</xdr:colOff>
      <xdr:row>1413</xdr:row>
      <xdr:rowOff>108859</xdr:rowOff>
    </xdr:from>
    <xdr:to>
      <xdr:col>0</xdr:col>
      <xdr:colOff>905908</xdr:colOff>
      <xdr:row>1413</xdr:row>
      <xdr:rowOff>1219201</xdr:rowOff>
    </xdr:to>
    <xdr:pic>
      <xdr:nvPicPr>
        <xdr:cNvPr id="1020" name="Рисунок 1019"/>
        <xdr:cNvPicPr>
          <a:picLocks noChangeAspect="1"/>
        </xdr:cNvPicPr>
      </xdr:nvPicPr>
      <xdr:blipFill rotWithShape="1">
        <a:blip xmlns:r="http://schemas.openxmlformats.org/officeDocument/2006/relationships" r:embed="rId1357">
          <a:extLst>
            <a:ext uri="{28A0092B-C50C-407E-A947-70E740481C1C}">
              <a14:useLocalDpi xmlns:a14="http://schemas.microsoft.com/office/drawing/2010/main" val="0"/>
            </a:ext>
          </a:extLst>
        </a:blip>
        <a:srcRect l="12426" t="8716" r="15385" b="2802"/>
        <a:stretch/>
      </xdr:blipFill>
      <xdr:spPr>
        <a:xfrm>
          <a:off x="228599" y="1886200373"/>
          <a:ext cx="677309" cy="1110342"/>
        </a:xfrm>
        <a:prstGeom prst="rect">
          <a:avLst/>
        </a:prstGeom>
      </xdr:spPr>
    </xdr:pic>
    <xdr:clientData/>
  </xdr:twoCellAnchor>
  <xdr:twoCellAnchor>
    <xdr:from>
      <xdr:col>0</xdr:col>
      <xdr:colOff>163285</xdr:colOff>
      <xdr:row>1412</xdr:row>
      <xdr:rowOff>163286</xdr:rowOff>
    </xdr:from>
    <xdr:to>
      <xdr:col>0</xdr:col>
      <xdr:colOff>892628</xdr:colOff>
      <xdr:row>1412</xdr:row>
      <xdr:rowOff>1247870</xdr:rowOff>
    </xdr:to>
    <xdr:pic>
      <xdr:nvPicPr>
        <xdr:cNvPr id="1021" name="Рисунок 1020"/>
        <xdr:cNvPicPr>
          <a:picLocks noChangeAspect="1"/>
        </xdr:cNvPicPr>
      </xdr:nvPicPr>
      <xdr:blipFill rotWithShape="1">
        <a:blip xmlns:r="http://schemas.openxmlformats.org/officeDocument/2006/relationships" r:embed="rId1358" cstate="print">
          <a:extLst>
            <a:ext uri="{28A0092B-C50C-407E-A947-70E740481C1C}">
              <a14:useLocalDpi xmlns:a14="http://schemas.microsoft.com/office/drawing/2010/main" val="0"/>
            </a:ext>
          </a:extLst>
        </a:blip>
        <a:srcRect l="22628" t="10057" r="24343" b="11086"/>
        <a:stretch/>
      </xdr:blipFill>
      <xdr:spPr>
        <a:xfrm>
          <a:off x="163285" y="1884915857"/>
          <a:ext cx="729343" cy="1084584"/>
        </a:xfrm>
        <a:prstGeom prst="rect">
          <a:avLst/>
        </a:prstGeom>
      </xdr:spPr>
    </xdr:pic>
    <xdr:clientData/>
  </xdr:twoCellAnchor>
  <xdr:twoCellAnchor>
    <xdr:from>
      <xdr:col>0</xdr:col>
      <xdr:colOff>119742</xdr:colOff>
      <xdr:row>1414</xdr:row>
      <xdr:rowOff>119743</xdr:rowOff>
    </xdr:from>
    <xdr:to>
      <xdr:col>0</xdr:col>
      <xdr:colOff>892628</xdr:colOff>
      <xdr:row>1414</xdr:row>
      <xdr:rowOff>1210701</xdr:rowOff>
    </xdr:to>
    <xdr:pic>
      <xdr:nvPicPr>
        <xdr:cNvPr id="1022" name="Рисунок 1021"/>
        <xdr:cNvPicPr>
          <a:picLocks noChangeAspect="1"/>
        </xdr:cNvPicPr>
      </xdr:nvPicPr>
      <xdr:blipFill rotWithShape="1">
        <a:blip xmlns:r="http://schemas.openxmlformats.org/officeDocument/2006/relationships" r:embed="rId1359" cstate="print">
          <a:extLst>
            <a:ext uri="{28A0092B-C50C-407E-A947-70E740481C1C}">
              <a14:useLocalDpi xmlns:a14="http://schemas.microsoft.com/office/drawing/2010/main" val="0"/>
            </a:ext>
          </a:extLst>
        </a:blip>
        <a:srcRect l="20114" t="9371" r="20457" b="6742"/>
        <a:stretch/>
      </xdr:blipFill>
      <xdr:spPr>
        <a:xfrm>
          <a:off x="119742" y="1887550200"/>
          <a:ext cx="772886" cy="1090958"/>
        </a:xfrm>
        <a:prstGeom prst="rect">
          <a:avLst/>
        </a:prstGeom>
      </xdr:spPr>
    </xdr:pic>
    <xdr:clientData/>
  </xdr:twoCellAnchor>
  <xdr:twoCellAnchor>
    <xdr:from>
      <xdr:col>0</xdr:col>
      <xdr:colOff>494689</xdr:colOff>
      <xdr:row>1421</xdr:row>
      <xdr:rowOff>108858</xdr:rowOff>
    </xdr:from>
    <xdr:to>
      <xdr:col>0</xdr:col>
      <xdr:colOff>789892</xdr:colOff>
      <xdr:row>1421</xdr:row>
      <xdr:rowOff>1208315</xdr:rowOff>
    </xdr:to>
    <xdr:pic>
      <xdr:nvPicPr>
        <xdr:cNvPr id="1023" name="Рисунок 1022"/>
        <xdr:cNvPicPr>
          <a:picLocks noChangeAspect="1"/>
        </xdr:cNvPicPr>
      </xdr:nvPicPr>
      <xdr:blipFill rotWithShape="1">
        <a:blip xmlns:r="http://schemas.openxmlformats.org/officeDocument/2006/relationships" r:embed="rId1360" cstate="print">
          <a:extLst>
            <a:ext uri="{28A0092B-C50C-407E-A947-70E740481C1C}">
              <a14:useLocalDpi xmlns:a14="http://schemas.microsoft.com/office/drawing/2010/main" val="0"/>
            </a:ext>
          </a:extLst>
        </a:blip>
        <a:srcRect l="38743" t="9601" r="39486" b="9314"/>
        <a:stretch/>
      </xdr:blipFill>
      <xdr:spPr>
        <a:xfrm flipH="1">
          <a:off x="494689" y="1896911915"/>
          <a:ext cx="295203" cy="1099457"/>
        </a:xfrm>
        <a:prstGeom prst="rect">
          <a:avLst/>
        </a:prstGeom>
      </xdr:spPr>
    </xdr:pic>
    <xdr:clientData/>
  </xdr:twoCellAnchor>
  <xdr:twoCellAnchor>
    <xdr:from>
      <xdr:col>0</xdr:col>
      <xdr:colOff>214735</xdr:colOff>
      <xdr:row>1422</xdr:row>
      <xdr:rowOff>130629</xdr:rowOff>
    </xdr:from>
    <xdr:to>
      <xdr:col>0</xdr:col>
      <xdr:colOff>968829</xdr:colOff>
      <xdr:row>1422</xdr:row>
      <xdr:rowOff>1193486</xdr:rowOff>
    </xdr:to>
    <xdr:pic>
      <xdr:nvPicPr>
        <xdr:cNvPr id="1064" name="Рисунок 1063"/>
        <xdr:cNvPicPr>
          <a:picLocks noChangeAspect="1"/>
        </xdr:cNvPicPr>
      </xdr:nvPicPr>
      <xdr:blipFill rotWithShape="1">
        <a:blip xmlns:r="http://schemas.openxmlformats.org/officeDocument/2006/relationships" r:embed="rId1361" cstate="print">
          <a:extLst>
            <a:ext uri="{28A0092B-C50C-407E-A947-70E740481C1C}">
              <a14:useLocalDpi xmlns:a14="http://schemas.microsoft.com/office/drawing/2010/main" val="0"/>
            </a:ext>
          </a:extLst>
        </a:blip>
        <a:srcRect l="21486" t="9371" r="20457" b="8800"/>
        <a:stretch/>
      </xdr:blipFill>
      <xdr:spPr>
        <a:xfrm>
          <a:off x="214735" y="1898272629"/>
          <a:ext cx="754094" cy="1062857"/>
        </a:xfrm>
        <a:prstGeom prst="rect">
          <a:avLst/>
        </a:prstGeom>
      </xdr:spPr>
    </xdr:pic>
    <xdr:clientData/>
  </xdr:twoCellAnchor>
  <xdr:twoCellAnchor>
    <xdr:from>
      <xdr:col>0</xdr:col>
      <xdr:colOff>305192</xdr:colOff>
      <xdr:row>1423</xdr:row>
      <xdr:rowOff>87086</xdr:rowOff>
    </xdr:from>
    <xdr:to>
      <xdr:col>0</xdr:col>
      <xdr:colOff>718455</xdr:colOff>
      <xdr:row>1423</xdr:row>
      <xdr:rowOff>1240972</xdr:rowOff>
    </xdr:to>
    <xdr:pic>
      <xdr:nvPicPr>
        <xdr:cNvPr id="1185" name="Рисунок 1184"/>
        <xdr:cNvPicPr>
          <a:picLocks noChangeAspect="1"/>
        </xdr:cNvPicPr>
      </xdr:nvPicPr>
      <xdr:blipFill rotWithShape="1">
        <a:blip xmlns:r="http://schemas.openxmlformats.org/officeDocument/2006/relationships" r:embed="rId1362" cstate="print">
          <a:extLst>
            <a:ext uri="{28A0092B-C50C-407E-A947-70E740481C1C}">
              <a14:useLocalDpi xmlns:a14="http://schemas.microsoft.com/office/drawing/2010/main" val="0"/>
            </a:ext>
          </a:extLst>
        </a:blip>
        <a:srcRect l="34632" t="5334" r="34545"/>
        <a:stretch/>
      </xdr:blipFill>
      <xdr:spPr>
        <a:xfrm>
          <a:off x="305192" y="1899568029"/>
          <a:ext cx="413263" cy="1153886"/>
        </a:xfrm>
        <a:prstGeom prst="rect">
          <a:avLst/>
        </a:prstGeom>
      </xdr:spPr>
    </xdr:pic>
    <xdr:clientData/>
  </xdr:twoCellAnchor>
  <xdr:twoCellAnchor>
    <xdr:from>
      <xdr:col>0</xdr:col>
      <xdr:colOff>150899</xdr:colOff>
      <xdr:row>1424</xdr:row>
      <xdr:rowOff>152400</xdr:rowOff>
    </xdr:from>
    <xdr:to>
      <xdr:col>0</xdr:col>
      <xdr:colOff>1121229</xdr:colOff>
      <xdr:row>1424</xdr:row>
      <xdr:rowOff>1175657</xdr:rowOff>
    </xdr:to>
    <xdr:pic>
      <xdr:nvPicPr>
        <xdr:cNvPr id="1188" name="Рисунок 1187"/>
        <xdr:cNvPicPr>
          <a:picLocks noChangeAspect="1"/>
        </xdr:cNvPicPr>
      </xdr:nvPicPr>
      <xdr:blipFill rotWithShape="1">
        <a:blip xmlns:r="http://schemas.openxmlformats.org/officeDocument/2006/relationships" r:embed="rId1363" cstate="print">
          <a:extLst>
            <a:ext uri="{28A0092B-C50C-407E-A947-70E740481C1C}">
              <a14:useLocalDpi xmlns:a14="http://schemas.microsoft.com/office/drawing/2010/main" val="0"/>
            </a:ext>
          </a:extLst>
        </a:blip>
        <a:srcRect l="23929" t="26072" r="26964" b="22143"/>
        <a:stretch/>
      </xdr:blipFill>
      <xdr:spPr>
        <a:xfrm>
          <a:off x="150899" y="1900972286"/>
          <a:ext cx="970330" cy="1023257"/>
        </a:xfrm>
        <a:prstGeom prst="rect">
          <a:avLst/>
        </a:prstGeom>
      </xdr:spPr>
    </xdr:pic>
    <xdr:clientData/>
  </xdr:twoCellAnchor>
  <xdr:twoCellAnchor>
    <xdr:from>
      <xdr:col>0</xdr:col>
      <xdr:colOff>102766</xdr:colOff>
      <xdr:row>1425</xdr:row>
      <xdr:rowOff>195942</xdr:rowOff>
    </xdr:from>
    <xdr:to>
      <xdr:col>0</xdr:col>
      <xdr:colOff>1121229</xdr:colOff>
      <xdr:row>1425</xdr:row>
      <xdr:rowOff>1143000</xdr:rowOff>
    </xdr:to>
    <xdr:pic>
      <xdr:nvPicPr>
        <xdr:cNvPr id="1191" name="Рисунок 1190"/>
        <xdr:cNvPicPr>
          <a:picLocks noChangeAspect="1"/>
        </xdr:cNvPicPr>
      </xdr:nvPicPr>
      <xdr:blipFill rotWithShape="1">
        <a:blip xmlns:r="http://schemas.openxmlformats.org/officeDocument/2006/relationships" r:embed="rId1364" cstate="print">
          <a:extLst>
            <a:ext uri="{28A0092B-C50C-407E-A947-70E740481C1C}">
              <a14:useLocalDpi xmlns:a14="http://schemas.microsoft.com/office/drawing/2010/main" val="0"/>
            </a:ext>
          </a:extLst>
        </a:blip>
        <a:srcRect l="18743" t="21028" r="19314" b="21372"/>
        <a:stretch/>
      </xdr:blipFill>
      <xdr:spPr>
        <a:xfrm>
          <a:off x="102766" y="1902354771"/>
          <a:ext cx="1018463" cy="947058"/>
        </a:xfrm>
        <a:prstGeom prst="rect">
          <a:avLst/>
        </a:prstGeom>
      </xdr:spPr>
    </xdr:pic>
    <xdr:clientData/>
  </xdr:twoCellAnchor>
  <xdr:twoCellAnchor>
    <xdr:from>
      <xdr:col>0</xdr:col>
      <xdr:colOff>174463</xdr:colOff>
      <xdr:row>1426</xdr:row>
      <xdr:rowOff>141514</xdr:rowOff>
    </xdr:from>
    <xdr:to>
      <xdr:col>0</xdr:col>
      <xdr:colOff>1088571</xdr:colOff>
      <xdr:row>1426</xdr:row>
      <xdr:rowOff>1143000</xdr:rowOff>
    </xdr:to>
    <xdr:pic>
      <xdr:nvPicPr>
        <xdr:cNvPr id="1330" name="Рисунок 1329"/>
        <xdr:cNvPicPr>
          <a:picLocks noChangeAspect="1"/>
        </xdr:cNvPicPr>
      </xdr:nvPicPr>
      <xdr:blipFill rotWithShape="1">
        <a:blip xmlns:r="http://schemas.openxmlformats.org/officeDocument/2006/relationships" r:embed="rId1365" cstate="print">
          <a:extLst>
            <a:ext uri="{28A0092B-C50C-407E-A947-70E740481C1C}">
              <a14:useLocalDpi xmlns:a14="http://schemas.microsoft.com/office/drawing/2010/main" val="0"/>
            </a:ext>
          </a:extLst>
        </a:blip>
        <a:srcRect l="18743" t="15543" r="19086" b="16343"/>
        <a:stretch/>
      </xdr:blipFill>
      <xdr:spPr>
        <a:xfrm>
          <a:off x="174463" y="1903639285"/>
          <a:ext cx="914108" cy="1001486"/>
        </a:xfrm>
        <a:prstGeom prst="rect">
          <a:avLst/>
        </a:prstGeom>
      </xdr:spPr>
    </xdr:pic>
    <xdr:clientData/>
  </xdr:twoCellAnchor>
  <xdr:twoCellAnchor>
    <xdr:from>
      <xdr:col>0</xdr:col>
      <xdr:colOff>82861</xdr:colOff>
      <xdr:row>1428</xdr:row>
      <xdr:rowOff>435430</xdr:rowOff>
    </xdr:from>
    <xdr:to>
      <xdr:col>0</xdr:col>
      <xdr:colOff>1077686</xdr:colOff>
      <xdr:row>1428</xdr:row>
      <xdr:rowOff>859973</xdr:rowOff>
    </xdr:to>
    <xdr:pic>
      <xdr:nvPicPr>
        <xdr:cNvPr id="1331" name="Рисунок 1330"/>
        <xdr:cNvPicPr>
          <a:picLocks noChangeAspect="1"/>
        </xdr:cNvPicPr>
      </xdr:nvPicPr>
      <xdr:blipFill rotWithShape="1">
        <a:blip xmlns:r="http://schemas.openxmlformats.org/officeDocument/2006/relationships" r:embed="rId1366" cstate="print">
          <a:extLst>
            <a:ext uri="{28A0092B-C50C-407E-A947-70E740481C1C}">
              <a14:useLocalDpi xmlns:a14="http://schemas.microsoft.com/office/drawing/2010/main" val="0"/>
            </a:ext>
          </a:extLst>
        </a:blip>
        <a:srcRect l="5524" t="32572" r="4762" b="29143"/>
        <a:stretch/>
      </xdr:blipFill>
      <xdr:spPr>
        <a:xfrm>
          <a:off x="82861" y="1906611087"/>
          <a:ext cx="994825" cy="424543"/>
        </a:xfrm>
        <a:prstGeom prst="rect">
          <a:avLst/>
        </a:prstGeom>
      </xdr:spPr>
    </xdr:pic>
    <xdr:clientData/>
  </xdr:twoCellAnchor>
  <xdr:twoCellAnchor>
    <xdr:from>
      <xdr:col>0</xdr:col>
      <xdr:colOff>97971</xdr:colOff>
      <xdr:row>1429</xdr:row>
      <xdr:rowOff>228600</xdr:rowOff>
    </xdr:from>
    <xdr:to>
      <xdr:col>0</xdr:col>
      <xdr:colOff>1121227</xdr:colOff>
      <xdr:row>1429</xdr:row>
      <xdr:rowOff>994166</xdr:rowOff>
    </xdr:to>
    <xdr:pic>
      <xdr:nvPicPr>
        <xdr:cNvPr id="1332" name="Рисунок 1331"/>
        <xdr:cNvPicPr>
          <a:picLocks noChangeAspect="1"/>
        </xdr:cNvPicPr>
      </xdr:nvPicPr>
      <xdr:blipFill rotWithShape="1">
        <a:blip xmlns:r="http://schemas.openxmlformats.org/officeDocument/2006/relationships" r:embed="rId1367" cstate="print">
          <a:extLst>
            <a:ext uri="{28A0092B-C50C-407E-A947-70E740481C1C}">
              <a14:useLocalDpi xmlns:a14="http://schemas.microsoft.com/office/drawing/2010/main" val="0"/>
            </a:ext>
          </a:extLst>
        </a:blip>
        <a:srcRect l="10286" t="22666" r="11809" b="19048"/>
        <a:stretch/>
      </xdr:blipFill>
      <xdr:spPr>
        <a:xfrm>
          <a:off x="97971" y="1907743200"/>
          <a:ext cx="1023256" cy="765566"/>
        </a:xfrm>
        <a:prstGeom prst="rect">
          <a:avLst/>
        </a:prstGeom>
      </xdr:spPr>
    </xdr:pic>
    <xdr:clientData/>
  </xdr:twoCellAnchor>
  <xdr:twoCellAnchor>
    <xdr:from>
      <xdr:col>0</xdr:col>
      <xdr:colOff>77764</xdr:colOff>
      <xdr:row>1430</xdr:row>
      <xdr:rowOff>272143</xdr:rowOff>
    </xdr:from>
    <xdr:to>
      <xdr:col>0</xdr:col>
      <xdr:colOff>1001485</xdr:colOff>
      <xdr:row>1430</xdr:row>
      <xdr:rowOff>968829</xdr:rowOff>
    </xdr:to>
    <xdr:pic>
      <xdr:nvPicPr>
        <xdr:cNvPr id="1333" name="Рисунок 1332"/>
        <xdr:cNvPicPr>
          <a:picLocks noChangeAspect="1"/>
        </xdr:cNvPicPr>
      </xdr:nvPicPr>
      <xdr:blipFill rotWithShape="1">
        <a:blip xmlns:r="http://schemas.openxmlformats.org/officeDocument/2006/relationships" r:embed="rId1368" cstate="print">
          <a:extLst>
            <a:ext uri="{28A0092B-C50C-407E-A947-70E740481C1C}">
              <a14:useLocalDpi xmlns:a14="http://schemas.microsoft.com/office/drawing/2010/main" val="0"/>
            </a:ext>
          </a:extLst>
        </a:blip>
        <a:srcRect l="9715" t="21905" r="11237" b="18476"/>
        <a:stretch/>
      </xdr:blipFill>
      <xdr:spPr>
        <a:xfrm>
          <a:off x="77764" y="1909125686"/>
          <a:ext cx="923721" cy="696686"/>
        </a:xfrm>
        <a:prstGeom prst="rect">
          <a:avLst/>
        </a:prstGeom>
      </xdr:spPr>
    </xdr:pic>
    <xdr:clientData/>
  </xdr:twoCellAnchor>
  <xdr:twoCellAnchor>
    <xdr:from>
      <xdr:col>0</xdr:col>
      <xdr:colOff>239484</xdr:colOff>
      <xdr:row>1431</xdr:row>
      <xdr:rowOff>304800</xdr:rowOff>
    </xdr:from>
    <xdr:to>
      <xdr:col>0</xdr:col>
      <xdr:colOff>1034141</xdr:colOff>
      <xdr:row>1431</xdr:row>
      <xdr:rowOff>946039</xdr:rowOff>
    </xdr:to>
    <xdr:pic>
      <xdr:nvPicPr>
        <xdr:cNvPr id="1334" name="Рисунок 1333"/>
        <xdr:cNvPicPr>
          <a:picLocks noChangeAspect="1"/>
        </xdr:cNvPicPr>
      </xdr:nvPicPr>
      <xdr:blipFill rotWithShape="1">
        <a:blip xmlns:r="http://schemas.openxmlformats.org/officeDocument/2006/relationships" r:embed="rId1369" cstate="print">
          <a:extLst>
            <a:ext uri="{28A0092B-C50C-407E-A947-70E740481C1C}">
              <a14:useLocalDpi xmlns:a14="http://schemas.microsoft.com/office/drawing/2010/main" val="0"/>
            </a:ext>
          </a:extLst>
        </a:blip>
        <a:srcRect l="5286" t="13000" b="10572"/>
        <a:stretch/>
      </xdr:blipFill>
      <xdr:spPr>
        <a:xfrm>
          <a:off x="239484" y="1910497286"/>
          <a:ext cx="794657" cy="641239"/>
        </a:xfrm>
        <a:prstGeom prst="rect">
          <a:avLst/>
        </a:prstGeom>
      </xdr:spPr>
    </xdr:pic>
    <xdr:clientData/>
  </xdr:twoCellAnchor>
  <xdr:twoCellAnchor>
    <xdr:from>
      <xdr:col>0</xdr:col>
      <xdr:colOff>108857</xdr:colOff>
      <xdr:row>1432</xdr:row>
      <xdr:rowOff>228600</xdr:rowOff>
    </xdr:from>
    <xdr:to>
      <xdr:col>0</xdr:col>
      <xdr:colOff>1110343</xdr:colOff>
      <xdr:row>1432</xdr:row>
      <xdr:rowOff>972478</xdr:rowOff>
    </xdr:to>
    <xdr:pic>
      <xdr:nvPicPr>
        <xdr:cNvPr id="1335" name="Рисунок 1334"/>
        <xdr:cNvPicPr>
          <a:picLocks noChangeAspect="1"/>
        </xdr:cNvPicPr>
      </xdr:nvPicPr>
      <xdr:blipFill rotWithShape="1">
        <a:blip xmlns:r="http://schemas.openxmlformats.org/officeDocument/2006/relationships" r:embed="rId1370" cstate="print">
          <a:extLst>
            <a:ext uri="{28A0092B-C50C-407E-A947-70E740481C1C}">
              <a14:useLocalDpi xmlns:a14="http://schemas.microsoft.com/office/drawing/2010/main" val="0"/>
            </a:ext>
          </a:extLst>
        </a:blip>
        <a:srcRect l="9600" t="22171" r="11314" b="19086"/>
        <a:stretch/>
      </xdr:blipFill>
      <xdr:spPr>
        <a:xfrm>
          <a:off x="108857" y="1911760029"/>
          <a:ext cx="1001486" cy="743878"/>
        </a:xfrm>
        <a:prstGeom prst="rect">
          <a:avLst/>
        </a:prstGeom>
      </xdr:spPr>
    </xdr:pic>
    <xdr:clientData/>
  </xdr:twoCellAnchor>
  <xdr:twoCellAnchor>
    <xdr:from>
      <xdr:col>0</xdr:col>
      <xdr:colOff>163285</xdr:colOff>
      <xdr:row>1433</xdr:row>
      <xdr:rowOff>228601</xdr:rowOff>
    </xdr:from>
    <xdr:to>
      <xdr:col>0</xdr:col>
      <xdr:colOff>1088571</xdr:colOff>
      <xdr:row>1433</xdr:row>
      <xdr:rowOff>979682</xdr:rowOff>
    </xdr:to>
    <xdr:pic>
      <xdr:nvPicPr>
        <xdr:cNvPr id="1336" name="Рисунок 1335"/>
        <xdr:cNvPicPr>
          <a:picLocks noChangeAspect="1"/>
        </xdr:cNvPicPr>
      </xdr:nvPicPr>
      <xdr:blipFill rotWithShape="1">
        <a:blip xmlns:r="http://schemas.openxmlformats.org/officeDocument/2006/relationships" r:embed="rId1371" cstate="print">
          <a:extLst>
            <a:ext uri="{28A0092B-C50C-407E-A947-70E740481C1C}">
              <a14:useLocalDpi xmlns:a14="http://schemas.microsoft.com/office/drawing/2010/main" val="0"/>
            </a:ext>
          </a:extLst>
        </a:blip>
        <a:srcRect l="18667" t="25333" r="19619" b="24572"/>
        <a:stretch/>
      </xdr:blipFill>
      <xdr:spPr>
        <a:xfrm>
          <a:off x="163285" y="1913098972"/>
          <a:ext cx="925286" cy="751081"/>
        </a:xfrm>
        <a:prstGeom prst="rect">
          <a:avLst/>
        </a:prstGeom>
      </xdr:spPr>
    </xdr:pic>
    <xdr:clientData/>
  </xdr:twoCellAnchor>
  <xdr:twoCellAnchor>
    <xdr:from>
      <xdr:col>0</xdr:col>
      <xdr:colOff>267789</xdr:colOff>
      <xdr:row>1435</xdr:row>
      <xdr:rowOff>65314</xdr:rowOff>
    </xdr:from>
    <xdr:to>
      <xdr:col>0</xdr:col>
      <xdr:colOff>816429</xdr:colOff>
      <xdr:row>1435</xdr:row>
      <xdr:rowOff>1306286</xdr:rowOff>
    </xdr:to>
    <xdr:pic>
      <xdr:nvPicPr>
        <xdr:cNvPr id="1337" name="Рисунок 1336"/>
        <xdr:cNvPicPr>
          <a:picLocks noChangeAspect="1"/>
        </xdr:cNvPicPr>
      </xdr:nvPicPr>
      <xdr:blipFill rotWithShape="1">
        <a:blip xmlns:r="http://schemas.openxmlformats.org/officeDocument/2006/relationships" r:embed="rId1372">
          <a:extLst>
            <a:ext uri="{28A0092B-C50C-407E-A947-70E740481C1C}">
              <a14:useLocalDpi xmlns:a14="http://schemas.microsoft.com/office/drawing/2010/main" val="0"/>
            </a:ext>
          </a:extLst>
        </a:blip>
        <a:srcRect l="26316" r="29474"/>
        <a:stretch/>
      </xdr:blipFill>
      <xdr:spPr>
        <a:xfrm>
          <a:off x="267789" y="1915613571"/>
          <a:ext cx="548640" cy="1240972"/>
        </a:xfrm>
        <a:prstGeom prst="rect">
          <a:avLst/>
        </a:prstGeom>
      </xdr:spPr>
    </xdr:pic>
    <xdr:clientData/>
  </xdr:twoCellAnchor>
  <xdr:twoCellAnchor>
    <xdr:from>
      <xdr:col>0</xdr:col>
      <xdr:colOff>343677</xdr:colOff>
      <xdr:row>1436</xdr:row>
      <xdr:rowOff>119744</xdr:rowOff>
    </xdr:from>
    <xdr:to>
      <xdr:col>0</xdr:col>
      <xdr:colOff>845095</xdr:colOff>
      <xdr:row>1436</xdr:row>
      <xdr:rowOff>1240972</xdr:rowOff>
    </xdr:to>
    <xdr:pic>
      <xdr:nvPicPr>
        <xdr:cNvPr id="1338" name="Рисунок 1337"/>
        <xdr:cNvPicPr>
          <a:picLocks noChangeAspect="1"/>
        </xdr:cNvPicPr>
      </xdr:nvPicPr>
      <xdr:blipFill rotWithShape="1">
        <a:blip xmlns:r="http://schemas.openxmlformats.org/officeDocument/2006/relationships" r:embed="rId1373">
          <a:extLst>
            <a:ext uri="{28A0092B-C50C-407E-A947-70E740481C1C}">
              <a14:useLocalDpi xmlns:a14="http://schemas.microsoft.com/office/drawing/2010/main" val="0"/>
            </a:ext>
          </a:extLst>
        </a:blip>
        <a:srcRect l="27985" t="10945" r="27238" b="8955"/>
        <a:stretch/>
      </xdr:blipFill>
      <xdr:spPr>
        <a:xfrm>
          <a:off x="343677" y="1917006944"/>
          <a:ext cx="501418" cy="1121228"/>
        </a:xfrm>
        <a:prstGeom prst="rect">
          <a:avLst/>
        </a:prstGeom>
      </xdr:spPr>
    </xdr:pic>
    <xdr:clientData/>
  </xdr:twoCellAnchor>
  <xdr:twoCellAnchor>
    <xdr:from>
      <xdr:col>0</xdr:col>
      <xdr:colOff>359086</xdr:colOff>
      <xdr:row>1437</xdr:row>
      <xdr:rowOff>141515</xdr:rowOff>
    </xdr:from>
    <xdr:to>
      <xdr:col>0</xdr:col>
      <xdr:colOff>816428</xdr:colOff>
      <xdr:row>1437</xdr:row>
      <xdr:rowOff>1262742</xdr:rowOff>
    </xdr:to>
    <xdr:pic>
      <xdr:nvPicPr>
        <xdr:cNvPr id="1339" name="Рисунок 1338"/>
        <xdr:cNvPicPr>
          <a:picLocks noChangeAspect="1"/>
        </xdr:cNvPicPr>
      </xdr:nvPicPr>
      <xdr:blipFill rotWithShape="1">
        <a:blip xmlns:r="http://schemas.openxmlformats.org/officeDocument/2006/relationships" r:embed="rId1374" cstate="print">
          <a:extLst>
            <a:ext uri="{28A0092B-C50C-407E-A947-70E740481C1C}">
              <a14:useLocalDpi xmlns:a14="http://schemas.microsoft.com/office/drawing/2010/main" val="0"/>
            </a:ext>
          </a:extLst>
        </a:blip>
        <a:srcRect l="28907" t="-672" r="29412" b="-1512"/>
        <a:stretch/>
      </xdr:blipFill>
      <xdr:spPr>
        <a:xfrm>
          <a:off x="359086" y="1918367658"/>
          <a:ext cx="457342" cy="1121227"/>
        </a:xfrm>
        <a:prstGeom prst="rect">
          <a:avLst/>
        </a:prstGeom>
      </xdr:spPr>
    </xdr:pic>
    <xdr:clientData/>
  </xdr:twoCellAnchor>
  <xdr:twoCellAnchor>
    <xdr:from>
      <xdr:col>0</xdr:col>
      <xdr:colOff>286140</xdr:colOff>
      <xdr:row>1438</xdr:row>
      <xdr:rowOff>65315</xdr:rowOff>
    </xdr:from>
    <xdr:to>
      <xdr:col>0</xdr:col>
      <xdr:colOff>783772</xdr:colOff>
      <xdr:row>1438</xdr:row>
      <xdr:rowOff>1262743</xdr:rowOff>
    </xdr:to>
    <xdr:pic>
      <xdr:nvPicPr>
        <xdr:cNvPr id="1340" name="Рисунок 1339"/>
        <xdr:cNvPicPr>
          <a:picLocks noChangeAspect="1"/>
        </xdr:cNvPicPr>
      </xdr:nvPicPr>
      <xdr:blipFill rotWithShape="1">
        <a:blip xmlns:r="http://schemas.openxmlformats.org/officeDocument/2006/relationships" r:embed="rId1375">
          <a:extLst>
            <a:ext uri="{28A0092B-C50C-407E-A947-70E740481C1C}">
              <a14:useLocalDpi xmlns:a14="http://schemas.microsoft.com/office/drawing/2010/main" val="0"/>
            </a:ext>
          </a:extLst>
        </a:blip>
        <a:srcRect l="28052" r="30389"/>
        <a:stretch/>
      </xdr:blipFill>
      <xdr:spPr>
        <a:xfrm>
          <a:off x="286140" y="1919630401"/>
          <a:ext cx="497632" cy="1197428"/>
        </a:xfrm>
        <a:prstGeom prst="rect">
          <a:avLst/>
        </a:prstGeom>
      </xdr:spPr>
    </xdr:pic>
    <xdr:clientData/>
  </xdr:twoCellAnchor>
  <xdr:twoCellAnchor>
    <xdr:from>
      <xdr:col>0</xdr:col>
      <xdr:colOff>265190</xdr:colOff>
      <xdr:row>1439</xdr:row>
      <xdr:rowOff>65313</xdr:rowOff>
    </xdr:from>
    <xdr:to>
      <xdr:col>0</xdr:col>
      <xdr:colOff>805543</xdr:colOff>
      <xdr:row>1439</xdr:row>
      <xdr:rowOff>1301889</xdr:rowOff>
    </xdr:to>
    <xdr:pic>
      <xdr:nvPicPr>
        <xdr:cNvPr id="1341" name="Рисунок 1340"/>
        <xdr:cNvPicPr>
          <a:picLocks noChangeAspect="1"/>
        </xdr:cNvPicPr>
      </xdr:nvPicPr>
      <xdr:blipFill rotWithShape="1">
        <a:blip xmlns:r="http://schemas.openxmlformats.org/officeDocument/2006/relationships" r:embed="rId1376" cstate="print">
          <a:extLst>
            <a:ext uri="{28A0092B-C50C-407E-A947-70E740481C1C}">
              <a14:useLocalDpi xmlns:a14="http://schemas.microsoft.com/office/drawing/2010/main" val="0"/>
            </a:ext>
          </a:extLst>
        </a:blip>
        <a:srcRect l="27227" r="29076"/>
        <a:stretch/>
      </xdr:blipFill>
      <xdr:spPr>
        <a:xfrm>
          <a:off x="265190" y="1920969342"/>
          <a:ext cx="540353" cy="1236576"/>
        </a:xfrm>
        <a:prstGeom prst="rect">
          <a:avLst/>
        </a:prstGeom>
      </xdr:spPr>
    </xdr:pic>
    <xdr:clientData/>
  </xdr:twoCellAnchor>
  <xdr:twoCellAnchor>
    <xdr:from>
      <xdr:col>0</xdr:col>
      <xdr:colOff>137951</xdr:colOff>
      <xdr:row>1441</xdr:row>
      <xdr:rowOff>359230</xdr:rowOff>
    </xdr:from>
    <xdr:to>
      <xdr:col>0</xdr:col>
      <xdr:colOff>1110343</xdr:colOff>
      <xdr:row>1441</xdr:row>
      <xdr:rowOff>957943</xdr:rowOff>
    </xdr:to>
    <xdr:pic>
      <xdr:nvPicPr>
        <xdr:cNvPr id="1342" name="Рисунок 1341"/>
        <xdr:cNvPicPr>
          <a:picLocks noChangeAspect="1"/>
        </xdr:cNvPicPr>
      </xdr:nvPicPr>
      <xdr:blipFill rotWithShape="1">
        <a:blip xmlns:r="http://schemas.openxmlformats.org/officeDocument/2006/relationships" r:embed="rId1377" cstate="print">
          <a:extLst>
            <a:ext uri="{28A0092B-C50C-407E-A947-70E740481C1C}">
              <a14:useLocalDpi xmlns:a14="http://schemas.microsoft.com/office/drawing/2010/main" val="0"/>
            </a:ext>
          </a:extLst>
        </a:blip>
        <a:srcRect l="6335" t="8740" r="5900" b="9493"/>
        <a:stretch/>
      </xdr:blipFill>
      <xdr:spPr>
        <a:xfrm>
          <a:off x="137951" y="1923941144"/>
          <a:ext cx="972392" cy="598713"/>
        </a:xfrm>
        <a:prstGeom prst="rect">
          <a:avLst/>
        </a:prstGeom>
      </xdr:spPr>
    </xdr:pic>
    <xdr:clientData/>
  </xdr:twoCellAnchor>
  <xdr:twoCellAnchor>
    <xdr:from>
      <xdr:col>0</xdr:col>
      <xdr:colOff>87711</xdr:colOff>
      <xdr:row>1442</xdr:row>
      <xdr:rowOff>283029</xdr:rowOff>
    </xdr:from>
    <xdr:to>
      <xdr:col>0</xdr:col>
      <xdr:colOff>1121228</xdr:colOff>
      <xdr:row>1442</xdr:row>
      <xdr:rowOff>925286</xdr:rowOff>
    </xdr:to>
    <xdr:pic>
      <xdr:nvPicPr>
        <xdr:cNvPr id="1343" name="Рисунок 1342"/>
        <xdr:cNvPicPr>
          <a:picLocks noChangeAspect="1"/>
        </xdr:cNvPicPr>
      </xdr:nvPicPr>
      <xdr:blipFill rotWithShape="1">
        <a:blip xmlns:r="http://schemas.openxmlformats.org/officeDocument/2006/relationships" r:embed="rId1378" cstate="print">
          <a:extLst>
            <a:ext uri="{28A0092B-C50C-407E-A947-70E740481C1C}">
              <a14:useLocalDpi xmlns:a14="http://schemas.microsoft.com/office/drawing/2010/main" val="0"/>
            </a:ext>
          </a:extLst>
        </a:blip>
        <a:srcRect l="9905" t="20952" r="10095" b="29333"/>
        <a:stretch/>
      </xdr:blipFill>
      <xdr:spPr>
        <a:xfrm>
          <a:off x="87711" y="1925203886"/>
          <a:ext cx="1033517" cy="642257"/>
        </a:xfrm>
        <a:prstGeom prst="rect">
          <a:avLst/>
        </a:prstGeom>
      </xdr:spPr>
    </xdr:pic>
    <xdr:clientData/>
  </xdr:twoCellAnchor>
  <xdr:twoCellAnchor>
    <xdr:from>
      <xdr:col>0</xdr:col>
      <xdr:colOff>250372</xdr:colOff>
      <xdr:row>845</xdr:row>
      <xdr:rowOff>72278</xdr:rowOff>
    </xdr:from>
    <xdr:to>
      <xdr:col>0</xdr:col>
      <xdr:colOff>948923</xdr:colOff>
      <xdr:row>845</xdr:row>
      <xdr:rowOff>1284514</xdr:rowOff>
    </xdr:to>
    <xdr:pic>
      <xdr:nvPicPr>
        <xdr:cNvPr id="1344" name="Рисунок 1343"/>
        <xdr:cNvPicPr>
          <a:picLocks noChangeAspect="1"/>
        </xdr:cNvPicPr>
      </xdr:nvPicPr>
      <xdr:blipFill>
        <a:blip xmlns:r="http://schemas.openxmlformats.org/officeDocument/2006/relationships" r:embed="rId1379" cstate="print">
          <a:extLst>
            <a:ext uri="{28A0092B-C50C-407E-A947-70E740481C1C}">
              <a14:useLocalDpi xmlns:a14="http://schemas.microsoft.com/office/drawing/2010/main" val="0"/>
            </a:ext>
          </a:extLst>
        </a:blip>
        <a:stretch>
          <a:fillRect/>
        </a:stretch>
      </xdr:blipFill>
      <xdr:spPr>
        <a:xfrm>
          <a:off x="250372" y="1135767964"/>
          <a:ext cx="698551" cy="1212236"/>
        </a:xfrm>
        <a:prstGeom prst="rect">
          <a:avLst/>
        </a:prstGeom>
      </xdr:spPr>
    </xdr:pic>
    <xdr:clientData/>
  </xdr:twoCellAnchor>
  <xdr:twoCellAnchor>
    <xdr:from>
      <xdr:col>0</xdr:col>
      <xdr:colOff>220081</xdr:colOff>
      <xdr:row>1444</xdr:row>
      <xdr:rowOff>250373</xdr:rowOff>
    </xdr:from>
    <xdr:to>
      <xdr:col>0</xdr:col>
      <xdr:colOff>1121228</xdr:colOff>
      <xdr:row>1444</xdr:row>
      <xdr:rowOff>990601</xdr:rowOff>
    </xdr:to>
    <xdr:pic>
      <xdr:nvPicPr>
        <xdr:cNvPr id="1345" name="Рисунок 1344"/>
        <xdr:cNvPicPr>
          <a:picLocks noChangeAspect="1"/>
        </xdr:cNvPicPr>
      </xdr:nvPicPr>
      <xdr:blipFill rotWithShape="1">
        <a:blip xmlns:r="http://schemas.openxmlformats.org/officeDocument/2006/relationships" r:embed="rId1380">
          <a:extLst>
            <a:ext uri="{28A0092B-C50C-407E-A947-70E740481C1C}">
              <a14:useLocalDpi xmlns:a14="http://schemas.microsoft.com/office/drawing/2010/main" val="0"/>
            </a:ext>
          </a:extLst>
        </a:blip>
        <a:srcRect l="51885" t="18743" r="16114" b="54972"/>
        <a:stretch/>
      </xdr:blipFill>
      <xdr:spPr>
        <a:xfrm>
          <a:off x="220081" y="1929188059"/>
          <a:ext cx="901147" cy="740228"/>
        </a:xfrm>
        <a:prstGeom prst="rect">
          <a:avLst/>
        </a:prstGeom>
      </xdr:spPr>
    </xdr:pic>
    <xdr:clientData/>
  </xdr:twoCellAnchor>
  <xdr:twoCellAnchor>
    <xdr:from>
      <xdr:col>0</xdr:col>
      <xdr:colOff>119742</xdr:colOff>
      <xdr:row>1445</xdr:row>
      <xdr:rowOff>272143</xdr:rowOff>
    </xdr:from>
    <xdr:to>
      <xdr:col>0</xdr:col>
      <xdr:colOff>1133615</xdr:colOff>
      <xdr:row>1445</xdr:row>
      <xdr:rowOff>1066800</xdr:rowOff>
    </xdr:to>
    <xdr:pic>
      <xdr:nvPicPr>
        <xdr:cNvPr id="1346" name="Рисунок 1345"/>
        <xdr:cNvPicPr>
          <a:picLocks noChangeAspect="1"/>
        </xdr:cNvPicPr>
      </xdr:nvPicPr>
      <xdr:blipFill rotWithShape="1">
        <a:blip xmlns:r="http://schemas.openxmlformats.org/officeDocument/2006/relationships" r:embed="rId1380">
          <a:extLst>
            <a:ext uri="{28A0092B-C50C-407E-A947-70E740481C1C}">
              <a14:useLocalDpi xmlns:a14="http://schemas.microsoft.com/office/drawing/2010/main" val="0"/>
            </a:ext>
          </a:extLst>
        </a:blip>
        <a:srcRect l="52115" t="55543" r="14057" b="17943"/>
        <a:stretch/>
      </xdr:blipFill>
      <xdr:spPr>
        <a:xfrm>
          <a:off x="119742" y="1930548772"/>
          <a:ext cx="1013873" cy="794657"/>
        </a:xfrm>
        <a:prstGeom prst="rect">
          <a:avLst/>
        </a:prstGeom>
      </xdr:spPr>
    </xdr:pic>
    <xdr:clientData/>
  </xdr:twoCellAnchor>
  <xdr:twoCellAnchor>
    <xdr:from>
      <xdr:col>0</xdr:col>
      <xdr:colOff>152400</xdr:colOff>
      <xdr:row>1446</xdr:row>
      <xdr:rowOff>326572</xdr:rowOff>
    </xdr:from>
    <xdr:to>
      <xdr:col>0</xdr:col>
      <xdr:colOff>1121229</xdr:colOff>
      <xdr:row>1446</xdr:row>
      <xdr:rowOff>1149032</xdr:rowOff>
    </xdr:to>
    <xdr:pic>
      <xdr:nvPicPr>
        <xdr:cNvPr id="1347" name="Рисунок 1346"/>
        <xdr:cNvPicPr>
          <a:picLocks noChangeAspect="1"/>
        </xdr:cNvPicPr>
      </xdr:nvPicPr>
      <xdr:blipFill rotWithShape="1">
        <a:blip xmlns:r="http://schemas.openxmlformats.org/officeDocument/2006/relationships" r:embed="rId1380">
          <a:extLst>
            <a:ext uri="{28A0092B-C50C-407E-A947-70E740481C1C}">
              <a14:useLocalDpi xmlns:a14="http://schemas.microsoft.com/office/drawing/2010/main" val="0"/>
            </a:ext>
          </a:extLst>
        </a:blip>
        <a:srcRect l="15999" t="18514" r="52229" b="54515"/>
        <a:stretch/>
      </xdr:blipFill>
      <xdr:spPr>
        <a:xfrm>
          <a:off x="152400" y="1931942143"/>
          <a:ext cx="968829" cy="822460"/>
        </a:xfrm>
        <a:prstGeom prst="rect">
          <a:avLst/>
        </a:prstGeom>
      </xdr:spPr>
    </xdr:pic>
    <xdr:clientData/>
  </xdr:twoCellAnchor>
  <xdr:twoCellAnchor>
    <xdr:from>
      <xdr:col>0</xdr:col>
      <xdr:colOff>87086</xdr:colOff>
      <xdr:row>1447</xdr:row>
      <xdr:rowOff>185057</xdr:rowOff>
    </xdr:from>
    <xdr:to>
      <xdr:col>0</xdr:col>
      <xdr:colOff>1132114</xdr:colOff>
      <xdr:row>1447</xdr:row>
      <xdr:rowOff>1054696</xdr:rowOff>
    </xdr:to>
    <xdr:pic>
      <xdr:nvPicPr>
        <xdr:cNvPr id="1348" name="Рисунок 1347"/>
        <xdr:cNvPicPr>
          <a:picLocks noChangeAspect="1"/>
        </xdr:cNvPicPr>
      </xdr:nvPicPr>
      <xdr:blipFill rotWithShape="1">
        <a:blip xmlns:r="http://schemas.openxmlformats.org/officeDocument/2006/relationships" r:embed="rId1380">
          <a:extLst>
            <a:ext uri="{28A0092B-C50C-407E-A947-70E740481C1C}">
              <a14:useLocalDpi xmlns:a14="http://schemas.microsoft.com/office/drawing/2010/main" val="0"/>
            </a:ext>
          </a:extLst>
        </a:blip>
        <a:srcRect l="15085" t="54171" r="52229" b="18629"/>
        <a:stretch/>
      </xdr:blipFill>
      <xdr:spPr>
        <a:xfrm>
          <a:off x="87086" y="1933139571"/>
          <a:ext cx="1045028" cy="869639"/>
        </a:xfrm>
        <a:prstGeom prst="rect">
          <a:avLst/>
        </a:prstGeom>
      </xdr:spPr>
    </xdr:pic>
    <xdr:clientData/>
  </xdr:twoCellAnchor>
  <xdr:twoCellAnchor>
    <xdr:from>
      <xdr:col>0</xdr:col>
      <xdr:colOff>322744</xdr:colOff>
      <xdr:row>1448</xdr:row>
      <xdr:rowOff>141516</xdr:rowOff>
    </xdr:from>
    <xdr:to>
      <xdr:col>0</xdr:col>
      <xdr:colOff>892629</xdr:colOff>
      <xdr:row>1448</xdr:row>
      <xdr:rowOff>1258748</xdr:rowOff>
    </xdr:to>
    <xdr:pic>
      <xdr:nvPicPr>
        <xdr:cNvPr id="1349" name="Рисунок 1348"/>
        <xdr:cNvPicPr>
          <a:picLocks noChangeAspect="1"/>
        </xdr:cNvPicPr>
      </xdr:nvPicPr>
      <xdr:blipFill rotWithShape="1">
        <a:blip xmlns:r="http://schemas.openxmlformats.org/officeDocument/2006/relationships" r:embed="rId1381" cstate="print">
          <a:extLst>
            <a:ext uri="{28A0092B-C50C-407E-A947-70E740481C1C}">
              <a14:useLocalDpi xmlns:a14="http://schemas.microsoft.com/office/drawing/2010/main" val="0"/>
            </a:ext>
          </a:extLst>
        </a:blip>
        <a:srcRect l="28447" t="6987" r="27386" b="6426"/>
        <a:stretch/>
      </xdr:blipFill>
      <xdr:spPr>
        <a:xfrm>
          <a:off x="322744" y="1934434973"/>
          <a:ext cx="569885" cy="1117232"/>
        </a:xfrm>
        <a:prstGeom prst="rect">
          <a:avLst/>
        </a:prstGeom>
      </xdr:spPr>
    </xdr:pic>
    <xdr:clientData/>
  </xdr:twoCellAnchor>
  <xdr:twoCellAnchor>
    <xdr:from>
      <xdr:col>0</xdr:col>
      <xdr:colOff>284974</xdr:colOff>
      <xdr:row>1449</xdr:row>
      <xdr:rowOff>87087</xdr:rowOff>
    </xdr:from>
    <xdr:to>
      <xdr:col>0</xdr:col>
      <xdr:colOff>827313</xdr:colOff>
      <xdr:row>1449</xdr:row>
      <xdr:rowOff>1153886</xdr:rowOff>
    </xdr:to>
    <xdr:pic>
      <xdr:nvPicPr>
        <xdr:cNvPr id="1350" name="Рисунок 1349"/>
        <xdr:cNvPicPr>
          <a:picLocks noChangeAspect="1"/>
        </xdr:cNvPicPr>
      </xdr:nvPicPr>
      <xdr:blipFill rotWithShape="1">
        <a:blip xmlns:r="http://schemas.openxmlformats.org/officeDocument/2006/relationships" r:embed="rId1382" cstate="print">
          <a:extLst>
            <a:ext uri="{28A0092B-C50C-407E-A947-70E740481C1C}">
              <a14:useLocalDpi xmlns:a14="http://schemas.microsoft.com/office/drawing/2010/main" val="0"/>
            </a:ext>
          </a:extLst>
        </a:blip>
        <a:srcRect l="25475" t="12462" r="26228" b="11489"/>
        <a:stretch/>
      </xdr:blipFill>
      <xdr:spPr>
        <a:xfrm>
          <a:off x="284974" y="1935719487"/>
          <a:ext cx="542339" cy="1066799"/>
        </a:xfrm>
        <a:prstGeom prst="rect">
          <a:avLst/>
        </a:prstGeom>
      </xdr:spPr>
    </xdr:pic>
    <xdr:clientData/>
  </xdr:twoCellAnchor>
  <xdr:twoCellAnchor>
    <xdr:from>
      <xdr:col>0</xdr:col>
      <xdr:colOff>244185</xdr:colOff>
      <xdr:row>1450</xdr:row>
      <xdr:rowOff>97972</xdr:rowOff>
    </xdr:from>
    <xdr:to>
      <xdr:col>0</xdr:col>
      <xdr:colOff>783771</xdr:colOff>
      <xdr:row>1450</xdr:row>
      <xdr:rowOff>1197430</xdr:rowOff>
    </xdr:to>
    <xdr:pic>
      <xdr:nvPicPr>
        <xdr:cNvPr id="1351" name="Рисунок 1350"/>
        <xdr:cNvPicPr>
          <a:picLocks noChangeAspect="1"/>
        </xdr:cNvPicPr>
      </xdr:nvPicPr>
      <xdr:blipFill rotWithShape="1">
        <a:blip xmlns:r="http://schemas.openxmlformats.org/officeDocument/2006/relationships" r:embed="rId1383" cstate="print">
          <a:extLst>
            <a:ext uri="{28A0092B-C50C-407E-A947-70E740481C1C}">
              <a14:useLocalDpi xmlns:a14="http://schemas.microsoft.com/office/drawing/2010/main" val="0"/>
            </a:ext>
          </a:extLst>
        </a:blip>
        <a:srcRect b="6713"/>
        <a:stretch/>
      </xdr:blipFill>
      <xdr:spPr>
        <a:xfrm>
          <a:off x="244185" y="1937069315"/>
          <a:ext cx="539586" cy="1099458"/>
        </a:xfrm>
        <a:prstGeom prst="rect">
          <a:avLst/>
        </a:prstGeom>
      </xdr:spPr>
    </xdr:pic>
    <xdr:clientData/>
  </xdr:twoCellAnchor>
  <xdr:twoCellAnchor>
    <xdr:from>
      <xdr:col>0</xdr:col>
      <xdr:colOff>317846</xdr:colOff>
      <xdr:row>1451</xdr:row>
      <xdr:rowOff>97971</xdr:rowOff>
    </xdr:from>
    <xdr:to>
      <xdr:col>0</xdr:col>
      <xdr:colOff>859971</xdr:colOff>
      <xdr:row>1451</xdr:row>
      <xdr:rowOff>1208314</xdr:rowOff>
    </xdr:to>
    <xdr:pic>
      <xdr:nvPicPr>
        <xdr:cNvPr id="1352" name="Рисунок 1351"/>
        <xdr:cNvPicPr>
          <a:picLocks noChangeAspect="1"/>
        </xdr:cNvPicPr>
      </xdr:nvPicPr>
      <xdr:blipFill rotWithShape="1">
        <a:blip xmlns:r="http://schemas.openxmlformats.org/officeDocument/2006/relationships" r:embed="rId1384" cstate="print">
          <a:extLst>
            <a:ext uri="{28A0092B-C50C-407E-A947-70E740481C1C}">
              <a14:useLocalDpi xmlns:a14="http://schemas.microsoft.com/office/drawing/2010/main" val="0"/>
            </a:ext>
          </a:extLst>
        </a:blip>
        <a:srcRect l="28572" t="5942" r="28685" b="6515"/>
        <a:stretch/>
      </xdr:blipFill>
      <xdr:spPr>
        <a:xfrm>
          <a:off x="317846" y="1938408257"/>
          <a:ext cx="542125" cy="1110343"/>
        </a:xfrm>
        <a:prstGeom prst="rect">
          <a:avLst/>
        </a:prstGeom>
      </xdr:spPr>
    </xdr:pic>
    <xdr:clientData/>
  </xdr:twoCellAnchor>
  <xdr:twoCellAnchor>
    <xdr:from>
      <xdr:col>0</xdr:col>
      <xdr:colOff>337457</xdr:colOff>
      <xdr:row>1452</xdr:row>
      <xdr:rowOff>184175</xdr:rowOff>
    </xdr:from>
    <xdr:to>
      <xdr:col>0</xdr:col>
      <xdr:colOff>892628</xdr:colOff>
      <xdr:row>1452</xdr:row>
      <xdr:rowOff>1284514</xdr:rowOff>
    </xdr:to>
    <xdr:pic>
      <xdr:nvPicPr>
        <xdr:cNvPr id="1353" name="Рисунок 1352"/>
        <xdr:cNvPicPr>
          <a:picLocks noChangeAspect="1"/>
        </xdr:cNvPicPr>
      </xdr:nvPicPr>
      <xdr:blipFill rotWithShape="1">
        <a:blip xmlns:r="http://schemas.openxmlformats.org/officeDocument/2006/relationships" r:embed="rId1385" cstate="print">
          <a:extLst>
            <a:ext uri="{28A0092B-C50C-407E-A947-70E740481C1C}">
              <a14:useLocalDpi xmlns:a14="http://schemas.microsoft.com/office/drawing/2010/main" val="0"/>
            </a:ext>
          </a:extLst>
        </a:blip>
        <a:srcRect l="23823" t="4949" r="23291" b="4343"/>
        <a:stretch/>
      </xdr:blipFill>
      <xdr:spPr>
        <a:xfrm>
          <a:off x="337457" y="1939833404"/>
          <a:ext cx="555171" cy="1100339"/>
        </a:xfrm>
        <a:prstGeom prst="rect">
          <a:avLst/>
        </a:prstGeom>
      </xdr:spPr>
    </xdr:pic>
    <xdr:clientData/>
  </xdr:twoCellAnchor>
  <xdr:twoCellAnchor>
    <xdr:from>
      <xdr:col>0</xdr:col>
      <xdr:colOff>359228</xdr:colOff>
      <xdr:row>1453</xdr:row>
      <xdr:rowOff>76202</xdr:rowOff>
    </xdr:from>
    <xdr:to>
      <xdr:col>0</xdr:col>
      <xdr:colOff>968827</xdr:colOff>
      <xdr:row>1453</xdr:row>
      <xdr:rowOff>1302447</xdr:rowOff>
    </xdr:to>
    <xdr:pic>
      <xdr:nvPicPr>
        <xdr:cNvPr id="1542" name="Рисунок 1541"/>
        <xdr:cNvPicPr>
          <a:picLocks noChangeAspect="1"/>
        </xdr:cNvPicPr>
      </xdr:nvPicPr>
      <xdr:blipFill rotWithShape="1">
        <a:blip xmlns:r="http://schemas.openxmlformats.org/officeDocument/2006/relationships" r:embed="rId1386" cstate="print">
          <a:extLst>
            <a:ext uri="{28A0092B-C50C-407E-A947-70E740481C1C}">
              <a14:useLocalDpi xmlns:a14="http://schemas.microsoft.com/office/drawing/2010/main" val="0"/>
            </a:ext>
          </a:extLst>
        </a:blip>
        <a:srcRect l="10376" t="6050" r="11579" b="6219"/>
        <a:stretch/>
      </xdr:blipFill>
      <xdr:spPr>
        <a:xfrm>
          <a:off x="359228" y="1941064373"/>
          <a:ext cx="609599" cy="1226245"/>
        </a:xfrm>
        <a:prstGeom prst="rect">
          <a:avLst/>
        </a:prstGeom>
      </xdr:spPr>
    </xdr:pic>
    <xdr:clientData/>
  </xdr:twoCellAnchor>
  <xdr:twoCellAnchor>
    <xdr:from>
      <xdr:col>0</xdr:col>
      <xdr:colOff>231933</xdr:colOff>
      <xdr:row>1454</xdr:row>
      <xdr:rowOff>174172</xdr:rowOff>
    </xdr:from>
    <xdr:to>
      <xdr:col>0</xdr:col>
      <xdr:colOff>914401</xdr:colOff>
      <xdr:row>1454</xdr:row>
      <xdr:rowOff>1219201</xdr:rowOff>
    </xdr:to>
    <xdr:pic>
      <xdr:nvPicPr>
        <xdr:cNvPr id="1544" name="Рисунок 1543"/>
        <xdr:cNvPicPr>
          <a:picLocks noChangeAspect="1"/>
        </xdr:cNvPicPr>
      </xdr:nvPicPr>
      <xdr:blipFill rotWithShape="1">
        <a:blip xmlns:r="http://schemas.openxmlformats.org/officeDocument/2006/relationships" r:embed="rId1387" cstate="print">
          <a:extLst>
            <a:ext uri="{28A0092B-C50C-407E-A947-70E740481C1C}">
              <a14:useLocalDpi xmlns:a14="http://schemas.microsoft.com/office/drawing/2010/main" val="0"/>
            </a:ext>
          </a:extLst>
        </a:blip>
        <a:srcRect l="17470" r="17224"/>
        <a:stretch/>
      </xdr:blipFill>
      <xdr:spPr>
        <a:xfrm>
          <a:off x="231933" y="1942501286"/>
          <a:ext cx="682468" cy="1045029"/>
        </a:xfrm>
        <a:prstGeom prst="rect">
          <a:avLst/>
        </a:prstGeom>
      </xdr:spPr>
    </xdr:pic>
    <xdr:clientData/>
  </xdr:twoCellAnchor>
  <xdr:twoCellAnchor>
    <xdr:from>
      <xdr:col>0</xdr:col>
      <xdr:colOff>132180</xdr:colOff>
      <xdr:row>1455</xdr:row>
      <xdr:rowOff>108856</xdr:rowOff>
    </xdr:from>
    <xdr:to>
      <xdr:col>0</xdr:col>
      <xdr:colOff>1041177</xdr:colOff>
      <xdr:row>1455</xdr:row>
      <xdr:rowOff>1230086</xdr:rowOff>
    </xdr:to>
    <xdr:pic>
      <xdr:nvPicPr>
        <xdr:cNvPr id="1545" name="Рисунок 1544"/>
        <xdr:cNvPicPr>
          <a:picLocks noChangeAspect="1"/>
        </xdr:cNvPicPr>
      </xdr:nvPicPr>
      <xdr:blipFill rotWithShape="1">
        <a:blip xmlns:r="http://schemas.openxmlformats.org/officeDocument/2006/relationships" r:embed="rId1388" cstate="print">
          <a:extLst>
            <a:ext uri="{28A0092B-C50C-407E-A947-70E740481C1C}">
              <a14:useLocalDpi xmlns:a14="http://schemas.microsoft.com/office/drawing/2010/main" val="0"/>
            </a:ext>
          </a:extLst>
        </a:blip>
        <a:srcRect l="18286" t="14571" r="16857" b="5428"/>
        <a:stretch/>
      </xdr:blipFill>
      <xdr:spPr>
        <a:xfrm>
          <a:off x="132180" y="1943774913"/>
          <a:ext cx="908997" cy="1121230"/>
        </a:xfrm>
        <a:prstGeom prst="rect">
          <a:avLst/>
        </a:prstGeom>
      </xdr:spPr>
    </xdr:pic>
    <xdr:clientData/>
  </xdr:twoCellAnchor>
  <xdr:twoCellAnchor>
    <xdr:from>
      <xdr:col>0</xdr:col>
      <xdr:colOff>261257</xdr:colOff>
      <xdr:row>1456</xdr:row>
      <xdr:rowOff>130628</xdr:rowOff>
    </xdr:from>
    <xdr:to>
      <xdr:col>0</xdr:col>
      <xdr:colOff>827314</xdr:colOff>
      <xdr:row>1456</xdr:row>
      <xdr:rowOff>1248935</xdr:rowOff>
    </xdr:to>
    <xdr:pic>
      <xdr:nvPicPr>
        <xdr:cNvPr id="1546" name="Рисунок 1545"/>
        <xdr:cNvPicPr>
          <a:picLocks noChangeAspect="1"/>
        </xdr:cNvPicPr>
      </xdr:nvPicPr>
      <xdr:blipFill rotWithShape="1">
        <a:blip xmlns:r="http://schemas.openxmlformats.org/officeDocument/2006/relationships" r:embed="rId1389" cstate="print">
          <a:extLst>
            <a:ext uri="{28A0092B-C50C-407E-A947-70E740481C1C}">
              <a14:useLocalDpi xmlns:a14="http://schemas.microsoft.com/office/drawing/2010/main" val="0"/>
            </a:ext>
          </a:extLst>
        </a:blip>
        <a:srcRect l="27662" t="13425" r="27333" b="13222"/>
        <a:stretch/>
      </xdr:blipFill>
      <xdr:spPr>
        <a:xfrm>
          <a:off x="261257" y="1945135628"/>
          <a:ext cx="566057" cy="1118307"/>
        </a:xfrm>
        <a:prstGeom prst="rect">
          <a:avLst/>
        </a:prstGeom>
      </xdr:spPr>
    </xdr:pic>
    <xdr:clientData/>
  </xdr:twoCellAnchor>
  <xdr:twoCellAnchor>
    <xdr:from>
      <xdr:col>0</xdr:col>
      <xdr:colOff>141513</xdr:colOff>
      <xdr:row>1457</xdr:row>
      <xdr:rowOff>87086</xdr:rowOff>
    </xdr:from>
    <xdr:to>
      <xdr:col>0</xdr:col>
      <xdr:colOff>707570</xdr:colOff>
      <xdr:row>1457</xdr:row>
      <xdr:rowOff>1215323</xdr:rowOff>
    </xdr:to>
    <xdr:pic>
      <xdr:nvPicPr>
        <xdr:cNvPr id="1547" name="Рисунок 1546"/>
        <xdr:cNvPicPr>
          <a:picLocks noChangeAspect="1"/>
        </xdr:cNvPicPr>
      </xdr:nvPicPr>
      <xdr:blipFill rotWithShape="1">
        <a:blip xmlns:r="http://schemas.openxmlformats.org/officeDocument/2006/relationships" r:embed="rId1390" cstate="print">
          <a:extLst>
            <a:ext uri="{28A0092B-C50C-407E-A947-70E740481C1C}">
              <a14:useLocalDpi xmlns:a14="http://schemas.microsoft.com/office/drawing/2010/main" val="0"/>
            </a:ext>
          </a:extLst>
        </a:blip>
        <a:srcRect l="27404" t="12098" r="27131" b="12998"/>
        <a:stretch/>
      </xdr:blipFill>
      <xdr:spPr>
        <a:xfrm>
          <a:off x="141513" y="1946431029"/>
          <a:ext cx="566057" cy="1128237"/>
        </a:xfrm>
        <a:prstGeom prst="rect">
          <a:avLst/>
        </a:prstGeom>
      </xdr:spPr>
    </xdr:pic>
    <xdr:clientData/>
  </xdr:twoCellAnchor>
  <xdr:twoCellAnchor>
    <xdr:from>
      <xdr:col>0</xdr:col>
      <xdr:colOff>272143</xdr:colOff>
      <xdr:row>1458</xdr:row>
      <xdr:rowOff>82780</xdr:rowOff>
    </xdr:from>
    <xdr:to>
      <xdr:col>0</xdr:col>
      <xdr:colOff>838200</xdr:colOff>
      <xdr:row>1458</xdr:row>
      <xdr:rowOff>1318640</xdr:rowOff>
    </xdr:to>
    <xdr:pic>
      <xdr:nvPicPr>
        <xdr:cNvPr id="1548" name="Рисунок 1547"/>
        <xdr:cNvPicPr>
          <a:picLocks noChangeAspect="1"/>
        </xdr:cNvPicPr>
      </xdr:nvPicPr>
      <xdr:blipFill>
        <a:blip xmlns:r="http://schemas.openxmlformats.org/officeDocument/2006/relationships" r:embed="rId1391" cstate="print">
          <a:extLst>
            <a:ext uri="{28A0092B-C50C-407E-A947-70E740481C1C}">
              <a14:useLocalDpi xmlns:a14="http://schemas.microsoft.com/office/drawing/2010/main" val="0"/>
            </a:ext>
          </a:extLst>
        </a:blip>
        <a:stretch>
          <a:fillRect/>
        </a:stretch>
      </xdr:blipFill>
      <xdr:spPr>
        <a:xfrm>
          <a:off x="272143" y="1947765666"/>
          <a:ext cx="566057" cy="1235860"/>
        </a:xfrm>
        <a:prstGeom prst="rect">
          <a:avLst/>
        </a:prstGeom>
      </xdr:spPr>
    </xdr:pic>
    <xdr:clientData/>
  </xdr:twoCellAnchor>
  <xdr:twoCellAnchor>
    <xdr:from>
      <xdr:col>0</xdr:col>
      <xdr:colOff>239486</xdr:colOff>
      <xdr:row>1459</xdr:row>
      <xdr:rowOff>65314</xdr:rowOff>
    </xdr:from>
    <xdr:to>
      <xdr:col>0</xdr:col>
      <xdr:colOff>838200</xdr:colOff>
      <xdr:row>1459</xdr:row>
      <xdr:rowOff>1304033</xdr:rowOff>
    </xdr:to>
    <xdr:pic>
      <xdr:nvPicPr>
        <xdr:cNvPr id="1549" name="Рисунок 1548"/>
        <xdr:cNvPicPr>
          <a:picLocks noChangeAspect="1"/>
        </xdr:cNvPicPr>
      </xdr:nvPicPr>
      <xdr:blipFill rotWithShape="1">
        <a:blip xmlns:r="http://schemas.openxmlformats.org/officeDocument/2006/relationships" r:embed="rId1392" cstate="print">
          <a:extLst>
            <a:ext uri="{28A0092B-C50C-407E-A947-70E740481C1C}">
              <a14:useLocalDpi xmlns:a14="http://schemas.microsoft.com/office/drawing/2010/main" val="0"/>
            </a:ext>
          </a:extLst>
        </a:blip>
        <a:srcRect l="29890" t="6682" r="29319" b="8923"/>
        <a:stretch/>
      </xdr:blipFill>
      <xdr:spPr>
        <a:xfrm>
          <a:off x="239486" y="1949087143"/>
          <a:ext cx="598714" cy="1238719"/>
        </a:xfrm>
        <a:prstGeom prst="rect">
          <a:avLst/>
        </a:prstGeom>
      </xdr:spPr>
    </xdr:pic>
    <xdr:clientData/>
  </xdr:twoCellAnchor>
  <xdr:twoCellAnchor>
    <xdr:from>
      <xdr:col>0</xdr:col>
      <xdr:colOff>262144</xdr:colOff>
      <xdr:row>1460</xdr:row>
      <xdr:rowOff>97972</xdr:rowOff>
    </xdr:from>
    <xdr:to>
      <xdr:col>0</xdr:col>
      <xdr:colOff>838199</xdr:colOff>
      <xdr:row>1460</xdr:row>
      <xdr:rowOff>1262743</xdr:rowOff>
    </xdr:to>
    <xdr:pic>
      <xdr:nvPicPr>
        <xdr:cNvPr id="1550" name="Рисунок 1549"/>
        <xdr:cNvPicPr>
          <a:picLocks noChangeAspect="1"/>
        </xdr:cNvPicPr>
      </xdr:nvPicPr>
      <xdr:blipFill rotWithShape="1">
        <a:blip xmlns:r="http://schemas.openxmlformats.org/officeDocument/2006/relationships" r:embed="rId1393" cstate="print">
          <a:extLst>
            <a:ext uri="{28A0092B-C50C-407E-A947-70E740481C1C}">
              <a14:useLocalDpi xmlns:a14="http://schemas.microsoft.com/office/drawing/2010/main" val="0"/>
            </a:ext>
          </a:extLst>
        </a:blip>
        <a:srcRect l="31330" t="12216" r="32808" b="15271"/>
        <a:stretch/>
      </xdr:blipFill>
      <xdr:spPr>
        <a:xfrm>
          <a:off x="262144" y="1950458743"/>
          <a:ext cx="576055" cy="1164771"/>
        </a:xfrm>
        <a:prstGeom prst="rect">
          <a:avLst/>
        </a:prstGeom>
      </xdr:spPr>
    </xdr:pic>
    <xdr:clientData/>
  </xdr:twoCellAnchor>
  <xdr:twoCellAnchor>
    <xdr:from>
      <xdr:col>0</xdr:col>
      <xdr:colOff>174171</xdr:colOff>
      <xdr:row>1461</xdr:row>
      <xdr:rowOff>87086</xdr:rowOff>
    </xdr:from>
    <xdr:to>
      <xdr:col>0</xdr:col>
      <xdr:colOff>881742</xdr:colOff>
      <xdr:row>1461</xdr:row>
      <xdr:rowOff>1071850</xdr:rowOff>
    </xdr:to>
    <xdr:pic>
      <xdr:nvPicPr>
        <xdr:cNvPr id="1551" name="Рисунок 1550"/>
        <xdr:cNvPicPr>
          <a:picLocks noChangeAspect="1"/>
        </xdr:cNvPicPr>
      </xdr:nvPicPr>
      <xdr:blipFill rotWithShape="1">
        <a:blip xmlns:r="http://schemas.openxmlformats.org/officeDocument/2006/relationships" r:embed="rId1394" cstate="print">
          <a:extLst>
            <a:ext uri="{28A0092B-C50C-407E-A947-70E740481C1C}">
              <a14:useLocalDpi xmlns:a14="http://schemas.microsoft.com/office/drawing/2010/main" val="0"/>
            </a:ext>
          </a:extLst>
        </a:blip>
        <a:srcRect l="16457" t="3428" r="17029" b="4000"/>
        <a:stretch/>
      </xdr:blipFill>
      <xdr:spPr>
        <a:xfrm>
          <a:off x="174171" y="1951786800"/>
          <a:ext cx="707571" cy="984764"/>
        </a:xfrm>
        <a:prstGeom prst="rect">
          <a:avLst/>
        </a:prstGeom>
      </xdr:spPr>
    </xdr:pic>
    <xdr:clientData/>
  </xdr:twoCellAnchor>
  <xdr:twoCellAnchor>
    <xdr:from>
      <xdr:col>0</xdr:col>
      <xdr:colOff>250370</xdr:colOff>
      <xdr:row>1462</xdr:row>
      <xdr:rowOff>130628</xdr:rowOff>
    </xdr:from>
    <xdr:to>
      <xdr:col>0</xdr:col>
      <xdr:colOff>990599</xdr:colOff>
      <xdr:row>1462</xdr:row>
      <xdr:rowOff>1224716</xdr:rowOff>
    </xdr:to>
    <xdr:pic>
      <xdr:nvPicPr>
        <xdr:cNvPr id="1552" name="Рисунок 1551"/>
        <xdr:cNvPicPr>
          <a:picLocks noChangeAspect="1"/>
        </xdr:cNvPicPr>
      </xdr:nvPicPr>
      <xdr:blipFill rotWithShape="1">
        <a:blip xmlns:r="http://schemas.openxmlformats.org/officeDocument/2006/relationships" r:embed="rId1395" cstate="print">
          <a:extLst>
            <a:ext uri="{28A0092B-C50C-407E-A947-70E740481C1C}">
              <a14:useLocalDpi xmlns:a14="http://schemas.microsoft.com/office/drawing/2010/main" val="0"/>
            </a:ext>
          </a:extLst>
        </a:blip>
        <a:srcRect l="16457" r="15886"/>
        <a:stretch/>
      </xdr:blipFill>
      <xdr:spPr>
        <a:xfrm>
          <a:off x="250370" y="1953169285"/>
          <a:ext cx="740229" cy="1094088"/>
        </a:xfrm>
        <a:prstGeom prst="rect">
          <a:avLst/>
        </a:prstGeom>
      </xdr:spPr>
    </xdr:pic>
    <xdr:clientData/>
  </xdr:twoCellAnchor>
  <xdr:twoCellAnchor>
    <xdr:from>
      <xdr:col>0</xdr:col>
      <xdr:colOff>195383</xdr:colOff>
      <xdr:row>1463</xdr:row>
      <xdr:rowOff>97972</xdr:rowOff>
    </xdr:from>
    <xdr:to>
      <xdr:col>0</xdr:col>
      <xdr:colOff>990600</xdr:colOff>
      <xdr:row>1463</xdr:row>
      <xdr:rowOff>1244202</xdr:rowOff>
    </xdr:to>
    <xdr:pic>
      <xdr:nvPicPr>
        <xdr:cNvPr id="1553" name="Рисунок 1552"/>
        <xdr:cNvPicPr>
          <a:picLocks noChangeAspect="1"/>
        </xdr:cNvPicPr>
      </xdr:nvPicPr>
      <xdr:blipFill rotWithShape="1">
        <a:blip xmlns:r="http://schemas.openxmlformats.org/officeDocument/2006/relationships" r:embed="rId1396" cstate="print">
          <a:extLst>
            <a:ext uri="{28A0092B-C50C-407E-A947-70E740481C1C}">
              <a14:useLocalDpi xmlns:a14="http://schemas.microsoft.com/office/drawing/2010/main" val="0"/>
            </a:ext>
          </a:extLst>
        </a:blip>
        <a:srcRect l="20571" t="8228" r="20915" b="7429"/>
        <a:stretch/>
      </xdr:blipFill>
      <xdr:spPr>
        <a:xfrm>
          <a:off x="195383" y="1954475572"/>
          <a:ext cx="795217" cy="1146230"/>
        </a:xfrm>
        <a:prstGeom prst="rect">
          <a:avLst/>
        </a:prstGeom>
      </xdr:spPr>
    </xdr:pic>
    <xdr:clientData/>
  </xdr:twoCellAnchor>
  <xdr:twoCellAnchor>
    <xdr:from>
      <xdr:col>0</xdr:col>
      <xdr:colOff>258666</xdr:colOff>
      <xdr:row>1464</xdr:row>
      <xdr:rowOff>43544</xdr:rowOff>
    </xdr:from>
    <xdr:to>
      <xdr:col>0</xdr:col>
      <xdr:colOff>914398</xdr:colOff>
      <xdr:row>1464</xdr:row>
      <xdr:rowOff>1262744</xdr:rowOff>
    </xdr:to>
    <xdr:pic>
      <xdr:nvPicPr>
        <xdr:cNvPr id="1554" name="Рисунок 1553"/>
        <xdr:cNvPicPr>
          <a:picLocks noChangeAspect="1"/>
        </xdr:cNvPicPr>
      </xdr:nvPicPr>
      <xdr:blipFill rotWithShape="1">
        <a:blip xmlns:r="http://schemas.openxmlformats.org/officeDocument/2006/relationships" r:embed="rId1397" cstate="print">
          <a:extLst>
            <a:ext uri="{28A0092B-C50C-407E-A947-70E740481C1C}">
              <a14:useLocalDpi xmlns:a14="http://schemas.microsoft.com/office/drawing/2010/main" val="0"/>
            </a:ext>
          </a:extLst>
        </a:blip>
        <a:srcRect l="25952" t="6190" r="26667" b="5714"/>
        <a:stretch/>
      </xdr:blipFill>
      <xdr:spPr>
        <a:xfrm>
          <a:off x="258666" y="1955760087"/>
          <a:ext cx="655732" cy="1219200"/>
        </a:xfrm>
        <a:prstGeom prst="rect">
          <a:avLst/>
        </a:prstGeom>
      </xdr:spPr>
    </xdr:pic>
    <xdr:clientData/>
  </xdr:twoCellAnchor>
  <xdr:twoCellAnchor>
    <xdr:from>
      <xdr:col>0</xdr:col>
      <xdr:colOff>275380</xdr:colOff>
      <xdr:row>1465</xdr:row>
      <xdr:rowOff>87085</xdr:rowOff>
    </xdr:from>
    <xdr:to>
      <xdr:col>0</xdr:col>
      <xdr:colOff>838198</xdr:colOff>
      <xdr:row>1465</xdr:row>
      <xdr:rowOff>1186542</xdr:rowOff>
    </xdr:to>
    <xdr:pic>
      <xdr:nvPicPr>
        <xdr:cNvPr id="1555" name="Рисунок 1554"/>
        <xdr:cNvPicPr>
          <a:picLocks noChangeAspect="1"/>
        </xdr:cNvPicPr>
      </xdr:nvPicPr>
      <xdr:blipFill rotWithShape="1">
        <a:blip xmlns:r="http://schemas.openxmlformats.org/officeDocument/2006/relationships" r:embed="rId1398" cstate="print">
          <a:extLst>
            <a:ext uri="{28A0092B-C50C-407E-A947-70E740481C1C}">
              <a14:useLocalDpi xmlns:a14="http://schemas.microsoft.com/office/drawing/2010/main" val="0"/>
            </a:ext>
          </a:extLst>
        </a:blip>
        <a:srcRect l="24761" r="24049"/>
        <a:stretch/>
      </xdr:blipFill>
      <xdr:spPr>
        <a:xfrm>
          <a:off x="275380" y="1957142571"/>
          <a:ext cx="562818" cy="1099457"/>
        </a:xfrm>
        <a:prstGeom prst="rect">
          <a:avLst/>
        </a:prstGeom>
      </xdr:spPr>
    </xdr:pic>
    <xdr:clientData/>
  </xdr:twoCellAnchor>
  <xdr:twoCellAnchor>
    <xdr:from>
      <xdr:col>0</xdr:col>
      <xdr:colOff>301900</xdr:colOff>
      <xdr:row>1466</xdr:row>
      <xdr:rowOff>32657</xdr:rowOff>
    </xdr:from>
    <xdr:to>
      <xdr:col>0</xdr:col>
      <xdr:colOff>979714</xdr:colOff>
      <xdr:row>1466</xdr:row>
      <xdr:rowOff>1261402</xdr:rowOff>
    </xdr:to>
    <xdr:pic>
      <xdr:nvPicPr>
        <xdr:cNvPr id="1556" name="Рисунок 1555"/>
        <xdr:cNvPicPr>
          <a:picLocks noChangeAspect="1"/>
        </xdr:cNvPicPr>
      </xdr:nvPicPr>
      <xdr:blipFill rotWithShape="1">
        <a:blip xmlns:r="http://schemas.openxmlformats.org/officeDocument/2006/relationships" r:embed="rId1399" cstate="print">
          <a:extLst>
            <a:ext uri="{28A0092B-C50C-407E-A947-70E740481C1C}">
              <a14:useLocalDpi xmlns:a14="http://schemas.microsoft.com/office/drawing/2010/main" val="0"/>
            </a:ext>
          </a:extLst>
        </a:blip>
        <a:srcRect l="28964" t="10783" r="28119" b="11416"/>
        <a:stretch/>
      </xdr:blipFill>
      <xdr:spPr>
        <a:xfrm>
          <a:off x="301900" y="1958427086"/>
          <a:ext cx="677814" cy="1228745"/>
        </a:xfrm>
        <a:prstGeom prst="rect">
          <a:avLst/>
        </a:prstGeom>
      </xdr:spPr>
    </xdr:pic>
    <xdr:clientData/>
  </xdr:twoCellAnchor>
  <xdr:twoCellAnchor>
    <xdr:from>
      <xdr:col>0</xdr:col>
      <xdr:colOff>326571</xdr:colOff>
      <xdr:row>1467</xdr:row>
      <xdr:rowOff>87086</xdr:rowOff>
    </xdr:from>
    <xdr:to>
      <xdr:col>0</xdr:col>
      <xdr:colOff>936171</xdr:colOff>
      <xdr:row>1467</xdr:row>
      <xdr:rowOff>1234815</xdr:rowOff>
    </xdr:to>
    <xdr:pic>
      <xdr:nvPicPr>
        <xdr:cNvPr id="1557" name="Рисунок 1556"/>
        <xdr:cNvPicPr>
          <a:picLocks noChangeAspect="1"/>
        </xdr:cNvPicPr>
      </xdr:nvPicPr>
      <xdr:blipFill rotWithShape="1">
        <a:blip xmlns:r="http://schemas.openxmlformats.org/officeDocument/2006/relationships" r:embed="rId1400" cstate="print">
          <a:extLst>
            <a:ext uri="{28A0092B-C50C-407E-A947-70E740481C1C}">
              <a14:useLocalDpi xmlns:a14="http://schemas.microsoft.com/office/drawing/2010/main" val="0"/>
            </a:ext>
          </a:extLst>
        </a:blip>
        <a:srcRect l="26720" t="6117" r="26599" b="5996"/>
        <a:stretch/>
      </xdr:blipFill>
      <xdr:spPr>
        <a:xfrm>
          <a:off x="326571" y="1959820457"/>
          <a:ext cx="609600" cy="1147729"/>
        </a:xfrm>
        <a:prstGeom prst="rect">
          <a:avLst/>
        </a:prstGeom>
      </xdr:spPr>
    </xdr:pic>
    <xdr:clientData/>
  </xdr:twoCellAnchor>
  <xdr:twoCellAnchor>
    <xdr:from>
      <xdr:col>0</xdr:col>
      <xdr:colOff>234280</xdr:colOff>
      <xdr:row>1468</xdr:row>
      <xdr:rowOff>97972</xdr:rowOff>
    </xdr:from>
    <xdr:to>
      <xdr:col>0</xdr:col>
      <xdr:colOff>1077686</xdr:colOff>
      <xdr:row>1468</xdr:row>
      <xdr:rowOff>1175657</xdr:rowOff>
    </xdr:to>
    <xdr:pic>
      <xdr:nvPicPr>
        <xdr:cNvPr id="1558" name="Рисунок 1557"/>
        <xdr:cNvPicPr>
          <a:picLocks noChangeAspect="1"/>
        </xdr:cNvPicPr>
      </xdr:nvPicPr>
      <xdr:blipFill rotWithShape="1">
        <a:blip xmlns:r="http://schemas.openxmlformats.org/officeDocument/2006/relationships" r:embed="rId1401" cstate="print">
          <a:extLst>
            <a:ext uri="{28A0092B-C50C-407E-A947-70E740481C1C}">
              <a14:useLocalDpi xmlns:a14="http://schemas.microsoft.com/office/drawing/2010/main" val="0"/>
            </a:ext>
          </a:extLst>
        </a:blip>
        <a:srcRect l="20589" t="12834" r="21657" b="13369"/>
        <a:stretch/>
      </xdr:blipFill>
      <xdr:spPr>
        <a:xfrm>
          <a:off x="234280" y="1961170286"/>
          <a:ext cx="843406" cy="1077685"/>
        </a:xfrm>
        <a:prstGeom prst="rect">
          <a:avLst/>
        </a:prstGeom>
      </xdr:spPr>
    </xdr:pic>
    <xdr:clientData/>
  </xdr:twoCellAnchor>
  <xdr:twoCellAnchor>
    <xdr:from>
      <xdr:col>0</xdr:col>
      <xdr:colOff>228600</xdr:colOff>
      <xdr:row>1469</xdr:row>
      <xdr:rowOff>119743</xdr:rowOff>
    </xdr:from>
    <xdr:to>
      <xdr:col>0</xdr:col>
      <xdr:colOff>996820</xdr:colOff>
      <xdr:row>1469</xdr:row>
      <xdr:rowOff>1153885</xdr:rowOff>
    </xdr:to>
    <xdr:pic>
      <xdr:nvPicPr>
        <xdr:cNvPr id="1559" name="Рисунок 1558"/>
        <xdr:cNvPicPr>
          <a:picLocks noChangeAspect="1"/>
        </xdr:cNvPicPr>
      </xdr:nvPicPr>
      <xdr:blipFill rotWithShape="1">
        <a:blip xmlns:r="http://schemas.openxmlformats.org/officeDocument/2006/relationships" r:embed="rId1402" cstate="print">
          <a:extLst>
            <a:ext uri="{28A0092B-C50C-407E-A947-70E740481C1C}">
              <a14:useLocalDpi xmlns:a14="http://schemas.microsoft.com/office/drawing/2010/main" val="0"/>
            </a:ext>
          </a:extLst>
        </a:blip>
        <a:srcRect l="13257" t="-1371" r="12457" b="1371"/>
        <a:stretch/>
      </xdr:blipFill>
      <xdr:spPr>
        <a:xfrm>
          <a:off x="228600" y="1962531000"/>
          <a:ext cx="768220" cy="1034142"/>
        </a:xfrm>
        <a:prstGeom prst="rect">
          <a:avLst/>
        </a:prstGeom>
      </xdr:spPr>
    </xdr:pic>
    <xdr:clientData/>
  </xdr:twoCellAnchor>
  <xdr:twoCellAnchor>
    <xdr:from>
      <xdr:col>0</xdr:col>
      <xdr:colOff>283027</xdr:colOff>
      <xdr:row>1470</xdr:row>
      <xdr:rowOff>174173</xdr:rowOff>
    </xdr:from>
    <xdr:to>
      <xdr:col>0</xdr:col>
      <xdr:colOff>941612</xdr:colOff>
      <xdr:row>1470</xdr:row>
      <xdr:rowOff>1252975</xdr:rowOff>
    </xdr:to>
    <xdr:pic>
      <xdr:nvPicPr>
        <xdr:cNvPr id="1560" name="Рисунок 1559"/>
        <xdr:cNvPicPr>
          <a:picLocks noChangeAspect="1"/>
        </xdr:cNvPicPr>
      </xdr:nvPicPr>
      <xdr:blipFill>
        <a:blip xmlns:r="http://schemas.openxmlformats.org/officeDocument/2006/relationships" r:embed="rId1403" cstate="print">
          <a:extLst>
            <a:ext uri="{28A0092B-C50C-407E-A947-70E740481C1C}">
              <a14:useLocalDpi xmlns:a14="http://schemas.microsoft.com/office/drawing/2010/main" val="0"/>
            </a:ext>
          </a:extLst>
        </a:blip>
        <a:stretch>
          <a:fillRect/>
        </a:stretch>
      </xdr:blipFill>
      <xdr:spPr>
        <a:xfrm>
          <a:off x="283027" y="1963924373"/>
          <a:ext cx="658585" cy="1078802"/>
        </a:xfrm>
        <a:prstGeom prst="rect">
          <a:avLst/>
        </a:prstGeom>
      </xdr:spPr>
    </xdr:pic>
    <xdr:clientData/>
  </xdr:twoCellAnchor>
  <xdr:twoCellAnchor>
    <xdr:from>
      <xdr:col>0</xdr:col>
      <xdr:colOff>429779</xdr:colOff>
      <xdr:row>1471</xdr:row>
      <xdr:rowOff>163286</xdr:rowOff>
    </xdr:from>
    <xdr:to>
      <xdr:col>0</xdr:col>
      <xdr:colOff>892627</xdr:colOff>
      <xdr:row>1471</xdr:row>
      <xdr:rowOff>1273629</xdr:rowOff>
    </xdr:to>
    <xdr:pic>
      <xdr:nvPicPr>
        <xdr:cNvPr id="1561" name="Рисунок 1560"/>
        <xdr:cNvPicPr>
          <a:picLocks noChangeAspect="1"/>
        </xdr:cNvPicPr>
      </xdr:nvPicPr>
      <xdr:blipFill rotWithShape="1">
        <a:blip xmlns:r="http://schemas.openxmlformats.org/officeDocument/2006/relationships" r:embed="rId1404" cstate="print">
          <a:extLst>
            <a:ext uri="{28A0092B-C50C-407E-A947-70E740481C1C}">
              <a14:useLocalDpi xmlns:a14="http://schemas.microsoft.com/office/drawing/2010/main" val="0"/>
            </a:ext>
          </a:extLst>
        </a:blip>
        <a:srcRect l="33934" t="11430" r="33011" b="9274"/>
        <a:stretch/>
      </xdr:blipFill>
      <xdr:spPr>
        <a:xfrm>
          <a:off x="429779" y="1965252429"/>
          <a:ext cx="462848" cy="1110343"/>
        </a:xfrm>
        <a:prstGeom prst="rect">
          <a:avLst/>
        </a:prstGeom>
      </xdr:spPr>
    </xdr:pic>
    <xdr:clientData/>
  </xdr:twoCellAnchor>
  <xdr:twoCellAnchor>
    <xdr:from>
      <xdr:col>0</xdr:col>
      <xdr:colOff>391885</xdr:colOff>
      <xdr:row>1472</xdr:row>
      <xdr:rowOff>76199</xdr:rowOff>
    </xdr:from>
    <xdr:to>
      <xdr:col>0</xdr:col>
      <xdr:colOff>968827</xdr:colOff>
      <xdr:row>1472</xdr:row>
      <xdr:rowOff>1236715</xdr:rowOff>
    </xdr:to>
    <xdr:pic>
      <xdr:nvPicPr>
        <xdr:cNvPr id="1562" name="Рисунок 1561"/>
        <xdr:cNvPicPr>
          <a:picLocks noChangeAspect="1"/>
        </xdr:cNvPicPr>
      </xdr:nvPicPr>
      <xdr:blipFill rotWithShape="1">
        <a:blip xmlns:r="http://schemas.openxmlformats.org/officeDocument/2006/relationships" r:embed="rId1405" cstate="print">
          <a:extLst>
            <a:ext uri="{28A0092B-C50C-407E-A947-70E740481C1C}">
              <a14:useLocalDpi xmlns:a14="http://schemas.microsoft.com/office/drawing/2010/main" val="0"/>
            </a:ext>
          </a:extLst>
        </a:blip>
        <a:srcRect l="24686" r="25600"/>
        <a:stretch/>
      </xdr:blipFill>
      <xdr:spPr>
        <a:xfrm>
          <a:off x="391885" y="1966504285"/>
          <a:ext cx="576942" cy="1160516"/>
        </a:xfrm>
        <a:prstGeom prst="rect">
          <a:avLst/>
        </a:prstGeom>
      </xdr:spPr>
    </xdr:pic>
    <xdr:clientData/>
  </xdr:twoCellAnchor>
  <xdr:twoCellAnchor>
    <xdr:from>
      <xdr:col>0</xdr:col>
      <xdr:colOff>283028</xdr:colOff>
      <xdr:row>1473</xdr:row>
      <xdr:rowOff>119742</xdr:rowOff>
    </xdr:from>
    <xdr:to>
      <xdr:col>0</xdr:col>
      <xdr:colOff>881741</xdr:colOff>
      <xdr:row>1473</xdr:row>
      <xdr:rowOff>1310286</xdr:rowOff>
    </xdr:to>
    <xdr:pic>
      <xdr:nvPicPr>
        <xdr:cNvPr id="1563" name="Рисунок 1562"/>
        <xdr:cNvPicPr>
          <a:picLocks noChangeAspect="1"/>
        </xdr:cNvPicPr>
      </xdr:nvPicPr>
      <xdr:blipFill rotWithShape="1">
        <a:blip xmlns:r="http://schemas.openxmlformats.org/officeDocument/2006/relationships" r:embed="rId1406" cstate="print">
          <a:extLst>
            <a:ext uri="{28A0092B-C50C-407E-A947-70E740481C1C}">
              <a14:useLocalDpi xmlns:a14="http://schemas.microsoft.com/office/drawing/2010/main" val="0"/>
            </a:ext>
          </a:extLst>
        </a:blip>
        <a:srcRect l="11488" t="7058" r="11634" b="5715"/>
        <a:stretch/>
      </xdr:blipFill>
      <xdr:spPr>
        <a:xfrm>
          <a:off x="283028" y="1967886771"/>
          <a:ext cx="598713" cy="1190544"/>
        </a:xfrm>
        <a:prstGeom prst="rect">
          <a:avLst/>
        </a:prstGeom>
      </xdr:spPr>
    </xdr:pic>
    <xdr:clientData/>
  </xdr:twoCellAnchor>
  <xdr:twoCellAnchor>
    <xdr:from>
      <xdr:col>0</xdr:col>
      <xdr:colOff>293914</xdr:colOff>
      <xdr:row>1474</xdr:row>
      <xdr:rowOff>32656</xdr:rowOff>
    </xdr:from>
    <xdr:to>
      <xdr:col>0</xdr:col>
      <xdr:colOff>903514</xdr:colOff>
      <xdr:row>1474</xdr:row>
      <xdr:rowOff>1317957</xdr:rowOff>
    </xdr:to>
    <xdr:pic>
      <xdr:nvPicPr>
        <xdr:cNvPr id="1564" name="Рисунок 1563"/>
        <xdr:cNvPicPr>
          <a:picLocks noChangeAspect="1"/>
        </xdr:cNvPicPr>
      </xdr:nvPicPr>
      <xdr:blipFill rotWithShape="1">
        <a:blip xmlns:r="http://schemas.openxmlformats.org/officeDocument/2006/relationships" r:embed="rId1407" cstate="print">
          <a:extLst>
            <a:ext uri="{28A0092B-C50C-407E-A947-70E740481C1C}">
              <a14:useLocalDpi xmlns:a14="http://schemas.microsoft.com/office/drawing/2010/main" val="0"/>
            </a:ext>
          </a:extLst>
        </a:blip>
        <a:srcRect l="18477" r="18286"/>
        <a:stretch/>
      </xdr:blipFill>
      <xdr:spPr>
        <a:xfrm>
          <a:off x="293914" y="1969138627"/>
          <a:ext cx="609600" cy="1285301"/>
        </a:xfrm>
        <a:prstGeom prst="rect">
          <a:avLst/>
        </a:prstGeom>
      </xdr:spPr>
    </xdr:pic>
    <xdr:clientData/>
  </xdr:twoCellAnchor>
  <xdr:twoCellAnchor>
    <xdr:from>
      <xdr:col>0</xdr:col>
      <xdr:colOff>326572</xdr:colOff>
      <xdr:row>1475</xdr:row>
      <xdr:rowOff>54429</xdr:rowOff>
    </xdr:from>
    <xdr:to>
      <xdr:col>0</xdr:col>
      <xdr:colOff>936172</xdr:colOff>
      <xdr:row>1475</xdr:row>
      <xdr:rowOff>1266700</xdr:rowOff>
    </xdr:to>
    <xdr:pic>
      <xdr:nvPicPr>
        <xdr:cNvPr id="1565" name="Рисунок 1564"/>
        <xdr:cNvPicPr>
          <a:picLocks noChangeAspect="1"/>
        </xdr:cNvPicPr>
      </xdr:nvPicPr>
      <xdr:blipFill rotWithShape="1">
        <a:blip xmlns:r="http://schemas.openxmlformats.org/officeDocument/2006/relationships" r:embed="rId1408">
          <a:extLst>
            <a:ext uri="{28A0092B-C50C-407E-A947-70E740481C1C}">
              <a14:useLocalDpi xmlns:a14="http://schemas.microsoft.com/office/drawing/2010/main" val="0"/>
            </a:ext>
          </a:extLst>
        </a:blip>
        <a:srcRect l="24380" r="25334"/>
        <a:stretch/>
      </xdr:blipFill>
      <xdr:spPr>
        <a:xfrm>
          <a:off x="326572" y="1970499343"/>
          <a:ext cx="609600" cy="1212271"/>
        </a:xfrm>
        <a:prstGeom prst="rect">
          <a:avLst/>
        </a:prstGeom>
      </xdr:spPr>
    </xdr:pic>
    <xdr:clientData/>
  </xdr:twoCellAnchor>
  <xdr:twoCellAnchor>
    <xdr:from>
      <xdr:col>0</xdr:col>
      <xdr:colOff>293915</xdr:colOff>
      <xdr:row>1476</xdr:row>
      <xdr:rowOff>87086</xdr:rowOff>
    </xdr:from>
    <xdr:to>
      <xdr:col>0</xdr:col>
      <xdr:colOff>838200</xdr:colOff>
      <xdr:row>1476</xdr:row>
      <xdr:rowOff>1191571</xdr:rowOff>
    </xdr:to>
    <xdr:pic>
      <xdr:nvPicPr>
        <xdr:cNvPr id="1566" name="Рисунок 1565"/>
        <xdr:cNvPicPr>
          <a:picLocks noChangeAspect="1"/>
        </xdr:cNvPicPr>
      </xdr:nvPicPr>
      <xdr:blipFill rotWithShape="1">
        <a:blip xmlns:r="http://schemas.openxmlformats.org/officeDocument/2006/relationships" r:embed="rId1409" cstate="print">
          <a:extLst>
            <a:ext uri="{28A0092B-C50C-407E-A947-70E740481C1C}">
              <a14:useLocalDpi xmlns:a14="http://schemas.microsoft.com/office/drawing/2010/main" val="0"/>
            </a:ext>
          </a:extLst>
        </a:blip>
        <a:srcRect l="12181" t="6302" r="10676" b="6218"/>
        <a:stretch/>
      </xdr:blipFill>
      <xdr:spPr>
        <a:xfrm>
          <a:off x="293915" y="1971870943"/>
          <a:ext cx="544285" cy="1104485"/>
        </a:xfrm>
        <a:prstGeom prst="rect">
          <a:avLst/>
        </a:prstGeom>
      </xdr:spPr>
    </xdr:pic>
    <xdr:clientData/>
  </xdr:twoCellAnchor>
  <xdr:twoCellAnchor>
    <xdr:from>
      <xdr:col>0</xdr:col>
      <xdr:colOff>228599</xdr:colOff>
      <xdr:row>1477</xdr:row>
      <xdr:rowOff>87087</xdr:rowOff>
    </xdr:from>
    <xdr:to>
      <xdr:col>0</xdr:col>
      <xdr:colOff>805542</xdr:colOff>
      <xdr:row>1477</xdr:row>
      <xdr:rowOff>1245080</xdr:rowOff>
    </xdr:to>
    <xdr:pic>
      <xdr:nvPicPr>
        <xdr:cNvPr id="1567" name="Рисунок 1566"/>
        <xdr:cNvPicPr>
          <a:picLocks noChangeAspect="1"/>
        </xdr:cNvPicPr>
      </xdr:nvPicPr>
      <xdr:blipFill rotWithShape="1">
        <a:blip xmlns:r="http://schemas.openxmlformats.org/officeDocument/2006/relationships" r:embed="rId1410" cstate="print">
          <a:extLst>
            <a:ext uri="{28A0092B-C50C-407E-A947-70E740481C1C}">
              <a14:useLocalDpi xmlns:a14="http://schemas.microsoft.com/office/drawing/2010/main" val="0"/>
            </a:ext>
          </a:extLst>
        </a:blip>
        <a:srcRect l="21797" t="5666" r="20827" b="7963"/>
        <a:stretch/>
      </xdr:blipFill>
      <xdr:spPr>
        <a:xfrm>
          <a:off x="228599" y="1973209887"/>
          <a:ext cx="576943" cy="1157993"/>
        </a:xfrm>
        <a:prstGeom prst="rect">
          <a:avLst/>
        </a:prstGeom>
      </xdr:spPr>
    </xdr:pic>
    <xdr:clientData/>
  </xdr:twoCellAnchor>
  <xdr:twoCellAnchor>
    <xdr:from>
      <xdr:col>0</xdr:col>
      <xdr:colOff>275102</xdr:colOff>
      <xdr:row>1478</xdr:row>
      <xdr:rowOff>87086</xdr:rowOff>
    </xdr:from>
    <xdr:to>
      <xdr:col>0</xdr:col>
      <xdr:colOff>838198</xdr:colOff>
      <xdr:row>1478</xdr:row>
      <xdr:rowOff>1240971</xdr:rowOff>
    </xdr:to>
    <xdr:pic>
      <xdr:nvPicPr>
        <xdr:cNvPr id="1568" name="Рисунок 1567"/>
        <xdr:cNvPicPr>
          <a:picLocks noChangeAspect="1"/>
        </xdr:cNvPicPr>
      </xdr:nvPicPr>
      <xdr:blipFill rotWithShape="1">
        <a:blip xmlns:r="http://schemas.openxmlformats.org/officeDocument/2006/relationships" r:embed="rId1411" cstate="print">
          <a:extLst>
            <a:ext uri="{28A0092B-C50C-407E-A947-70E740481C1C}">
              <a14:useLocalDpi xmlns:a14="http://schemas.microsoft.com/office/drawing/2010/main" val="0"/>
            </a:ext>
          </a:extLst>
        </a:blip>
        <a:srcRect l="29028" t="7543" r="29143" b="6742"/>
        <a:stretch/>
      </xdr:blipFill>
      <xdr:spPr>
        <a:xfrm>
          <a:off x="275102" y="1974548829"/>
          <a:ext cx="563096" cy="1153885"/>
        </a:xfrm>
        <a:prstGeom prst="rect">
          <a:avLst/>
        </a:prstGeom>
      </xdr:spPr>
    </xdr:pic>
    <xdr:clientData/>
  </xdr:twoCellAnchor>
  <xdr:twoCellAnchor>
    <xdr:from>
      <xdr:col>0</xdr:col>
      <xdr:colOff>239486</xdr:colOff>
      <xdr:row>1479</xdr:row>
      <xdr:rowOff>212459</xdr:rowOff>
    </xdr:from>
    <xdr:to>
      <xdr:col>0</xdr:col>
      <xdr:colOff>1088572</xdr:colOff>
      <xdr:row>1479</xdr:row>
      <xdr:rowOff>1145008</xdr:rowOff>
    </xdr:to>
    <xdr:pic>
      <xdr:nvPicPr>
        <xdr:cNvPr id="1569" name="Рисунок 1568"/>
        <xdr:cNvPicPr>
          <a:picLocks noChangeAspect="1"/>
        </xdr:cNvPicPr>
      </xdr:nvPicPr>
      <xdr:blipFill>
        <a:blip xmlns:r="http://schemas.openxmlformats.org/officeDocument/2006/relationships" r:embed="rId1412" cstate="print">
          <a:extLst>
            <a:ext uri="{28A0092B-C50C-407E-A947-70E740481C1C}">
              <a14:useLocalDpi xmlns:a14="http://schemas.microsoft.com/office/drawing/2010/main" val="0"/>
            </a:ext>
          </a:extLst>
        </a:blip>
        <a:stretch>
          <a:fillRect/>
        </a:stretch>
      </xdr:blipFill>
      <xdr:spPr>
        <a:xfrm>
          <a:off x="239486" y="1976013145"/>
          <a:ext cx="849086" cy="932549"/>
        </a:xfrm>
        <a:prstGeom prst="rect">
          <a:avLst/>
        </a:prstGeom>
      </xdr:spPr>
    </xdr:pic>
    <xdr:clientData/>
  </xdr:twoCellAnchor>
  <xdr:twoCellAnchor>
    <xdr:from>
      <xdr:col>0</xdr:col>
      <xdr:colOff>158204</xdr:colOff>
      <xdr:row>1480</xdr:row>
      <xdr:rowOff>130628</xdr:rowOff>
    </xdr:from>
    <xdr:to>
      <xdr:col>0</xdr:col>
      <xdr:colOff>1012370</xdr:colOff>
      <xdr:row>1480</xdr:row>
      <xdr:rowOff>1295400</xdr:rowOff>
    </xdr:to>
    <xdr:pic>
      <xdr:nvPicPr>
        <xdr:cNvPr id="1570" name="Рисунок 1569"/>
        <xdr:cNvPicPr>
          <a:picLocks noChangeAspect="1"/>
        </xdr:cNvPicPr>
      </xdr:nvPicPr>
      <xdr:blipFill rotWithShape="1">
        <a:blip xmlns:r="http://schemas.openxmlformats.org/officeDocument/2006/relationships" r:embed="rId1413">
          <a:extLst>
            <a:ext uri="{28A0092B-C50C-407E-A947-70E740481C1C}">
              <a14:useLocalDpi xmlns:a14="http://schemas.microsoft.com/office/drawing/2010/main" val="0"/>
            </a:ext>
          </a:extLst>
        </a:blip>
        <a:srcRect l="13044" r="13623"/>
        <a:stretch/>
      </xdr:blipFill>
      <xdr:spPr>
        <a:xfrm>
          <a:off x="158204" y="1977270257"/>
          <a:ext cx="854166" cy="1164772"/>
        </a:xfrm>
        <a:prstGeom prst="rect">
          <a:avLst/>
        </a:prstGeom>
      </xdr:spPr>
    </xdr:pic>
    <xdr:clientData/>
  </xdr:twoCellAnchor>
  <xdr:twoCellAnchor>
    <xdr:from>
      <xdr:col>0</xdr:col>
      <xdr:colOff>183432</xdr:colOff>
      <xdr:row>1481</xdr:row>
      <xdr:rowOff>185058</xdr:rowOff>
    </xdr:from>
    <xdr:to>
      <xdr:col>0</xdr:col>
      <xdr:colOff>1023256</xdr:colOff>
      <xdr:row>1481</xdr:row>
      <xdr:rowOff>1240972</xdr:rowOff>
    </xdr:to>
    <xdr:pic>
      <xdr:nvPicPr>
        <xdr:cNvPr id="1571" name="Рисунок 1570"/>
        <xdr:cNvPicPr>
          <a:picLocks noChangeAspect="1"/>
        </xdr:cNvPicPr>
      </xdr:nvPicPr>
      <xdr:blipFill rotWithShape="1">
        <a:blip xmlns:r="http://schemas.openxmlformats.org/officeDocument/2006/relationships" r:embed="rId1414">
          <a:extLst>
            <a:ext uri="{28A0092B-C50C-407E-A947-70E740481C1C}">
              <a14:useLocalDpi xmlns:a14="http://schemas.microsoft.com/office/drawing/2010/main" val="0"/>
            </a:ext>
          </a:extLst>
        </a:blip>
        <a:srcRect l="6254" t="11838" r="6182"/>
        <a:stretch/>
      </xdr:blipFill>
      <xdr:spPr>
        <a:xfrm>
          <a:off x="183432" y="1978663629"/>
          <a:ext cx="839824" cy="1055914"/>
        </a:xfrm>
        <a:prstGeom prst="rect">
          <a:avLst/>
        </a:prstGeom>
      </xdr:spPr>
    </xdr:pic>
    <xdr:clientData/>
  </xdr:twoCellAnchor>
  <xdr:twoCellAnchor>
    <xdr:from>
      <xdr:col>0</xdr:col>
      <xdr:colOff>337457</xdr:colOff>
      <xdr:row>1482</xdr:row>
      <xdr:rowOff>87085</xdr:rowOff>
    </xdr:from>
    <xdr:to>
      <xdr:col>0</xdr:col>
      <xdr:colOff>892629</xdr:colOff>
      <xdr:row>1482</xdr:row>
      <xdr:rowOff>1230504</xdr:rowOff>
    </xdr:to>
    <xdr:pic>
      <xdr:nvPicPr>
        <xdr:cNvPr id="1572" name="Рисунок 1571"/>
        <xdr:cNvPicPr>
          <a:picLocks noChangeAspect="1"/>
        </xdr:cNvPicPr>
      </xdr:nvPicPr>
      <xdr:blipFill rotWithShape="1">
        <a:blip xmlns:r="http://schemas.openxmlformats.org/officeDocument/2006/relationships" r:embed="rId1415" cstate="print">
          <a:extLst>
            <a:ext uri="{28A0092B-C50C-407E-A947-70E740481C1C}">
              <a14:useLocalDpi xmlns:a14="http://schemas.microsoft.com/office/drawing/2010/main" val="0"/>
            </a:ext>
          </a:extLst>
        </a:blip>
        <a:srcRect l="28393" t="5714" r="29643" b="7857"/>
        <a:stretch/>
      </xdr:blipFill>
      <xdr:spPr>
        <a:xfrm>
          <a:off x="337457" y="1979904599"/>
          <a:ext cx="555172" cy="1143419"/>
        </a:xfrm>
        <a:prstGeom prst="rect">
          <a:avLst/>
        </a:prstGeom>
      </xdr:spPr>
    </xdr:pic>
    <xdr:clientData/>
  </xdr:twoCellAnchor>
  <xdr:twoCellAnchor>
    <xdr:from>
      <xdr:col>0</xdr:col>
      <xdr:colOff>246526</xdr:colOff>
      <xdr:row>1483</xdr:row>
      <xdr:rowOff>119743</xdr:rowOff>
    </xdr:from>
    <xdr:to>
      <xdr:col>0</xdr:col>
      <xdr:colOff>1016762</xdr:colOff>
      <xdr:row>1483</xdr:row>
      <xdr:rowOff>1306286</xdr:rowOff>
    </xdr:to>
    <xdr:pic>
      <xdr:nvPicPr>
        <xdr:cNvPr id="1573" name="Рисунок 1572"/>
        <xdr:cNvPicPr>
          <a:picLocks noChangeAspect="1"/>
        </xdr:cNvPicPr>
      </xdr:nvPicPr>
      <xdr:blipFill rotWithShape="1">
        <a:blip xmlns:r="http://schemas.openxmlformats.org/officeDocument/2006/relationships" r:embed="rId1416" cstate="print">
          <a:extLst>
            <a:ext uri="{28A0092B-C50C-407E-A947-70E740481C1C}">
              <a14:useLocalDpi xmlns:a14="http://schemas.microsoft.com/office/drawing/2010/main" val="0"/>
            </a:ext>
          </a:extLst>
        </a:blip>
        <a:srcRect l="18286" r="16800"/>
        <a:stretch/>
      </xdr:blipFill>
      <xdr:spPr>
        <a:xfrm>
          <a:off x="246526" y="1981276200"/>
          <a:ext cx="770236" cy="1186543"/>
        </a:xfrm>
        <a:prstGeom prst="rect">
          <a:avLst/>
        </a:prstGeom>
      </xdr:spPr>
    </xdr:pic>
    <xdr:clientData/>
  </xdr:twoCellAnchor>
  <xdr:twoCellAnchor>
    <xdr:from>
      <xdr:col>0</xdr:col>
      <xdr:colOff>119743</xdr:colOff>
      <xdr:row>1484</xdr:row>
      <xdr:rowOff>119745</xdr:rowOff>
    </xdr:from>
    <xdr:to>
      <xdr:col>0</xdr:col>
      <xdr:colOff>892628</xdr:colOff>
      <xdr:row>1484</xdr:row>
      <xdr:rowOff>1126477</xdr:rowOff>
    </xdr:to>
    <xdr:pic>
      <xdr:nvPicPr>
        <xdr:cNvPr id="1574" name="Рисунок 1573"/>
        <xdr:cNvPicPr>
          <a:picLocks noChangeAspect="1"/>
        </xdr:cNvPicPr>
      </xdr:nvPicPr>
      <xdr:blipFill rotWithShape="1">
        <a:blip xmlns:r="http://schemas.openxmlformats.org/officeDocument/2006/relationships" r:embed="rId1417" cstate="print">
          <a:extLst>
            <a:ext uri="{28A0092B-C50C-407E-A947-70E740481C1C}">
              <a14:useLocalDpi xmlns:a14="http://schemas.microsoft.com/office/drawing/2010/main" val="0"/>
            </a:ext>
          </a:extLst>
        </a:blip>
        <a:srcRect l="16703" t="4923" r="14725" b="5759"/>
        <a:stretch/>
      </xdr:blipFill>
      <xdr:spPr>
        <a:xfrm>
          <a:off x="119743" y="1982615145"/>
          <a:ext cx="772885" cy="1006732"/>
        </a:xfrm>
        <a:prstGeom prst="rect">
          <a:avLst/>
        </a:prstGeom>
      </xdr:spPr>
    </xdr:pic>
    <xdr:clientData/>
  </xdr:twoCellAnchor>
  <xdr:twoCellAnchor>
    <xdr:from>
      <xdr:col>0</xdr:col>
      <xdr:colOff>348342</xdr:colOff>
      <xdr:row>1485</xdr:row>
      <xdr:rowOff>174172</xdr:rowOff>
    </xdr:from>
    <xdr:to>
      <xdr:col>0</xdr:col>
      <xdr:colOff>892628</xdr:colOff>
      <xdr:row>1485</xdr:row>
      <xdr:rowOff>1202780</xdr:rowOff>
    </xdr:to>
    <xdr:pic>
      <xdr:nvPicPr>
        <xdr:cNvPr id="1575" name="Рисунок 1574"/>
        <xdr:cNvPicPr>
          <a:picLocks noChangeAspect="1"/>
        </xdr:cNvPicPr>
      </xdr:nvPicPr>
      <xdr:blipFill rotWithShape="1">
        <a:blip xmlns:r="http://schemas.openxmlformats.org/officeDocument/2006/relationships" r:embed="rId1418" cstate="print">
          <a:extLst>
            <a:ext uri="{28A0092B-C50C-407E-A947-70E740481C1C}">
              <a14:useLocalDpi xmlns:a14="http://schemas.microsoft.com/office/drawing/2010/main" val="0"/>
            </a:ext>
          </a:extLst>
        </a:blip>
        <a:srcRect l="20582" t="11990" r="20896" b="9818"/>
        <a:stretch/>
      </xdr:blipFill>
      <xdr:spPr>
        <a:xfrm>
          <a:off x="348342" y="1984008515"/>
          <a:ext cx="544286" cy="1028608"/>
        </a:xfrm>
        <a:prstGeom prst="rect">
          <a:avLst/>
        </a:prstGeom>
      </xdr:spPr>
    </xdr:pic>
    <xdr:clientData/>
  </xdr:twoCellAnchor>
  <xdr:twoCellAnchor>
    <xdr:from>
      <xdr:col>0</xdr:col>
      <xdr:colOff>163287</xdr:colOff>
      <xdr:row>1127</xdr:row>
      <xdr:rowOff>174171</xdr:rowOff>
    </xdr:from>
    <xdr:to>
      <xdr:col>0</xdr:col>
      <xdr:colOff>1023257</xdr:colOff>
      <xdr:row>1127</xdr:row>
      <xdr:rowOff>1093142</xdr:rowOff>
    </xdr:to>
    <xdr:pic>
      <xdr:nvPicPr>
        <xdr:cNvPr id="1576" name="Рисунок 1575"/>
        <xdr:cNvPicPr>
          <a:picLocks noChangeAspect="1"/>
        </xdr:cNvPicPr>
      </xdr:nvPicPr>
      <xdr:blipFill rotWithShape="1">
        <a:blip xmlns:r="http://schemas.openxmlformats.org/officeDocument/2006/relationships" r:embed="rId1419" cstate="print">
          <a:extLst>
            <a:ext uri="{28A0092B-C50C-407E-A947-70E740481C1C}">
              <a14:useLocalDpi xmlns:a14="http://schemas.microsoft.com/office/drawing/2010/main" val="0"/>
            </a:ext>
          </a:extLst>
        </a:blip>
        <a:srcRect l="10449" t="9797" r="11021" b="6285"/>
        <a:stretch/>
      </xdr:blipFill>
      <xdr:spPr>
        <a:xfrm>
          <a:off x="163287" y="1511524971"/>
          <a:ext cx="859970" cy="918971"/>
        </a:xfrm>
        <a:prstGeom prst="rect">
          <a:avLst/>
        </a:prstGeom>
      </xdr:spPr>
    </xdr:pic>
    <xdr:clientData/>
  </xdr:twoCellAnchor>
  <xdr:twoCellAnchor>
    <xdr:from>
      <xdr:col>0</xdr:col>
      <xdr:colOff>87085</xdr:colOff>
      <xdr:row>1128</xdr:row>
      <xdr:rowOff>119742</xdr:rowOff>
    </xdr:from>
    <xdr:to>
      <xdr:col>0</xdr:col>
      <xdr:colOff>1034142</xdr:colOff>
      <xdr:row>1128</xdr:row>
      <xdr:rowOff>1117154</xdr:rowOff>
    </xdr:to>
    <xdr:pic>
      <xdr:nvPicPr>
        <xdr:cNvPr id="1577" name="Рисунок 1576"/>
        <xdr:cNvPicPr>
          <a:picLocks noChangeAspect="1"/>
        </xdr:cNvPicPr>
      </xdr:nvPicPr>
      <xdr:blipFill rotWithShape="1">
        <a:blip xmlns:r="http://schemas.openxmlformats.org/officeDocument/2006/relationships" r:embed="rId1420" cstate="print">
          <a:extLst>
            <a:ext uri="{28A0092B-C50C-407E-A947-70E740481C1C}">
              <a14:useLocalDpi xmlns:a14="http://schemas.microsoft.com/office/drawing/2010/main" val="0"/>
            </a:ext>
          </a:extLst>
        </a:blip>
        <a:srcRect l="8980" t="4898" r="11183" b="11021"/>
        <a:stretch/>
      </xdr:blipFill>
      <xdr:spPr>
        <a:xfrm>
          <a:off x="87085" y="1512809485"/>
          <a:ext cx="947057" cy="997412"/>
        </a:xfrm>
        <a:prstGeom prst="rect">
          <a:avLst/>
        </a:prstGeom>
      </xdr:spPr>
    </xdr:pic>
    <xdr:clientData/>
  </xdr:twoCellAnchor>
  <xdr:twoCellAnchor>
    <xdr:from>
      <xdr:col>0</xdr:col>
      <xdr:colOff>359228</xdr:colOff>
      <xdr:row>785</xdr:row>
      <xdr:rowOff>43543</xdr:rowOff>
    </xdr:from>
    <xdr:to>
      <xdr:col>0</xdr:col>
      <xdr:colOff>977439</xdr:colOff>
      <xdr:row>785</xdr:row>
      <xdr:rowOff>1055915</xdr:rowOff>
    </xdr:to>
    <xdr:pic>
      <xdr:nvPicPr>
        <xdr:cNvPr id="1578" name="Рисунок 1577"/>
        <xdr:cNvPicPr>
          <a:picLocks noChangeAspect="1"/>
        </xdr:cNvPicPr>
      </xdr:nvPicPr>
      <xdr:blipFill rotWithShape="1">
        <a:blip xmlns:r="http://schemas.openxmlformats.org/officeDocument/2006/relationships" r:embed="rId1421">
          <a:extLst>
            <a:ext uri="{28A0092B-C50C-407E-A947-70E740481C1C}">
              <a14:useLocalDpi xmlns:a14="http://schemas.microsoft.com/office/drawing/2010/main" val="0"/>
            </a:ext>
          </a:extLst>
        </a:blip>
        <a:srcRect l="29117" t="11512" r="35322" b="19978"/>
        <a:stretch/>
      </xdr:blipFill>
      <xdr:spPr>
        <a:xfrm>
          <a:off x="359228" y="1055500629"/>
          <a:ext cx="618211" cy="1012372"/>
        </a:xfrm>
        <a:prstGeom prst="rect">
          <a:avLst/>
        </a:prstGeom>
      </xdr:spPr>
    </xdr:pic>
    <xdr:clientData/>
  </xdr:twoCellAnchor>
  <xdr:twoCellAnchor>
    <xdr:from>
      <xdr:col>0</xdr:col>
      <xdr:colOff>250371</xdr:colOff>
      <xdr:row>782</xdr:row>
      <xdr:rowOff>97972</xdr:rowOff>
    </xdr:from>
    <xdr:to>
      <xdr:col>0</xdr:col>
      <xdr:colOff>1012371</xdr:colOff>
      <xdr:row>782</xdr:row>
      <xdr:rowOff>1208315</xdr:rowOff>
    </xdr:to>
    <xdr:pic>
      <xdr:nvPicPr>
        <xdr:cNvPr id="1579" name="Рисунок 1578"/>
        <xdr:cNvPicPr>
          <a:picLocks noChangeAspect="1"/>
        </xdr:cNvPicPr>
      </xdr:nvPicPr>
      <xdr:blipFill rotWithShape="1">
        <a:blip xmlns:r="http://schemas.openxmlformats.org/officeDocument/2006/relationships" r:embed="rId1422">
          <a:extLst>
            <a:ext uri="{28A0092B-C50C-407E-A947-70E740481C1C}">
              <a14:useLocalDpi xmlns:a14="http://schemas.microsoft.com/office/drawing/2010/main" val="0"/>
            </a:ext>
          </a:extLst>
        </a:blip>
        <a:srcRect l="27429" t="12101" r="32571" b="19328"/>
        <a:stretch/>
      </xdr:blipFill>
      <xdr:spPr>
        <a:xfrm>
          <a:off x="250371" y="1051538229"/>
          <a:ext cx="762000" cy="1110343"/>
        </a:xfrm>
        <a:prstGeom prst="rect">
          <a:avLst/>
        </a:prstGeom>
      </xdr:spPr>
    </xdr:pic>
    <xdr:clientData/>
  </xdr:twoCellAnchor>
  <xdr:twoCellAnchor>
    <xdr:from>
      <xdr:col>0</xdr:col>
      <xdr:colOff>368934</xdr:colOff>
      <xdr:row>783</xdr:row>
      <xdr:rowOff>97972</xdr:rowOff>
    </xdr:from>
    <xdr:to>
      <xdr:col>0</xdr:col>
      <xdr:colOff>751113</xdr:colOff>
      <xdr:row>783</xdr:row>
      <xdr:rowOff>1273629</xdr:rowOff>
    </xdr:to>
    <xdr:pic>
      <xdr:nvPicPr>
        <xdr:cNvPr id="1580" name="Рисунок 1579"/>
        <xdr:cNvPicPr>
          <a:picLocks noChangeAspect="1"/>
        </xdr:cNvPicPr>
      </xdr:nvPicPr>
      <xdr:blipFill rotWithShape="1">
        <a:blip xmlns:r="http://schemas.openxmlformats.org/officeDocument/2006/relationships" r:embed="rId1423" cstate="print">
          <a:extLst>
            <a:ext uri="{28A0092B-C50C-407E-A947-70E740481C1C}">
              <a14:useLocalDpi xmlns:a14="http://schemas.microsoft.com/office/drawing/2010/main" val="0"/>
            </a:ext>
          </a:extLst>
        </a:blip>
        <a:srcRect l="37180" t="18889" r="36619" b="19485"/>
        <a:stretch/>
      </xdr:blipFill>
      <xdr:spPr>
        <a:xfrm>
          <a:off x="368934" y="1052877172"/>
          <a:ext cx="382179" cy="1175657"/>
        </a:xfrm>
        <a:prstGeom prst="rect">
          <a:avLst/>
        </a:prstGeom>
      </xdr:spPr>
    </xdr:pic>
    <xdr:clientData/>
  </xdr:twoCellAnchor>
  <xdr:twoCellAnchor>
    <xdr:from>
      <xdr:col>0</xdr:col>
      <xdr:colOff>217714</xdr:colOff>
      <xdr:row>784</xdr:row>
      <xdr:rowOff>87086</xdr:rowOff>
    </xdr:from>
    <xdr:to>
      <xdr:col>0</xdr:col>
      <xdr:colOff>1023257</xdr:colOff>
      <xdr:row>784</xdr:row>
      <xdr:rowOff>1110342</xdr:rowOff>
    </xdr:to>
    <xdr:pic>
      <xdr:nvPicPr>
        <xdr:cNvPr id="1581" name="Рисунок 1580"/>
        <xdr:cNvPicPr>
          <a:picLocks noChangeAspect="1"/>
        </xdr:cNvPicPr>
      </xdr:nvPicPr>
      <xdr:blipFill rotWithShape="1">
        <a:blip xmlns:r="http://schemas.openxmlformats.org/officeDocument/2006/relationships" r:embed="rId1424" cstate="print">
          <a:extLst>
            <a:ext uri="{28A0092B-C50C-407E-A947-70E740481C1C}">
              <a14:useLocalDpi xmlns:a14="http://schemas.microsoft.com/office/drawing/2010/main" val="0"/>
            </a:ext>
          </a:extLst>
        </a:blip>
        <a:srcRect l="11917" t="20207" r="11400" b="6735"/>
        <a:stretch/>
      </xdr:blipFill>
      <xdr:spPr>
        <a:xfrm>
          <a:off x="217714" y="1054205229"/>
          <a:ext cx="805543" cy="1023256"/>
        </a:xfrm>
        <a:prstGeom prst="rect">
          <a:avLst/>
        </a:prstGeom>
      </xdr:spPr>
    </xdr:pic>
    <xdr:clientData/>
  </xdr:twoCellAnchor>
  <xdr:twoCellAnchor>
    <xdr:from>
      <xdr:col>0</xdr:col>
      <xdr:colOff>283027</xdr:colOff>
      <xdr:row>781</xdr:row>
      <xdr:rowOff>185057</xdr:rowOff>
    </xdr:from>
    <xdr:to>
      <xdr:col>0</xdr:col>
      <xdr:colOff>961914</xdr:colOff>
      <xdr:row>781</xdr:row>
      <xdr:rowOff>1230085</xdr:rowOff>
    </xdr:to>
    <xdr:pic>
      <xdr:nvPicPr>
        <xdr:cNvPr id="1582" name="Рисунок 1581"/>
        <xdr:cNvPicPr>
          <a:picLocks noChangeAspect="1"/>
        </xdr:cNvPicPr>
      </xdr:nvPicPr>
      <xdr:blipFill rotWithShape="1">
        <a:blip xmlns:r="http://schemas.openxmlformats.org/officeDocument/2006/relationships" r:embed="rId1425">
          <a:extLst>
            <a:ext uri="{28A0092B-C50C-407E-A947-70E740481C1C}">
              <a14:useLocalDpi xmlns:a14="http://schemas.microsoft.com/office/drawing/2010/main" val="0"/>
            </a:ext>
          </a:extLst>
        </a:blip>
        <a:srcRect l="22857" t="6857" r="26285" b="14857"/>
        <a:stretch/>
      </xdr:blipFill>
      <xdr:spPr>
        <a:xfrm>
          <a:off x="283027" y="1050286371"/>
          <a:ext cx="678887" cy="1045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121593</xdr:colOff>
      <xdr:row>2</xdr:row>
      <xdr:rowOff>172261</xdr:rowOff>
    </xdr:from>
    <xdr:to>
      <xdr:col>0</xdr:col>
      <xdr:colOff>1177532</xdr:colOff>
      <xdr:row>2</xdr:row>
      <xdr:rowOff>1185559</xdr:rowOff>
    </xdr:to>
    <xdr:pic>
      <xdr:nvPicPr>
        <xdr:cNvPr id="95" name="Рисунок 94" descr="IMG-20190925-WA0001.jpg"/>
        <xdr:cNvPicPr>
          <a:picLocks noChangeAspect="1"/>
        </xdr:cNvPicPr>
      </xdr:nvPicPr>
      <xdr:blipFill>
        <a:blip xmlns:r="http://schemas.openxmlformats.org/officeDocument/2006/relationships" r:embed="rId1" cstate="print"/>
        <a:stretch>
          <a:fillRect/>
        </a:stretch>
      </xdr:blipFill>
      <xdr:spPr>
        <a:xfrm>
          <a:off x="121593" y="4294681"/>
          <a:ext cx="1055939" cy="1013298"/>
        </a:xfrm>
        <a:prstGeom prst="rect">
          <a:avLst/>
        </a:prstGeom>
      </xdr:spPr>
    </xdr:pic>
    <xdr:clientData/>
  </xdr:twoCellAnchor>
  <xdr:twoCellAnchor>
    <xdr:from>
      <xdr:col>0</xdr:col>
      <xdr:colOff>113489</xdr:colOff>
      <xdr:row>3</xdr:row>
      <xdr:rowOff>174287</xdr:rowOff>
    </xdr:from>
    <xdr:to>
      <xdr:col>0</xdr:col>
      <xdr:colOff>1136352</xdr:colOff>
      <xdr:row>3</xdr:row>
      <xdr:rowOff>1076122</xdr:rowOff>
    </xdr:to>
    <xdr:pic>
      <xdr:nvPicPr>
        <xdr:cNvPr id="96" name="Рисунок 95" descr="IMG-20190925-WA0007.jpg"/>
        <xdr:cNvPicPr>
          <a:picLocks noChangeAspect="1"/>
        </xdr:cNvPicPr>
      </xdr:nvPicPr>
      <xdr:blipFill>
        <a:blip xmlns:r="http://schemas.openxmlformats.org/officeDocument/2006/relationships" r:embed="rId2" cstate="print"/>
        <a:stretch>
          <a:fillRect/>
        </a:stretch>
      </xdr:blipFill>
      <xdr:spPr>
        <a:xfrm>
          <a:off x="113489" y="5561627"/>
          <a:ext cx="1022863" cy="901835"/>
        </a:xfrm>
        <a:prstGeom prst="rect">
          <a:avLst/>
        </a:prstGeom>
      </xdr:spPr>
    </xdr:pic>
    <xdr:clientData/>
  </xdr:twoCellAnchor>
  <xdr:twoCellAnchor>
    <xdr:from>
      <xdr:col>0</xdr:col>
      <xdr:colOff>243841</xdr:colOff>
      <xdr:row>12</xdr:row>
      <xdr:rowOff>233394</xdr:rowOff>
    </xdr:from>
    <xdr:to>
      <xdr:col>0</xdr:col>
      <xdr:colOff>743933</xdr:colOff>
      <xdr:row>12</xdr:row>
      <xdr:rowOff>922436</xdr:rowOff>
    </xdr:to>
    <xdr:pic>
      <xdr:nvPicPr>
        <xdr:cNvPr id="97" name="Рисунок 96" descr="IMG-20190925-WA0009.jpg"/>
        <xdr:cNvPicPr>
          <a:picLocks noChangeAspect="1"/>
        </xdr:cNvPicPr>
      </xdr:nvPicPr>
      <xdr:blipFill>
        <a:blip xmlns:r="http://schemas.openxmlformats.org/officeDocument/2006/relationships" r:embed="rId3" cstate="print"/>
        <a:stretch>
          <a:fillRect/>
        </a:stretch>
      </xdr:blipFill>
      <xdr:spPr>
        <a:xfrm>
          <a:off x="243841" y="13141674"/>
          <a:ext cx="500092" cy="689042"/>
        </a:xfrm>
        <a:prstGeom prst="rect">
          <a:avLst/>
        </a:prstGeom>
      </xdr:spPr>
    </xdr:pic>
    <xdr:clientData/>
  </xdr:twoCellAnchor>
  <xdr:twoCellAnchor>
    <xdr:from>
      <xdr:col>0</xdr:col>
      <xdr:colOff>192527</xdr:colOff>
      <xdr:row>4</xdr:row>
      <xdr:rowOff>212793</xdr:rowOff>
    </xdr:from>
    <xdr:to>
      <xdr:col>0</xdr:col>
      <xdr:colOff>788177</xdr:colOff>
      <xdr:row>4</xdr:row>
      <xdr:rowOff>929640</xdr:rowOff>
    </xdr:to>
    <xdr:pic>
      <xdr:nvPicPr>
        <xdr:cNvPr id="98" name="Рисунок 97" descr="патч.png"/>
        <xdr:cNvPicPr>
          <a:picLocks noChangeAspect="1"/>
        </xdr:cNvPicPr>
      </xdr:nvPicPr>
      <xdr:blipFill>
        <a:blip xmlns:r="http://schemas.openxmlformats.org/officeDocument/2006/relationships" r:embed="rId4" cstate="print"/>
        <a:stretch>
          <a:fillRect/>
        </a:stretch>
      </xdr:blipFill>
      <xdr:spPr>
        <a:xfrm>
          <a:off x="192527" y="5013393"/>
          <a:ext cx="595650" cy="716847"/>
        </a:xfrm>
        <a:prstGeom prst="rect">
          <a:avLst/>
        </a:prstGeom>
      </xdr:spPr>
    </xdr:pic>
    <xdr:clientData/>
  </xdr:twoCellAnchor>
  <xdr:twoCellAnchor>
    <xdr:from>
      <xdr:col>0</xdr:col>
      <xdr:colOff>149403</xdr:colOff>
      <xdr:row>5</xdr:row>
      <xdr:rowOff>179800</xdr:rowOff>
    </xdr:from>
    <xdr:to>
      <xdr:col>0</xdr:col>
      <xdr:colOff>733965</xdr:colOff>
      <xdr:row>5</xdr:row>
      <xdr:rowOff>876300</xdr:rowOff>
    </xdr:to>
    <xdr:pic>
      <xdr:nvPicPr>
        <xdr:cNvPr id="99" name="Рисунок 98" descr="патч0.png"/>
        <xdr:cNvPicPr>
          <a:picLocks noChangeAspect="1"/>
        </xdr:cNvPicPr>
      </xdr:nvPicPr>
      <xdr:blipFill>
        <a:blip xmlns:r="http://schemas.openxmlformats.org/officeDocument/2006/relationships" r:embed="rId5" cstate="print"/>
        <a:stretch>
          <a:fillRect/>
        </a:stretch>
      </xdr:blipFill>
      <xdr:spPr>
        <a:xfrm>
          <a:off x="149403" y="5993860"/>
          <a:ext cx="584562" cy="696500"/>
        </a:xfrm>
        <a:prstGeom prst="rect">
          <a:avLst/>
        </a:prstGeom>
      </xdr:spPr>
    </xdr:pic>
    <xdr:clientData/>
  </xdr:twoCellAnchor>
  <xdr:twoCellAnchor>
    <xdr:from>
      <xdr:col>0</xdr:col>
      <xdr:colOff>283725</xdr:colOff>
      <xdr:row>7</xdr:row>
      <xdr:rowOff>121596</xdr:rowOff>
    </xdr:from>
    <xdr:to>
      <xdr:col>0</xdr:col>
      <xdr:colOff>1063963</xdr:colOff>
      <xdr:row>7</xdr:row>
      <xdr:rowOff>932234</xdr:rowOff>
    </xdr:to>
    <xdr:pic>
      <xdr:nvPicPr>
        <xdr:cNvPr id="100" name="Рисунок 99" descr="IMG-20190925-WA0018.jpg"/>
        <xdr:cNvPicPr>
          <a:picLocks noChangeAspect="1"/>
        </xdr:cNvPicPr>
      </xdr:nvPicPr>
      <xdr:blipFill>
        <a:blip xmlns:r="http://schemas.openxmlformats.org/officeDocument/2006/relationships" r:embed="rId6" cstate="print"/>
        <a:stretch>
          <a:fillRect/>
        </a:stretch>
      </xdr:blipFill>
      <xdr:spPr>
        <a:xfrm>
          <a:off x="283725" y="9936156"/>
          <a:ext cx="780238" cy="810638"/>
        </a:xfrm>
        <a:prstGeom prst="rect">
          <a:avLst/>
        </a:prstGeom>
      </xdr:spPr>
    </xdr:pic>
    <xdr:clientData/>
  </xdr:twoCellAnchor>
  <xdr:twoCellAnchor>
    <xdr:from>
      <xdr:col>0</xdr:col>
      <xdr:colOff>182395</xdr:colOff>
      <xdr:row>10</xdr:row>
      <xdr:rowOff>101330</xdr:rowOff>
    </xdr:from>
    <xdr:to>
      <xdr:col>0</xdr:col>
      <xdr:colOff>1177697</xdr:colOff>
      <xdr:row>10</xdr:row>
      <xdr:rowOff>1145026</xdr:rowOff>
    </xdr:to>
    <xdr:pic>
      <xdr:nvPicPr>
        <xdr:cNvPr id="101" name="Рисунок 100" descr="IMG-20190925-WA0017.jpg"/>
        <xdr:cNvPicPr>
          <a:picLocks noChangeAspect="1"/>
        </xdr:cNvPicPr>
      </xdr:nvPicPr>
      <xdr:blipFill>
        <a:blip xmlns:r="http://schemas.openxmlformats.org/officeDocument/2006/relationships" r:embed="rId7" cstate="print"/>
        <a:stretch>
          <a:fillRect/>
        </a:stretch>
      </xdr:blipFill>
      <xdr:spPr>
        <a:xfrm>
          <a:off x="182395" y="13710650"/>
          <a:ext cx="995302" cy="1043696"/>
        </a:xfrm>
        <a:prstGeom prst="rect">
          <a:avLst/>
        </a:prstGeom>
      </xdr:spPr>
    </xdr:pic>
    <xdr:clientData/>
  </xdr:twoCellAnchor>
  <xdr:twoCellAnchor>
    <xdr:from>
      <xdr:col>0</xdr:col>
      <xdr:colOff>253326</xdr:colOff>
      <xdr:row>8</xdr:row>
      <xdr:rowOff>141864</xdr:rowOff>
    </xdr:from>
    <xdr:to>
      <xdr:col>0</xdr:col>
      <xdr:colOff>1084229</xdr:colOff>
      <xdr:row>8</xdr:row>
      <xdr:rowOff>1063963</xdr:rowOff>
    </xdr:to>
    <xdr:pic>
      <xdr:nvPicPr>
        <xdr:cNvPr id="102" name="Рисунок 101" descr="IMG-20190925-WA0020.jpg"/>
        <xdr:cNvPicPr>
          <a:picLocks noChangeAspect="1"/>
        </xdr:cNvPicPr>
      </xdr:nvPicPr>
      <xdr:blipFill>
        <a:blip xmlns:r="http://schemas.openxmlformats.org/officeDocument/2006/relationships" r:embed="rId8" cstate="print"/>
        <a:stretch>
          <a:fillRect/>
        </a:stretch>
      </xdr:blipFill>
      <xdr:spPr>
        <a:xfrm>
          <a:off x="253326" y="11221344"/>
          <a:ext cx="830903" cy="922099"/>
        </a:xfrm>
        <a:prstGeom prst="rect">
          <a:avLst/>
        </a:prstGeom>
      </xdr:spPr>
    </xdr:pic>
    <xdr:clientData/>
  </xdr:twoCellAnchor>
  <xdr:twoCellAnchor>
    <xdr:from>
      <xdr:col>0</xdr:col>
      <xdr:colOff>314122</xdr:colOff>
      <xdr:row>9</xdr:row>
      <xdr:rowOff>263457</xdr:rowOff>
    </xdr:from>
    <xdr:to>
      <xdr:col>0</xdr:col>
      <xdr:colOff>1145028</xdr:colOff>
      <xdr:row>9</xdr:row>
      <xdr:rowOff>1236224</xdr:rowOff>
    </xdr:to>
    <xdr:pic>
      <xdr:nvPicPr>
        <xdr:cNvPr id="103" name="Рисунок 102" descr="IMG-20190925-WA0021.jpg"/>
        <xdr:cNvPicPr>
          <a:picLocks noChangeAspect="1"/>
        </xdr:cNvPicPr>
      </xdr:nvPicPr>
      <xdr:blipFill>
        <a:blip xmlns:r="http://schemas.openxmlformats.org/officeDocument/2006/relationships" r:embed="rId9" cstate="print"/>
        <a:stretch>
          <a:fillRect/>
        </a:stretch>
      </xdr:blipFill>
      <xdr:spPr>
        <a:xfrm>
          <a:off x="314122" y="12607857"/>
          <a:ext cx="830906" cy="972767"/>
        </a:xfrm>
        <a:prstGeom prst="rect">
          <a:avLst/>
        </a:prstGeom>
      </xdr:spPr>
    </xdr:pic>
    <xdr:clientData/>
  </xdr:twoCellAnchor>
  <xdr:twoCellAnchor>
    <xdr:from>
      <xdr:col>0</xdr:col>
      <xdr:colOff>192530</xdr:colOff>
      <xdr:row>11</xdr:row>
      <xdr:rowOff>192526</xdr:rowOff>
    </xdr:from>
    <xdr:to>
      <xdr:col>0</xdr:col>
      <xdr:colOff>1180372</xdr:colOff>
      <xdr:row>11</xdr:row>
      <xdr:rowOff>1215957</xdr:rowOff>
    </xdr:to>
    <xdr:pic>
      <xdr:nvPicPr>
        <xdr:cNvPr id="104" name="Рисунок 103" descr="IMG-20190925-WA0015.jpg"/>
        <xdr:cNvPicPr>
          <a:picLocks noChangeAspect="1"/>
        </xdr:cNvPicPr>
      </xdr:nvPicPr>
      <xdr:blipFill>
        <a:blip xmlns:r="http://schemas.openxmlformats.org/officeDocument/2006/relationships" r:embed="rId10" cstate="print"/>
        <a:stretch>
          <a:fillRect/>
        </a:stretch>
      </xdr:blipFill>
      <xdr:spPr>
        <a:xfrm>
          <a:off x="192530" y="15066766"/>
          <a:ext cx="987842" cy="1023431"/>
        </a:xfrm>
        <a:prstGeom prst="rect">
          <a:avLst/>
        </a:prstGeom>
      </xdr:spPr>
    </xdr:pic>
    <xdr:clientData/>
  </xdr:twoCellAnchor>
  <xdr:twoCellAnchor>
    <xdr:from>
      <xdr:col>0</xdr:col>
      <xdr:colOff>175260</xdr:colOff>
      <xdr:row>13</xdr:row>
      <xdr:rowOff>174775</xdr:rowOff>
    </xdr:from>
    <xdr:to>
      <xdr:col>0</xdr:col>
      <xdr:colOff>720739</xdr:colOff>
      <xdr:row>13</xdr:row>
      <xdr:rowOff>894216</xdr:rowOff>
    </xdr:to>
    <xdr:pic>
      <xdr:nvPicPr>
        <xdr:cNvPr id="105" name="Рисунок 104" descr="IMG-20190925-WA0010.jpg"/>
        <xdr:cNvPicPr>
          <a:picLocks noChangeAspect="1"/>
        </xdr:cNvPicPr>
      </xdr:nvPicPr>
      <xdr:blipFill>
        <a:blip xmlns:r="http://schemas.openxmlformats.org/officeDocument/2006/relationships" r:embed="rId11" cstate="print"/>
        <a:stretch>
          <a:fillRect/>
        </a:stretch>
      </xdr:blipFill>
      <xdr:spPr>
        <a:xfrm>
          <a:off x="175260" y="14096515"/>
          <a:ext cx="545479" cy="719441"/>
        </a:xfrm>
        <a:prstGeom prst="rect">
          <a:avLst/>
        </a:prstGeom>
      </xdr:spPr>
    </xdr:pic>
    <xdr:clientData/>
  </xdr:twoCellAnchor>
  <xdr:twoCellAnchor>
    <xdr:from>
      <xdr:col>0</xdr:col>
      <xdr:colOff>173801</xdr:colOff>
      <xdr:row>14</xdr:row>
      <xdr:rowOff>174287</xdr:rowOff>
    </xdr:from>
    <xdr:to>
      <xdr:col>0</xdr:col>
      <xdr:colOff>693420</xdr:colOff>
      <xdr:row>14</xdr:row>
      <xdr:rowOff>824903</xdr:rowOff>
    </xdr:to>
    <xdr:pic>
      <xdr:nvPicPr>
        <xdr:cNvPr id="106" name="Рисунок 105" descr="IMG-20190925-WA0011.jpg"/>
        <xdr:cNvPicPr>
          <a:picLocks noChangeAspect="1"/>
        </xdr:cNvPicPr>
      </xdr:nvPicPr>
      <xdr:blipFill>
        <a:blip xmlns:r="http://schemas.openxmlformats.org/officeDocument/2006/relationships" r:embed="rId12" cstate="print"/>
        <a:stretch>
          <a:fillRect/>
        </a:stretch>
      </xdr:blipFill>
      <xdr:spPr>
        <a:xfrm>
          <a:off x="173801" y="15109487"/>
          <a:ext cx="519619" cy="650616"/>
        </a:xfrm>
        <a:prstGeom prst="rect">
          <a:avLst/>
        </a:prstGeom>
      </xdr:spPr>
    </xdr:pic>
    <xdr:clientData/>
  </xdr:twoCellAnchor>
  <xdr:twoCellAnchor>
    <xdr:from>
      <xdr:col>0</xdr:col>
      <xdr:colOff>196662</xdr:colOff>
      <xdr:row>15</xdr:row>
      <xdr:rowOff>184582</xdr:rowOff>
    </xdr:from>
    <xdr:to>
      <xdr:col>0</xdr:col>
      <xdr:colOff>701040</xdr:colOff>
      <xdr:row>15</xdr:row>
      <xdr:rowOff>886108</xdr:rowOff>
    </xdr:to>
    <xdr:pic>
      <xdr:nvPicPr>
        <xdr:cNvPr id="107" name="Рисунок 106" descr="IMG-20190925-WA0012.jpg"/>
        <xdr:cNvPicPr>
          <a:picLocks noChangeAspect="1"/>
        </xdr:cNvPicPr>
      </xdr:nvPicPr>
      <xdr:blipFill>
        <a:blip xmlns:r="http://schemas.openxmlformats.org/officeDocument/2006/relationships" r:embed="rId13" cstate="print"/>
        <a:stretch>
          <a:fillRect/>
        </a:stretch>
      </xdr:blipFill>
      <xdr:spPr>
        <a:xfrm>
          <a:off x="196662" y="16133242"/>
          <a:ext cx="504378" cy="701526"/>
        </a:xfrm>
        <a:prstGeom prst="rect">
          <a:avLst/>
        </a:prstGeom>
      </xdr:spPr>
    </xdr:pic>
    <xdr:clientData/>
  </xdr:twoCellAnchor>
  <xdr:twoCellAnchor>
    <xdr:from>
      <xdr:col>0</xdr:col>
      <xdr:colOff>144781</xdr:colOff>
      <xdr:row>16</xdr:row>
      <xdr:rowOff>116408</xdr:rowOff>
    </xdr:from>
    <xdr:to>
      <xdr:col>0</xdr:col>
      <xdr:colOff>751301</xdr:colOff>
      <xdr:row>16</xdr:row>
      <xdr:rowOff>896648</xdr:rowOff>
    </xdr:to>
    <xdr:pic>
      <xdr:nvPicPr>
        <xdr:cNvPr id="108" name="Рисунок 107" descr="IMG-20190925-WA0014.jpg"/>
        <xdr:cNvPicPr>
          <a:picLocks noChangeAspect="1"/>
        </xdr:cNvPicPr>
      </xdr:nvPicPr>
      <xdr:blipFill>
        <a:blip xmlns:r="http://schemas.openxmlformats.org/officeDocument/2006/relationships" r:embed="rId14" cstate="print"/>
        <a:stretch>
          <a:fillRect/>
        </a:stretch>
      </xdr:blipFill>
      <xdr:spPr>
        <a:xfrm>
          <a:off x="144781" y="17078528"/>
          <a:ext cx="606520" cy="780240"/>
        </a:xfrm>
        <a:prstGeom prst="rect">
          <a:avLst/>
        </a:prstGeom>
      </xdr:spPr>
    </xdr:pic>
    <xdr:clientData/>
  </xdr:twoCellAnchor>
  <xdr:twoCellAnchor>
    <xdr:from>
      <xdr:col>0</xdr:col>
      <xdr:colOff>144780</xdr:colOff>
      <xdr:row>17</xdr:row>
      <xdr:rowOff>103681</xdr:rowOff>
    </xdr:from>
    <xdr:to>
      <xdr:col>0</xdr:col>
      <xdr:colOff>753652</xdr:colOff>
      <xdr:row>17</xdr:row>
      <xdr:rowOff>944715</xdr:rowOff>
    </xdr:to>
    <xdr:pic>
      <xdr:nvPicPr>
        <xdr:cNvPr id="109" name="Рисунок 108" descr="IMG-20190925-WA0026.jpg"/>
        <xdr:cNvPicPr>
          <a:picLocks noChangeAspect="1"/>
        </xdr:cNvPicPr>
      </xdr:nvPicPr>
      <xdr:blipFill>
        <a:blip xmlns:r="http://schemas.openxmlformats.org/officeDocument/2006/relationships" r:embed="rId15" cstate="print"/>
        <a:stretch>
          <a:fillRect/>
        </a:stretch>
      </xdr:blipFill>
      <xdr:spPr>
        <a:xfrm>
          <a:off x="144780" y="18079261"/>
          <a:ext cx="608872" cy="841034"/>
        </a:xfrm>
        <a:prstGeom prst="rect">
          <a:avLst/>
        </a:prstGeom>
      </xdr:spPr>
    </xdr:pic>
    <xdr:clientData/>
  </xdr:twoCellAnchor>
  <xdr:twoCellAnchor>
    <xdr:from>
      <xdr:col>0</xdr:col>
      <xdr:colOff>253326</xdr:colOff>
      <xdr:row>18</xdr:row>
      <xdr:rowOff>233059</xdr:rowOff>
    </xdr:from>
    <xdr:to>
      <xdr:col>0</xdr:col>
      <xdr:colOff>1177940</xdr:colOff>
      <xdr:row>18</xdr:row>
      <xdr:rowOff>1134894</xdr:rowOff>
    </xdr:to>
    <xdr:pic>
      <xdr:nvPicPr>
        <xdr:cNvPr id="110" name="Рисунок 109" descr="IMG-20190925-WA0013.jpg"/>
        <xdr:cNvPicPr>
          <a:picLocks noChangeAspect="1"/>
        </xdr:cNvPicPr>
      </xdr:nvPicPr>
      <xdr:blipFill>
        <a:blip xmlns:r="http://schemas.openxmlformats.org/officeDocument/2006/relationships" r:embed="rId16" cstate="print"/>
        <a:stretch>
          <a:fillRect/>
        </a:stretch>
      </xdr:blipFill>
      <xdr:spPr>
        <a:xfrm>
          <a:off x="253326" y="23961739"/>
          <a:ext cx="924614" cy="901835"/>
        </a:xfrm>
        <a:prstGeom prst="rect">
          <a:avLst/>
        </a:prstGeom>
      </xdr:spPr>
    </xdr:pic>
    <xdr:clientData/>
  </xdr:twoCellAnchor>
  <xdr:twoCellAnchor>
    <xdr:from>
      <xdr:col>0</xdr:col>
      <xdr:colOff>202660</xdr:colOff>
      <xdr:row>19</xdr:row>
      <xdr:rowOff>131728</xdr:rowOff>
    </xdr:from>
    <xdr:to>
      <xdr:col>0</xdr:col>
      <xdr:colOff>1063963</xdr:colOff>
      <xdr:row>19</xdr:row>
      <xdr:rowOff>1094361</xdr:rowOff>
    </xdr:to>
    <xdr:pic>
      <xdr:nvPicPr>
        <xdr:cNvPr id="111" name="Рисунок 110" descr="IMG-20190925-WA0016.jpg"/>
        <xdr:cNvPicPr>
          <a:picLocks noChangeAspect="1"/>
        </xdr:cNvPicPr>
      </xdr:nvPicPr>
      <xdr:blipFill>
        <a:blip xmlns:r="http://schemas.openxmlformats.org/officeDocument/2006/relationships" r:embed="rId17" cstate="print"/>
        <a:stretch>
          <a:fillRect/>
        </a:stretch>
      </xdr:blipFill>
      <xdr:spPr>
        <a:xfrm>
          <a:off x="202660" y="25125328"/>
          <a:ext cx="861303" cy="962633"/>
        </a:xfrm>
        <a:prstGeom prst="rect">
          <a:avLst/>
        </a:prstGeom>
      </xdr:spPr>
    </xdr:pic>
    <xdr:clientData/>
  </xdr:twoCellAnchor>
  <xdr:twoCellAnchor>
    <xdr:from>
      <xdr:col>0</xdr:col>
      <xdr:colOff>395186</xdr:colOff>
      <xdr:row>10</xdr:row>
      <xdr:rowOff>0</xdr:rowOff>
    </xdr:from>
    <xdr:to>
      <xdr:col>0</xdr:col>
      <xdr:colOff>1175425</xdr:colOff>
      <xdr:row>10</xdr:row>
      <xdr:rowOff>11834</xdr:rowOff>
    </xdr:to>
    <xdr:pic>
      <xdr:nvPicPr>
        <xdr:cNvPr id="112" name="Picture 6"/>
        <xdr:cNvPicPr>
          <a:picLocks noChangeAspect="1" noChangeArrowheads="1"/>
        </xdr:cNvPicPr>
      </xdr:nvPicPr>
      <xdr:blipFill>
        <a:blip xmlns:r="http://schemas.openxmlformats.org/officeDocument/2006/relationships" r:embed="rId18"/>
        <a:srcRect/>
        <a:stretch>
          <a:fillRect/>
        </a:stretch>
      </xdr:blipFill>
      <xdr:spPr bwMode="auto">
        <a:xfrm>
          <a:off x="395186" y="13609320"/>
          <a:ext cx="780239" cy="11834"/>
        </a:xfrm>
        <a:prstGeom prst="rect">
          <a:avLst/>
        </a:prstGeom>
        <a:noFill/>
      </xdr:spPr>
    </xdr:pic>
    <xdr:clientData/>
  </xdr:twoCellAnchor>
  <xdr:twoCellAnchor>
    <xdr:from>
      <xdr:col>0</xdr:col>
      <xdr:colOff>0</xdr:colOff>
      <xdr:row>0</xdr:row>
      <xdr:rowOff>838200</xdr:rowOff>
    </xdr:from>
    <xdr:to>
      <xdr:col>1</xdr:col>
      <xdr:colOff>15240</xdr:colOff>
      <xdr:row>0</xdr:row>
      <xdr:rowOff>1645920</xdr:rowOff>
    </xdr:to>
    <xdr:pic>
      <xdr:nvPicPr>
        <xdr:cNvPr id="113" name="Рисунок 11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838200"/>
          <a:ext cx="868680" cy="807720"/>
        </a:xfrm>
        <a:prstGeom prst="rect">
          <a:avLst/>
        </a:prstGeom>
      </xdr:spPr>
    </xdr:pic>
    <xdr:clientData/>
  </xdr:twoCellAnchor>
  <xdr:twoCellAnchor>
    <xdr:from>
      <xdr:col>0</xdr:col>
      <xdr:colOff>394514</xdr:colOff>
      <xdr:row>21</xdr:row>
      <xdr:rowOff>83820</xdr:rowOff>
    </xdr:from>
    <xdr:to>
      <xdr:col>0</xdr:col>
      <xdr:colOff>693420</xdr:colOff>
      <xdr:row>21</xdr:row>
      <xdr:rowOff>944880</xdr:rowOff>
    </xdr:to>
    <xdr:pic>
      <xdr:nvPicPr>
        <xdr:cNvPr id="21" name="Рисунок 20"/>
        <xdr:cNvPicPr>
          <a:picLocks noChangeAspect="1"/>
        </xdr:cNvPicPr>
      </xdr:nvPicPr>
      <xdr:blipFill rotWithShape="1">
        <a:blip xmlns:r="http://schemas.openxmlformats.org/officeDocument/2006/relationships" r:embed="rId20" cstate="print"/>
        <a:srcRect l="40899" t="9780" r="37318" b="7756"/>
        <a:stretch/>
      </xdr:blipFill>
      <xdr:spPr>
        <a:xfrm>
          <a:off x="394514" y="1565018460"/>
          <a:ext cx="298906" cy="861060"/>
        </a:xfrm>
        <a:prstGeom prst="rect">
          <a:avLst/>
        </a:prstGeom>
      </xdr:spPr>
    </xdr:pic>
    <xdr:clientData/>
  </xdr:twoCellAnchor>
  <xdr:twoCellAnchor>
    <xdr:from>
      <xdr:col>0</xdr:col>
      <xdr:colOff>383231</xdr:colOff>
      <xdr:row>22</xdr:row>
      <xdr:rowOff>83821</xdr:rowOff>
    </xdr:from>
    <xdr:to>
      <xdr:col>0</xdr:col>
      <xdr:colOff>708660</xdr:colOff>
      <xdr:row>22</xdr:row>
      <xdr:rowOff>990601</xdr:rowOff>
    </xdr:to>
    <xdr:pic>
      <xdr:nvPicPr>
        <xdr:cNvPr id="22" name="Рисунок 21"/>
        <xdr:cNvPicPr>
          <a:picLocks noChangeAspect="1"/>
        </xdr:cNvPicPr>
      </xdr:nvPicPr>
      <xdr:blipFill rotWithShape="1">
        <a:blip xmlns:r="http://schemas.openxmlformats.org/officeDocument/2006/relationships" r:embed="rId21" cstate="print"/>
        <a:srcRect l="40838" t="10519" r="37299" b="8218"/>
        <a:stretch/>
      </xdr:blipFill>
      <xdr:spPr>
        <a:xfrm>
          <a:off x="383231" y="1566351961"/>
          <a:ext cx="325429" cy="906780"/>
        </a:xfrm>
        <a:prstGeom prst="rect">
          <a:avLst/>
        </a:prstGeom>
      </xdr:spPr>
    </xdr:pic>
    <xdr:clientData/>
  </xdr:twoCellAnchor>
  <xdr:twoCellAnchor>
    <xdr:from>
      <xdr:col>0</xdr:col>
      <xdr:colOff>33197</xdr:colOff>
      <xdr:row>23</xdr:row>
      <xdr:rowOff>45721</xdr:rowOff>
    </xdr:from>
    <xdr:to>
      <xdr:col>0</xdr:col>
      <xdr:colOff>1046391</xdr:colOff>
      <xdr:row>23</xdr:row>
      <xdr:rowOff>982980</xdr:rowOff>
    </xdr:to>
    <xdr:pic>
      <xdr:nvPicPr>
        <xdr:cNvPr id="23" name="Рисунок 22"/>
        <xdr:cNvPicPr>
          <a:picLocks noChangeAspect="1"/>
        </xdr:cNvPicPr>
      </xdr:nvPicPr>
      <xdr:blipFill rotWithShape="1">
        <a:blip xmlns:r="http://schemas.openxmlformats.org/officeDocument/2006/relationships" r:embed="rId22" cstate="print"/>
        <a:srcRect l="21875" t="46258" r="22751" b="7712"/>
        <a:stretch/>
      </xdr:blipFill>
      <xdr:spPr>
        <a:xfrm>
          <a:off x="33197" y="1567647361"/>
          <a:ext cx="1013194" cy="937259"/>
        </a:xfrm>
        <a:prstGeom prst="rect">
          <a:avLst/>
        </a:prstGeom>
      </xdr:spPr>
    </xdr:pic>
    <xdr:clientData/>
  </xdr:twoCellAnchor>
  <xdr:twoCellAnchor>
    <xdr:from>
      <xdr:col>0</xdr:col>
      <xdr:colOff>63151</xdr:colOff>
      <xdr:row>24</xdr:row>
      <xdr:rowOff>114301</xdr:rowOff>
    </xdr:from>
    <xdr:to>
      <xdr:col>1</xdr:col>
      <xdr:colOff>17145</xdr:colOff>
      <xdr:row>24</xdr:row>
      <xdr:rowOff>899160</xdr:rowOff>
    </xdr:to>
    <xdr:pic>
      <xdr:nvPicPr>
        <xdr:cNvPr id="24" name="Рисунок 23"/>
        <xdr:cNvPicPr>
          <a:picLocks noChangeAspect="1"/>
        </xdr:cNvPicPr>
      </xdr:nvPicPr>
      <xdr:blipFill rotWithShape="1">
        <a:blip xmlns:r="http://schemas.openxmlformats.org/officeDocument/2006/relationships" r:embed="rId23" cstate="print"/>
        <a:srcRect l="20757" t="48673" r="17151" b="5876"/>
        <a:stretch/>
      </xdr:blipFill>
      <xdr:spPr>
        <a:xfrm>
          <a:off x="63151" y="1569049441"/>
          <a:ext cx="1135094" cy="784859"/>
        </a:xfrm>
        <a:prstGeom prst="rect">
          <a:avLst/>
        </a:prstGeom>
      </xdr:spPr>
    </xdr:pic>
    <xdr:clientData/>
  </xdr:twoCellAnchor>
  <xdr:twoCellAnchor>
    <xdr:from>
      <xdr:col>0</xdr:col>
      <xdr:colOff>350520</xdr:colOff>
      <xdr:row>27</xdr:row>
      <xdr:rowOff>30481</xdr:rowOff>
    </xdr:from>
    <xdr:to>
      <xdr:col>0</xdr:col>
      <xdr:colOff>784860</xdr:colOff>
      <xdr:row>27</xdr:row>
      <xdr:rowOff>991039</xdr:rowOff>
    </xdr:to>
    <xdr:pic>
      <xdr:nvPicPr>
        <xdr:cNvPr id="25" name="Рисунок 24"/>
        <xdr:cNvPicPr>
          <a:picLocks noChangeAspect="1"/>
        </xdr:cNvPicPr>
      </xdr:nvPicPr>
      <xdr:blipFill rotWithShape="1">
        <a:blip xmlns:r="http://schemas.openxmlformats.org/officeDocument/2006/relationships" r:embed="rId24" cstate="print"/>
        <a:srcRect l="35062" t="25389" r="33504" b="5091"/>
        <a:stretch/>
      </xdr:blipFill>
      <xdr:spPr>
        <a:xfrm>
          <a:off x="350520" y="1572966121"/>
          <a:ext cx="434340" cy="960558"/>
        </a:xfrm>
        <a:prstGeom prst="rect">
          <a:avLst/>
        </a:prstGeom>
      </xdr:spPr>
    </xdr:pic>
    <xdr:clientData/>
  </xdr:twoCellAnchor>
  <xdr:twoCellAnchor>
    <xdr:from>
      <xdr:col>0</xdr:col>
      <xdr:colOff>344062</xdr:colOff>
      <xdr:row>28</xdr:row>
      <xdr:rowOff>38101</xdr:rowOff>
    </xdr:from>
    <xdr:to>
      <xdr:col>0</xdr:col>
      <xdr:colOff>769619</xdr:colOff>
      <xdr:row>28</xdr:row>
      <xdr:rowOff>982980</xdr:rowOff>
    </xdr:to>
    <xdr:pic>
      <xdr:nvPicPr>
        <xdr:cNvPr id="26" name="Рисунок 25"/>
        <xdr:cNvPicPr>
          <a:picLocks noChangeAspect="1"/>
        </xdr:cNvPicPr>
      </xdr:nvPicPr>
      <xdr:blipFill rotWithShape="1">
        <a:blip xmlns:r="http://schemas.openxmlformats.org/officeDocument/2006/relationships" r:embed="rId25" cstate="print"/>
        <a:srcRect l="36685" t="11026" r="34449" b="7586"/>
        <a:stretch/>
      </xdr:blipFill>
      <xdr:spPr>
        <a:xfrm>
          <a:off x="344062" y="1574307241"/>
          <a:ext cx="425557" cy="944879"/>
        </a:xfrm>
        <a:prstGeom prst="rect">
          <a:avLst/>
        </a:prstGeom>
      </xdr:spPr>
    </xdr:pic>
    <xdr:clientData/>
  </xdr:twoCellAnchor>
  <xdr:twoCellAnchor>
    <xdr:from>
      <xdr:col>0</xdr:col>
      <xdr:colOff>365760</xdr:colOff>
      <xdr:row>29</xdr:row>
      <xdr:rowOff>68581</xdr:rowOff>
    </xdr:from>
    <xdr:to>
      <xdr:col>0</xdr:col>
      <xdr:colOff>685800</xdr:colOff>
      <xdr:row>29</xdr:row>
      <xdr:rowOff>982980</xdr:rowOff>
    </xdr:to>
    <xdr:pic>
      <xdr:nvPicPr>
        <xdr:cNvPr id="27" name="Рисунок 26"/>
        <xdr:cNvPicPr>
          <a:picLocks noChangeAspect="1"/>
        </xdr:cNvPicPr>
      </xdr:nvPicPr>
      <xdr:blipFill rotWithShape="1">
        <a:blip xmlns:r="http://schemas.openxmlformats.org/officeDocument/2006/relationships" r:embed="rId26" cstate="print"/>
        <a:srcRect l="39188" t="8762" r="39150" b="8237"/>
        <a:stretch/>
      </xdr:blipFill>
      <xdr:spPr>
        <a:xfrm>
          <a:off x="365760" y="1575671221"/>
          <a:ext cx="320040" cy="914399"/>
        </a:xfrm>
        <a:prstGeom prst="rect">
          <a:avLst/>
        </a:prstGeom>
      </xdr:spPr>
    </xdr:pic>
    <xdr:clientData/>
  </xdr:twoCellAnchor>
  <xdr:twoCellAnchor>
    <xdr:from>
      <xdr:col>0</xdr:col>
      <xdr:colOff>336561</xdr:colOff>
      <xdr:row>30</xdr:row>
      <xdr:rowOff>38101</xdr:rowOff>
    </xdr:from>
    <xdr:to>
      <xdr:col>0</xdr:col>
      <xdr:colOff>739140</xdr:colOff>
      <xdr:row>30</xdr:row>
      <xdr:rowOff>967740</xdr:rowOff>
    </xdr:to>
    <xdr:pic>
      <xdr:nvPicPr>
        <xdr:cNvPr id="28" name="Рисунок 27"/>
        <xdr:cNvPicPr>
          <a:picLocks noChangeAspect="1"/>
        </xdr:cNvPicPr>
      </xdr:nvPicPr>
      <xdr:blipFill rotWithShape="1">
        <a:blip xmlns:r="http://schemas.openxmlformats.org/officeDocument/2006/relationships" r:embed="rId27" cstate="print"/>
        <a:srcRect l="38106" t="29815" r="35079" b="8264"/>
        <a:stretch/>
      </xdr:blipFill>
      <xdr:spPr>
        <a:xfrm>
          <a:off x="336561" y="1576974241"/>
          <a:ext cx="402579" cy="929639"/>
        </a:xfrm>
        <a:prstGeom prst="rect">
          <a:avLst/>
        </a:prstGeom>
      </xdr:spPr>
    </xdr:pic>
    <xdr:clientData/>
  </xdr:twoCellAnchor>
  <xdr:twoCellAnchor>
    <xdr:from>
      <xdr:col>0</xdr:col>
      <xdr:colOff>77360</xdr:colOff>
      <xdr:row>25</xdr:row>
      <xdr:rowOff>106680</xdr:rowOff>
    </xdr:from>
    <xdr:to>
      <xdr:col>0</xdr:col>
      <xdr:colOff>1045844</xdr:colOff>
      <xdr:row>25</xdr:row>
      <xdr:rowOff>891540</xdr:rowOff>
    </xdr:to>
    <xdr:pic>
      <xdr:nvPicPr>
        <xdr:cNvPr id="29" name="Рисунок 28"/>
        <xdr:cNvPicPr>
          <a:picLocks noChangeAspect="1"/>
        </xdr:cNvPicPr>
      </xdr:nvPicPr>
      <xdr:blipFill rotWithShape="1">
        <a:blip xmlns:r="http://schemas.openxmlformats.org/officeDocument/2006/relationships" r:embed="rId28" cstate="print"/>
        <a:srcRect l="16626" t="55941" r="15663" b="7673"/>
        <a:stretch/>
      </xdr:blipFill>
      <xdr:spPr>
        <a:xfrm>
          <a:off x="77360" y="1570375320"/>
          <a:ext cx="968484" cy="784860"/>
        </a:xfrm>
        <a:prstGeom prst="rect">
          <a:avLst/>
        </a:prstGeom>
      </xdr:spPr>
    </xdr:pic>
    <xdr:clientData/>
  </xdr:twoCellAnchor>
  <xdr:twoCellAnchor>
    <xdr:from>
      <xdr:col>0</xdr:col>
      <xdr:colOff>437532</xdr:colOff>
      <xdr:row>26</xdr:row>
      <xdr:rowOff>38101</xdr:rowOff>
    </xdr:from>
    <xdr:to>
      <xdr:col>0</xdr:col>
      <xdr:colOff>784860</xdr:colOff>
      <xdr:row>26</xdr:row>
      <xdr:rowOff>922020</xdr:rowOff>
    </xdr:to>
    <xdr:pic>
      <xdr:nvPicPr>
        <xdr:cNvPr id="30" name="Рисунок 29"/>
        <xdr:cNvPicPr>
          <a:picLocks noChangeAspect="1"/>
        </xdr:cNvPicPr>
      </xdr:nvPicPr>
      <xdr:blipFill rotWithShape="1">
        <a:blip xmlns:r="http://schemas.openxmlformats.org/officeDocument/2006/relationships" r:embed="rId29" cstate="print"/>
        <a:srcRect l="34119" t="12989" r="33507" b="4622"/>
        <a:stretch/>
      </xdr:blipFill>
      <xdr:spPr>
        <a:xfrm>
          <a:off x="437532" y="1571640241"/>
          <a:ext cx="347328" cy="883919"/>
        </a:xfrm>
        <a:prstGeom prst="rect">
          <a:avLst/>
        </a:prstGeom>
      </xdr:spPr>
    </xdr:pic>
    <xdr:clientData/>
  </xdr:twoCellAnchor>
  <xdr:twoCellAnchor>
    <xdr:from>
      <xdr:col>0</xdr:col>
      <xdr:colOff>392060</xdr:colOff>
      <xdr:row>31</xdr:row>
      <xdr:rowOff>60959</xdr:rowOff>
    </xdr:from>
    <xdr:to>
      <xdr:col>0</xdr:col>
      <xdr:colOff>678179</xdr:colOff>
      <xdr:row>31</xdr:row>
      <xdr:rowOff>990600</xdr:rowOff>
    </xdr:to>
    <xdr:pic>
      <xdr:nvPicPr>
        <xdr:cNvPr id="31" name="Рисунок 30"/>
        <xdr:cNvPicPr>
          <a:picLocks noChangeAspect="1"/>
        </xdr:cNvPicPr>
      </xdr:nvPicPr>
      <xdr:blipFill rotWithShape="1">
        <a:blip xmlns:r="http://schemas.openxmlformats.org/officeDocument/2006/relationships" r:embed="rId30" cstate="print"/>
        <a:srcRect l="42005" t="18188" r="40457" b="7111"/>
        <a:stretch/>
      </xdr:blipFill>
      <xdr:spPr>
        <a:xfrm>
          <a:off x="392060" y="1578330599"/>
          <a:ext cx="286119" cy="929641"/>
        </a:xfrm>
        <a:prstGeom prst="rect">
          <a:avLst/>
        </a:prstGeom>
      </xdr:spPr>
    </xdr:pic>
    <xdr:clientData/>
  </xdr:twoCellAnchor>
  <xdr:twoCellAnchor>
    <xdr:from>
      <xdr:col>0</xdr:col>
      <xdr:colOff>361647</xdr:colOff>
      <xdr:row>32</xdr:row>
      <xdr:rowOff>30479</xdr:rowOff>
    </xdr:from>
    <xdr:to>
      <xdr:col>0</xdr:col>
      <xdr:colOff>839699</xdr:colOff>
      <xdr:row>32</xdr:row>
      <xdr:rowOff>990600</xdr:rowOff>
    </xdr:to>
    <xdr:pic>
      <xdr:nvPicPr>
        <xdr:cNvPr id="32" name="Рисунок 31"/>
        <xdr:cNvPicPr>
          <a:picLocks noChangeAspect="1"/>
        </xdr:cNvPicPr>
      </xdr:nvPicPr>
      <xdr:blipFill rotWithShape="1">
        <a:blip xmlns:r="http://schemas.openxmlformats.org/officeDocument/2006/relationships" r:embed="rId31" cstate="print"/>
        <a:srcRect l="24502" t="25554" r="35901" b="16279"/>
        <a:stretch/>
      </xdr:blipFill>
      <xdr:spPr>
        <a:xfrm>
          <a:off x="361647" y="1579633619"/>
          <a:ext cx="478052" cy="960121"/>
        </a:xfrm>
        <a:prstGeom prst="rect">
          <a:avLst/>
        </a:prstGeom>
      </xdr:spPr>
    </xdr:pic>
    <xdr:clientData/>
  </xdr:twoCellAnchor>
  <xdr:twoCellAnchor>
    <xdr:from>
      <xdr:col>0</xdr:col>
      <xdr:colOff>325178</xdr:colOff>
      <xdr:row>33</xdr:row>
      <xdr:rowOff>38101</xdr:rowOff>
    </xdr:from>
    <xdr:to>
      <xdr:col>0</xdr:col>
      <xdr:colOff>723899</xdr:colOff>
      <xdr:row>33</xdr:row>
      <xdr:rowOff>990600</xdr:rowOff>
    </xdr:to>
    <xdr:pic>
      <xdr:nvPicPr>
        <xdr:cNvPr id="33" name="Рисунок 32"/>
        <xdr:cNvPicPr>
          <a:picLocks noChangeAspect="1"/>
        </xdr:cNvPicPr>
      </xdr:nvPicPr>
      <xdr:blipFill rotWithShape="1">
        <a:blip xmlns:r="http://schemas.openxmlformats.org/officeDocument/2006/relationships" r:embed="rId32" cstate="print"/>
        <a:srcRect l="37906" t="35663" r="37870" b="6469"/>
        <a:stretch/>
      </xdr:blipFill>
      <xdr:spPr>
        <a:xfrm>
          <a:off x="325178" y="1580974741"/>
          <a:ext cx="398721" cy="952499"/>
        </a:xfrm>
        <a:prstGeom prst="rect">
          <a:avLst/>
        </a:prstGeom>
      </xdr:spPr>
    </xdr:pic>
    <xdr:clientData/>
  </xdr:twoCellAnchor>
  <xdr:twoCellAnchor>
    <xdr:from>
      <xdr:col>0</xdr:col>
      <xdr:colOff>411480</xdr:colOff>
      <xdr:row>34</xdr:row>
      <xdr:rowOff>53341</xdr:rowOff>
    </xdr:from>
    <xdr:to>
      <xdr:col>0</xdr:col>
      <xdr:colOff>678180</xdr:colOff>
      <xdr:row>34</xdr:row>
      <xdr:rowOff>967740</xdr:rowOff>
    </xdr:to>
    <xdr:pic>
      <xdr:nvPicPr>
        <xdr:cNvPr id="34" name="Рисунок 33"/>
        <xdr:cNvPicPr>
          <a:picLocks noChangeAspect="1"/>
        </xdr:cNvPicPr>
      </xdr:nvPicPr>
      <xdr:blipFill rotWithShape="1">
        <a:blip xmlns:r="http://schemas.openxmlformats.org/officeDocument/2006/relationships" r:embed="rId33" cstate="print"/>
        <a:srcRect l="18150" t="44550" r="69062" b="5743"/>
        <a:stretch/>
      </xdr:blipFill>
      <xdr:spPr>
        <a:xfrm>
          <a:off x="411480" y="1582323481"/>
          <a:ext cx="266700" cy="914399"/>
        </a:xfrm>
        <a:prstGeom prst="rect">
          <a:avLst/>
        </a:prstGeom>
      </xdr:spPr>
    </xdr:pic>
    <xdr:clientData/>
  </xdr:twoCellAnchor>
  <xdr:twoCellAnchor>
    <xdr:from>
      <xdr:col>0</xdr:col>
      <xdr:colOff>411480</xdr:colOff>
      <xdr:row>35</xdr:row>
      <xdr:rowOff>22862</xdr:rowOff>
    </xdr:from>
    <xdr:to>
      <xdr:col>0</xdr:col>
      <xdr:colOff>647700</xdr:colOff>
      <xdr:row>35</xdr:row>
      <xdr:rowOff>971744</xdr:rowOff>
    </xdr:to>
    <xdr:pic>
      <xdr:nvPicPr>
        <xdr:cNvPr id="35" name="Рисунок 34"/>
        <xdr:cNvPicPr>
          <a:picLocks noChangeAspect="1"/>
        </xdr:cNvPicPr>
      </xdr:nvPicPr>
      <xdr:blipFill rotWithShape="1">
        <a:blip xmlns:r="http://schemas.openxmlformats.org/officeDocument/2006/relationships" r:embed="rId34" cstate="print"/>
        <a:srcRect l="34876" t="44900" r="52803" b="5606"/>
        <a:stretch/>
      </xdr:blipFill>
      <xdr:spPr>
        <a:xfrm>
          <a:off x="411480" y="1583626502"/>
          <a:ext cx="236220" cy="948882"/>
        </a:xfrm>
        <a:prstGeom prst="rect">
          <a:avLst/>
        </a:prstGeom>
      </xdr:spPr>
    </xdr:pic>
    <xdr:clientData/>
  </xdr:twoCellAnchor>
  <xdr:twoCellAnchor>
    <xdr:from>
      <xdr:col>0</xdr:col>
      <xdr:colOff>417194</xdr:colOff>
      <xdr:row>36</xdr:row>
      <xdr:rowOff>30481</xdr:rowOff>
    </xdr:from>
    <xdr:to>
      <xdr:col>0</xdr:col>
      <xdr:colOff>655320</xdr:colOff>
      <xdr:row>36</xdr:row>
      <xdr:rowOff>982980</xdr:rowOff>
    </xdr:to>
    <xdr:pic>
      <xdr:nvPicPr>
        <xdr:cNvPr id="36" name="Рисунок 35"/>
        <xdr:cNvPicPr>
          <a:picLocks noChangeAspect="1"/>
        </xdr:cNvPicPr>
      </xdr:nvPicPr>
      <xdr:blipFill rotWithShape="1">
        <a:blip xmlns:r="http://schemas.openxmlformats.org/officeDocument/2006/relationships" r:embed="rId35" cstate="print"/>
        <a:srcRect l="52027" t="44023" r="35299" b="5284"/>
        <a:stretch/>
      </xdr:blipFill>
      <xdr:spPr>
        <a:xfrm>
          <a:off x="417194" y="1584967621"/>
          <a:ext cx="238126" cy="952499"/>
        </a:xfrm>
        <a:prstGeom prst="rect">
          <a:avLst/>
        </a:prstGeom>
      </xdr:spPr>
    </xdr:pic>
    <xdr:clientData/>
  </xdr:twoCellAnchor>
  <xdr:twoCellAnchor>
    <xdr:from>
      <xdr:col>0</xdr:col>
      <xdr:colOff>417412</xdr:colOff>
      <xdr:row>37</xdr:row>
      <xdr:rowOff>7622</xdr:rowOff>
    </xdr:from>
    <xdr:to>
      <xdr:col>0</xdr:col>
      <xdr:colOff>670559</xdr:colOff>
      <xdr:row>37</xdr:row>
      <xdr:rowOff>982980</xdr:rowOff>
    </xdr:to>
    <xdr:pic>
      <xdr:nvPicPr>
        <xdr:cNvPr id="37" name="Рисунок 36"/>
        <xdr:cNvPicPr>
          <a:picLocks noChangeAspect="1"/>
        </xdr:cNvPicPr>
      </xdr:nvPicPr>
      <xdr:blipFill rotWithShape="1">
        <a:blip xmlns:r="http://schemas.openxmlformats.org/officeDocument/2006/relationships" r:embed="rId36" cstate="print"/>
        <a:srcRect l="69267" t="44855" r="19221" b="5526"/>
        <a:stretch/>
      </xdr:blipFill>
      <xdr:spPr>
        <a:xfrm>
          <a:off x="417412" y="1586278262"/>
          <a:ext cx="253147" cy="975358"/>
        </a:xfrm>
        <a:prstGeom prst="rect">
          <a:avLst/>
        </a:prstGeom>
      </xdr:spPr>
    </xdr:pic>
    <xdr:clientData/>
  </xdr:twoCellAnchor>
  <xdr:twoCellAnchor>
    <xdr:from>
      <xdr:col>0</xdr:col>
      <xdr:colOff>427788</xdr:colOff>
      <xdr:row>38</xdr:row>
      <xdr:rowOff>38101</xdr:rowOff>
    </xdr:from>
    <xdr:to>
      <xdr:col>0</xdr:col>
      <xdr:colOff>655319</xdr:colOff>
      <xdr:row>38</xdr:row>
      <xdr:rowOff>944880</xdr:rowOff>
    </xdr:to>
    <xdr:pic>
      <xdr:nvPicPr>
        <xdr:cNvPr id="38" name="Рисунок 37"/>
        <xdr:cNvPicPr>
          <a:picLocks noChangeAspect="1"/>
        </xdr:cNvPicPr>
      </xdr:nvPicPr>
      <xdr:blipFill rotWithShape="1">
        <a:blip xmlns:r="http://schemas.openxmlformats.org/officeDocument/2006/relationships" r:embed="rId37" cstate="print"/>
        <a:srcRect l="39626" t="6072" r="38643" b="7326"/>
        <a:stretch/>
      </xdr:blipFill>
      <xdr:spPr>
        <a:xfrm>
          <a:off x="427788" y="1587642241"/>
          <a:ext cx="227531" cy="906779"/>
        </a:xfrm>
        <a:prstGeom prst="rect">
          <a:avLst/>
        </a:prstGeom>
      </xdr:spPr>
    </xdr:pic>
    <xdr:clientData/>
  </xdr:twoCellAnchor>
  <xdr:twoCellAnchor>
    <xdr:from>
      <xdr:col>0</xdr:col>
      <xdr:colOff>236220</xdr:colOff>
      <xdr:row>39</xdr:row>
      <xdr:rowOff>83821</xdr:rowOff>
    </xdr:from>
    <xdr:to>
      <xdr:col>0</xdr:col>
      <xdr:colOff>922228</xdr:colOff>
      <xdr:row>39</xdr:row>
      <xdr:rowOff>891540</xdr:rowOff>
    </xdr:to>
    <xdr:pic>
      <xdr:nvPicPr>
        <xdr:cNvPr id="39" name="Рисунок 38"/>
        <xdr:cNvPicPr>
          <a:picLocks noChangeAspect="1"/>
        </xdr:cNvPicPr>
      </xdr:nvPicPr>
      <xdr:blipFill rotWithShape="1">
        <a:blip xmlns:r="http://schemas.openxmlformats.org/officeDocument/2006/relationships" r:embed="rId38" cstate="print"/>
        <a:srcRect l="24721" t="30973" r="22426" b="6798"/>
        <a:stretch/>
      </xdr:blipFill>
      <xdr:spPr>
        <a:xfrm>
          <a:off x="236220" y="1589021461"/>
          <a:ext cx="686008" cy="807719"/>
        </a:xfrm>
        <a:prstGeom prst="rect">
          <a:avLst/>
        </a:prstGeom>
      </xdr:spPr>
    </xdr:pic>
    <xdr:clientData/>
  </xdr:twoCellAnchor>
  <xdr:twoCellAnchor>
    <xdr:from>
      <xdr:col>0</xdr:col>
      <xdr:colOff>363769</xdr:colOff>
      <xdr:row>40</xdr:row>
      <xdr:rowOff>22861</xdr:rowOff>
    </xdr:from>
    <xdr:to>
      <xdr:col>0</xdr:col>
      <xdr:colOff>632460</xdr:colOff>
      <xdr:row>40</xdr:row>
      <xdr:rowOff>967740</xdr:rowOff>
    </xdr:to>
    <xdr:pic>
      <xdr:nvPicPr>
        <xdr:cNvPr id="40" name="Рисунок 39"/>
        <xdr:cNvPicPr>
          <a:picLocks noChangeAspect="1"/>
        </xdr:cNvPicPr>
      </xdr:nvPicPr>
      <xdr:blipFill rotWithShape="1">
        <a:blip xmlns:r="http://schemas.openxmlformats.org/officeDocument/2006/relationships" r:embed="rId39"/>
        <a:srcRect l="40138" t="7008" r="37564" b="7621"/>
        <a:stretch/>
      </xdr:blipFill>
      <xdr:spPr>
        <a:xfrm>
          <a:off x="363769" y="1590294001"/>
          <a:ext cx="268691" cy="944879"/>
        </a:xfrm>
        <a:prstGeom prst="rect">
          <a:avLst/>
        </a:prstGeom>
      </xdr:spPr>
    </xdr:pic>
    <xdr:clientData/>
  </xdr:twoCellAnchor>
  <xdr:twoCellAnchor>
    <xdr:from>
      <xdr:col>0</xdr:col>
      <xdr:colOff>384893</xdr:colOff>
      <xdr:row>41</xdr:row>
      <xdr:rowOff>53341</xdr:rowOff>
    </xdr:from>
    <xdr:to>
      <xdr:col>0</xdr:col>
      <xdr:colOff>640080</xdr:colOff>
      <xdr:row>41</xdr:row>
      <xdr:rowOff>998220</xdr:rowOff>
    </xdr:to>
    <xdr:pic>
      <xdr:nvPicPr>
        <xdr:cNvPr id="41" name="Рисунок 40"/>
        <xdr:cNvPicPr>
          <a:picLocks noChangeAspect="1"/>
        </xdr:cNvPicPr>
      </xdr:nvPicPr>
      <xdr:blipFill rotWithShape="1">
        <a:blip xmlns:r="http://schemas.openxmlformats.org/officeDocument/2006/relationships" r:embed="rId40"/>
        <a:srcRect l="40005" t="15145" r="38849" b="6560"/>
        <a:stretch/>
      </xdr:blipFill>
      <xdr:spPr>
        <a:xfrm>
          <a:off x="384893" y="1591657981"/>
          <a:ext cx="255187" cy="944879"/>
        </a:xfrm>
        <a:prstGeom prst="rect">
          <a:avLst/>
        </a:prstGeom>
      </xdr:spPr>
    </xdr:pic>
    <xdr:clientData/>
  </xdr:twoCellAnchor>
  <xdr:twoCellAnchor>
    <xdr:from>
      <xdr:col>0</xdr:col>
      <xdr:colOff>397633</xdr:colOff>
      <xdr:row>42</xdr:row>
      <xdr:rowOff>83820</xdr:rowOff>
    </xdr:from>
    <xdr:to>
      <xdr:col>0</xdr:col>
      <xdr:colOff>641649</xdr:colOff>
      <xdr:row>42</xdr:row>
      <xdr:rowOff>982980</xdr:rowOff>
    </xdr:to>
    <xdr:pic>
      <xdr:nvPicPr>
        <xdr:cNvPr id="42" name="Рисунок 41"/>
        <xdr:cNvPicPr>
          <a:picLocks noChangeAspect="1"/>
        </xdr:cNvPicPr>
      </xdr:nvPicPr>
      <xdr:blipFill rotWithShape="1">
        <a:blip xmlns:r="http://schemas.openxmlformats.org/officeDocument/2006/relationships" r:embed="rId41" cstate="print"/>
        <a:srcRect b="11564"/>
        <a:stretch/>
      </xdr:blipFill>
      <xdr:spPr>
        <a:xfrm>
          <a:off x="397633" y="1593021960"/>
          <a:ext cx="244016" cy="899160"/>
        </a:xfrm>
        <a:prstGeom prst="rect">
          <a:avLst/>
        </a:prstGeom>
      </xdr:spPr>
    </xdr:pic>
    <xdr:clientData/>
  </xdr:twoCellAnchor>
  <xdr:twoCellAnchor>
    <xdr:from>
      <xdr:col>0</xdr:col>
      <xdr:colOff>403860</xdr:colOff>
      <xdr:row>43</xdr:row>
      <xdr:rowOff>83821</xdr:rowOff>
    </xdr:from>
    <xdr:to>
      <xdr:col>0</xdr:col>
      <xdr:colOff>645340</xdr:colOff>
      <xdr:row>43</xdr:row>
      <xdr:rowOff>990600</xdr:rowOff>
    </xdr:to>
    <xdr:pic>
      <xdr:nvPicPr>
        <xdr:cNvPr id="43" name="Рисунок 42"/>
        <xdr:cNvPicPr>
          <a:picLocks noChangeAspect="1"/>
        </xdr:cNvPicPr>
      </xdr:nvPicPr>
      <xdr:blipFill rotWithShape="1">
        <a:blip xmlns:r="http://schemas.openxmlformats.org/officeDocument/2006/relationships" r:embed="rId42"/>
        <a:srcRect l="43148" t="14573" r="42850" b="7702"/>
        <a:stretch/>
      </xdr:blipFill>
      <xdr:spPr>
        <a:xfrm>
          <a:off x="403860" y="1594355461"/>
          <a:ext cx="241480" cy="906779"/>
        </a:xfrm>
        <a:prstGeom prst="rect">
          <a:avLst/>
        </a:prstGeom>
      </xdr:spPr>
    </xdr:pic>
    <xdr:clientData/>
  </xdr:twoCellAnchor>
  <xdr:twoCellAnchor>
    <xdr:from>
      <xdr:col>0</xdr:col>
      <xdr:colOff>259080</xdr:colOff>
      <xdr:row>44</xdr:row>
      <xdr:rowOff>76202</xdr:rowOff>
    </xdr:from>
    <xdr:to>
      <xdr:col>0</xdr:col>
      <xdr:colOff>960120</xdr:colOff>
      <xdr:row>44</xdr:row>
      <xdr:rowOff>865330</xdr:rowOff>
    </xdr:to>
    <xdr:pic>
      <xdr:nvPicPr>
        <xdr:cNvPr id="44" name="Рисунок 43"/>
        <xdr:cNvPicPr>
          <a:picLocks noChangeAspect="1"/>
        </xdr:cNvPicPr>
      </xdr:nvPicPr>
      <xdr:blipFill rotWithShape="1">
        <a:blip xmlns:r="http://schemas.openxmlformats.org/officeDocument/2006/relationships" r:embed="rId43"/>
        <a:srcRect l="24860" t="31718" r="20562" b="6845"/>
        <a:stretch/>
      </xdr:blipFill>
      <xdr:spPr>
        <a:xfrm>
          <a:off x="259080" y="1595681342"/>
          <a:ext cx="701040" cy="78912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koreanshop.kz/p49867409-farmstay-premium-aqua.html" TargetMode="External"/><Relationship Id="rId1" Type="http://schemas.openxmlformats.org/officeDocument/2006/relationships/hyperlink" Target="https://www.lunifera.ru/skin-care/face-cream.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55"/>
  <sheetViews>
    <sheetView tabSelected="1" topLeftCell="A7" zoomScale="70" zoomScaleNormal="70" workbookViewId="0">
      <selection activeCell="I4" sqref="I4"/>
    </sheetView>
  </sheetViews>
  <sheetFormatPr defaultRowHeight="105" customHeight="1"/>
  <cols>
    <col min="1" max="1" width="25.83203125" style="7" customWidth="1"/>
    <col min="2" max="2" width="32.6640625" style="203" customWidth="1"/>
    <col min="3" max="3" width="15.33203125" style="141" customWidth="1"/>
    <col min="4" max="4" width="25.83203125" style="147" customWidth="1"/>
    <col min="5" max="5" width="80.83203125" style="2" customWidth="1"/>
    <col min="6" max="6" width="23.6640625" style="3" customWidth="1"/>
    <col min="7" max="7" width="25.83203125" style="70" customWidth="1"/>
    <col min="8" max="8" width="25.83203125" style="69" customWidth="1"/>
    <col min="9" max="9" width="30.1640625" style="69" customWidth="1"/>
    <col min="10" max="10" width="34.1640625" style="69" customWidth="1"/>
    <col min="11" max="16384" width="9.33203125" style="69"/>
  </cols>
  <sheetData>
    <row r="1" spans="1:10" s="4" customFormat="1" ht="225" customHeight="1">
      <c r="B1" s="258" t="s">
        <v>433</v>
      </c>
      <c r="C1" s="258"/>
      <c r="D1" s="258"/>
      <c r="E1" s="259" t="s">
        <v>436</v>
      </c>
      <c r="F1" s="259"/>
      <c r="G1" s="260" t="s">
        <v>437</v>
      </c>
      <c r="H1" s="260"/>
      <c r="I1" s="260"/>
      <c r="J1" s="260"/>
    </row>
    <row r="2" spans="1:10" ht="49.95" customHeight="1">
      <c r="A2" s="11" t="s">
        <v>167</v>
      </c>
      <c r="B2" s="13" t="s">
        <v>168</v>
      </c>
      <c r="C2" s="147" t="s">
        <v>1644</v>
      </c>
      <c r="D2" s="13" t="s">
        <v>432</v>
      </c>
      <c r="E2" s="12" t="s">
        <v>169</v>
      </c>
      <c r="F2" s="3" t="s">
        <v>170</v>
      </c>
      <c r="G2" s="12" t="s">
        <v>430</v>
      </c>
      <c r="H2" s="11" t="s">
        <v>171</v>
      </c>
      <c r="I2" s="6" t="s">
        <v>434</v>
      </c>
      <c r="J2" s="5" t="s">
        <v>435</v>
      </c>
    </row>
    <row r="3" spans="1:10" s="67" customFormat="1" ht="49.95" customHeight="1">
      <c r="A3" s="176"/>
      <c r="B3" s="178"/>
      <c r="C3" s="65"/>
      <c r="D3" s="178"/>
      <c r="E3" s="254" t="s">
        <v>2241</v>
      </c>
      <c r="F3" s="175"/>
      <c r="G3" s="177"/>
      <c r="H3" s="176"/>
      <c r="I3" s="179"/>
      <c r="J3" s="179"/>
    </row>
    <row r="4" spans="1:10" ht="100.05" customHeight="1">
      <c r="A4" s="142"/>
      <c r="B4" s="13" t="s">
        <v>833</v>
      </c>
      <c r="C4" s="147">
        <v>78</v>
      </c>
      <c r="D4" s="143">
        <v>210</v>
      </c>
      <c r="E4" s="36" t="s">
        <v>834</v>
      </c>
      <c r="F4" s="146">
        <v>9500</v>
      </c>
      <c r="G4" s="103">
        <f>F4/1050</f>
        <v>9.0476190476190474</v>
      </c>
      <c r="H4" s="104">
        <f>F4/15.5</f>
        <v>612.90322580645159</v>
      </c>
      <c r="I4" s="144"/>
      <c r="J4" s="71">
        <f t="shared" ref="J4:J67" si="0">H4*I4</f>
        <v>0</v>
      </c>
    </row>
    <row r="5" spans="1:10" ht="100.05" customHeight="1">
      <c r="A5" s="142"/>
      <c r="B5" s="13" t="s">
        <v>1653</v>
      </c>
      <c r="C5" s="147"/>
      <c r="D5" s="143">
        <v>420</v>
      </c>
      <c r="E5" s="36" t="s">
        <v>834</v>
      </c>
      <c r="F5" s="146">
        <v>19000</v>
      </c>
      <c r="G5" s="103">
        <f t="shared" ref="G5:G68" si="1">F5/1050</f>
        <v>18.095238095238095</v>
      </c>
      <c r="H5" s="104">
        <f t="shared" ref="H5:H68" si="2">F5/15.5</f>
        <v>1225.8064516129032</v>
      </c>
      <c r="I5" s="144"/>
      <c r="J5" s="71">
        <f t="shared" si="0"/>
        <v>0</v>
      </c>
    </row>
    <row r="6" spans="1:10" ht="100.05" customHeight="1">
      <c r="A6" s="69"/>
      <c r="B6" s="193" t="s">
        <v>2147</v>
      </c>
      <c r="D6" s="140">
        <v>189</v>
      </c>
      <c r="E6" s="72" t="s">
        <v>2164</v>
      </c>
      <c r="F6" s="249">
        <v>10300</v>
      </c>
      <c r="G6" s="103">
        <f t="shared" si="1"/>
        <v>9.8095238095238102</v>
      </c>
      <c r="H6" s="104">
        <f t="shared" si="2"/>
        <v>664.51612903225805</v>
      </c>
      <c r="I6" s="144"/>
      <c r="J6" s="71">
        <f t="shared" si="0"/>
        <v>0</v>
      </c>
    </row>
    <row r="7" spans="1:10" ht="100.05" customHeight="1">
      <c r="A7" s="69"/>
      <c r="B7" s="193" t="s">
        <v>2130</v>
      </c>
      <c r="D7" s="140">
        <v>230</v>
      </c>
      <c r="E7" s="72" t="s">
        <v>2165</v>
      </c>
      <c r="F7" s="249">
        <v>8100</v>
      </c>
      <c r="G7" s="103">
        <f t="shared" si="1"/>
        <v>7.7142857142857144</v>
      </c>
      <c r="H7" s="104">
        <f t="shared" si="2"/>
        <v>522.58064516129036</v>
      </c>
      <c r="I7" s="144"/>
      <c r="J7" s="71">
        <f t="shared" si="0"/>
        <v>0</v>
      </c>
    </row>
    <row r="8" spans="1:10" ht="100.05" customHeight="1">
      <c r="A8" s="69"/>
      <c r="B8" s="193" t="s">
        <v>2131</v>
      </c>
      <c r="D8" s="140">
        <v>48</v>
      </c>
      <c r="E8" s="72" t="s">
        <v>2166</v>
      </c>
      <c r="F8" s="249">
        <v>1900</v>
      </c>
      <c r="G8" s="103">
        <f t="shared" si="1"/>
        <v>1.8095238095238095</v>
      </c>
      <c r="H8" s="104">
        <f t="shared" si="2"/>
        <v>122.58064516129032</v>
      </c>
      <c r="I8" s="144"/>
      <c r="J8" s="71">
        <f t="shared" si="0"/>
        <v>0</v>
      </c>
    </row>
    <row r="9" spans="1:10" ht="100.05" customHeight="1">
      <c r="A9" s="69"/>
      <c r="B9" s="193" t="s">
        <v>2132</v>
      </c>
      <c r="D9" s="140">
        <v>13</v>
      </c>
      <c r="E9" s="72" t="s">
        <v>2167</v>
      </c>
      <c r="F9" s="249">
        <v>270</v>
      </c>
      <c r="G9" s="103">
        <f t="shared" si="1"/>
        <v>0.25714285714285712</v>
      </c>
      <c r="H9" s="104">
        <f t="shared" si="2"/>
        <v>17.419354838709676</v>
      </c>
      <c r="I9" s="144"/>
      <c r="J9" s="71">
        <f t="shared" si="0"/>
        <v>0</v>
      </c>
    </row>
    <row r="10" spans="1:10" ht="100.05" customHeight="1">
      <c r="A10" s="69"/>
      <c r="B10" s="193" t="s">
        <v>2168</v>
      </c>
      <c r="D10" s="140">
        <v>620</v>
      </c>
      <c r="E10" s="72" t="s">
        <v>2169</v>
      </c>
      <c r="F10" s="249">
        <v>8000</v>
      </c>
      <c r="G10" s="103">
        <f t="shared" si="1"/>
        <v>7.6190476190476186</v>
      </c>
      <c r="H10" s="104">
        <f t="shared" si="2"/>
        <v>516.12903225806451</v>
      </c>
      <c r="I10" s="144"/>
      <c r="J10" s="71">
        <f t="shared" si="0"/>
        <v>0</v>
      </c>
    </row>
    <row r="11" spans="1:10" ht="100.05" customHeight="1">
      <c r="A11" s="69"/>
      <c r="B11" s="193" t="s">
        <v>2170</v>
      </c>
      <c r="D11" s="140">
        <v>173</v>
      </c>
      <c r="E11" s="72" t="s">
        <v>2171</v>
      </c>
      <c r="F11" s="249">
        <v>3000</v>
      </c>
      <c r="G11" s="103">
        <f t="shared" si="1"/>
        <v>2.8571428571428572</v>
      </c>
      <c r="H11" s="104">
        <f t="shared" si="2"/>
        <v>193.54838709677421</v>
      </c>
      <c r="I11" s="144"/>
      <c r="J11" s="71">
        <f t="shared" si="0"/>
        <v>0</v>
      </c>
    </row>
    <row r="12" spans="1:10" ht="100.05" customHeight="1">
      <c r="A12" s="69"/>
      <c r="B12" s="193" t="s">
        <v>2133</v>
      </c>
      <c r="D12" s="140">
        <v>1100</v>
      </c>
      <c r="E12" s="72" t="s">
        <v>2174</v>
      </c>
      <c r="F12" s="249">
        <v>14100</v>
      </c>
      <c r="G12" s="103">
        <f t="shared" si="1"/>
        <v>13.428571428571429</v>
      </c>
      <c r="H12" s="104">
        <f t="shared" si="2"/>
        <v>909.67741935483866</v>
      </c>
      <c r="I12" s="144"/>
      <c r="J12" s="71">
        <f t="shared" si="0"/>
        <v>0</v>
      </c>
    </row>
    <row r="13" spans="1:10" ht="100.05" customHeight="1">
      <c r="A13" s="69"/>
      <c r="B13" s="193" t="s">
        <v>2172</v>
      </c>
      <c r="D13" s="140">
        <v>13</v>
      </c>
      <c r="E13" s="72" t="s">
        <v>2173</v>
      </c>
      <c r="F13" s="249">
        <v>270</v>
      </c>
      <c r="G13" s="103">
        <f t="shared" si="1"/>
        <v>0.25714285714285712</v>
      </c>
      <c r="H13" s="104">
        <f t="shared" si="2"/>
        <v>17.419354838709676</v>
      </c>
      <c r="I13" s="144"/>
      <c r="J13" s="71">
        <f t="shared" si="0"/>
        <v>0</v>
      </c>
    </row>
    <row r="14" spans="1:10" ht="100.05" customHeight="1">
      <c r="A14" s="69"/>
      <c r="B14" s="193" t="s">
        <v>2175</v>
      </c>
      <c r="D14" s="140">
        <v>620</v>
      </c>
      <c r="E14" s="72" t="s">
        <v>2176</v>
      </c>
      <c r="F14" s="249">
        <v>8850</v>
      </c>
      <c r="G14" s="103">
        <f t="shared" si="1"/>
        <v>8.4285714285714288</v>
      </c>
      <c r="H14" s="104">
        <f t="shared" si="2"/>
        <v>570.9677419354839</v>
      </c>
      <c r="I14" s="144"/>
      <c r="J14" s="71">
        <f t="shared" si="0"/>
        <v>0</v>
      </c>
    </row>
    <row r="15" spans="1:10" ht="100.05" customHeight="1">
      <c r="A15" s="69"/>
      <c r="B15" s="193" t="s">
        <v>2134</v>
      </c>
      <c r="D15" s="140">
        <v>180</v>
      </c>
      <c r="E15" s="72" t="s">
        <v>2177</v>
      </c>
      <c r="F15" s="249">
        <v>3200</v>
      </c>
      <c r="G15" s="103">
        <f t="shared" si="1"/>
        <v>3.0476190476190474</v>
      </c>
      <c r="H15" s="104">
        <f t="shared" si="2"/>
        <v>206.45161290322579</v>
      </c>
      <c r="I15" s="144"/>
      <c r="J15" s="71">
        <f t="shared" si="0"/>
        <v>0</v>
      </c>
    </row>
    <row r="16" spans="1:10" ht="100.05" customHeight="1">
      <c r="A16" s="69"/>
      <c r="B16" s="193" t="s">
        <v>2178</v>
      </c>
      <c r="D16" s="140">
        <v>13</v>
      </c>
      <c r="E16" s="72" t="s">
        <v>2179</v>
      </c>
      <c r="F16" s="249">
        <v>270</v>
      </c>
      <c r="G16" s="103">
        <f t="shared" si="1"/>
        <v>0.25714285714285712</v>
      </c>
      <c r="H16" s="104">
        <f t="shared" si="2"/>
        <v>17.419354838709676</v>
      </c>
      <c r="I16" s="144"/>
      <c r="J16" s="71">
        <f t="shared" si="0"/>
        <v>0</v>
      </c>
    </row>
    <row r="17" spans="1:10" ht="100.05" customHeight="1">
      <c r="A17" s="69"/>
      <c r="B17" s="193" t="s">
        <v>2135</v>
      </c>
      <c r="D17" s="140">
        <v>180</v>
      </c>
      <c r="E17" s="72" t="s">
        <v>2180</v>
      </c>
      <c r="F17" s="249">
        <v>2500</v>
      </c>
      <c r="G17" s="103">
        <f t="shared" si="1"/>
        <v>2.3809523809523809</v>
      </c>
      <c r="H17" s="104">
        <f t="shared" si="2"/>
        <v>161.29032258064515</v>
      </c>
      <c r="I17" s="144"/>
      <c r="J17" s="71">
        <f t="shared" si="0"/>
        <v>0</v>
      </c>
    </row>
    <row r="18" spans="1:10" ht="100.05" customHeight="1">
      <c r="A18" s="69"/>
      <c r="B18" s="193" t="s">
        <v>2136</v>
      </c>
      <c r="D18" s="140">
        <v>990</v>
      </c>
      <c r="E18" s="72" t="s">
        <v>2181</v>
      </c>
      <c r="F18" s="249">
        <v>8500</v>
      </c>
      <c r="G18" s="103">
        <f t="shared" si="1"/>
        <v>8.0952380952380949</v>
      </c>
      <c r="H18" s="104">
        <f t="shared" si="2"/>
        <v>548.38709677419354</v>
      </c>
      <c r="I18" s="144"/>
      <c r="J18" s="71">
        <f t="shared" si="0"/>
        <v>0</v>
      </c>
    </row>
    <row r="19" spans="1:10" ht="100.05" customHeight="1">
      <c r="A19" s="69"/>
      <c r="B19" s="193" t="s">
        <v>2137</v>
      </c>
      <c r="D19" s="140">
        <v>988</v>
      </c>
      <c r="E19" s="72" t="s">
        <v>2182</v>
      </c>
      <c r="F19" s="250">
        <v>10150</v>
      </c>
      <c r="G19" s="103">
        <f t="shared" si="1"/>
        <v>9.6666666666666661</v>
      </c>
      <c r="H19" s="104">
        <f t="shared" si="2"/>
        <v>654.83870967741939</v>
      </c>
      <c r="I19" s="144"/>
      <c r="J19" s="71">
        <f t="shared" si="0"/>
        <v>0</v>
      </c>
    </row>
    <row r="20" spans="1:10" ht="100.05" customHeight="1">
      <c r="A20" s="69"/>
      <c r="B20" s="193" t="s">
        <v>2183</v>
      </c>
      <c r="D20" s="140">
        <v>570</v>
      </c>
      <c r="E20" s="72" t="s">
        <v>2184</v>
      </c>
      <c r="F20" s="249">
        <v>27850</v>
      </c>
      <c r="G20" s="103">
        <f t="shared" si="1"/>
        <v>26.523809523809526</v>
      </c>
      <c r="H20" s="104">
        <f t="shared" si="2"/>
        <v>1796.7741935483871</v>
      </c>
      <c r="I20" s="144"/>
      <c r="J20" s="71">
        <f t="shared" si="0"/>
        <v>0</v>
      </c>
    </row>
    <row r="21" spans="1:10" ht="100.05" customHeight="1">
      <c r="A21" s="69"/>
      <c r="B21" s="193" t="s">
        <v>2185</v>
      </c>
      <c r="D21" s="140">
        <v>620</v>
      </c>
      <c r="E21" s="72" t="s">
        <v>2187</v>
      </c>
      <c r="F21" s="249">
        <v>7200</v>
      </c>
      <c r="G21" s="103">
        <f t="shared" si="1"/>
        <v>6.8571428571428568</v>
      </c>
      <c r="H21" s="104">
        <f t="shared" si="2"/>
        <v>464.51612903225805</v>
      </c>
      <c r="I21" s="144"/>
      <c r="J21" s="71">
        <f t="shared" si="0"/>
        <v>0</v>
      </c>
    </row>
    <row r="22" spans="1:10" ht="100.05" customHeight="1">
      <c r="A22" s="69"/>
      <c r="B22" s="193" t="s">
        <v>2186</v>
      </c>
      <c r="D22" s="140">
        <v>620</v>
      </c>
      <c r="E22" s="72" t="s">
        <v>2188</v>
      </c>
      <c r="F22" s="249">
        <v>7200</v>
      </c>
      <c r="G22" s="103">
        <f t="shared" si="1"/>
        <v>6.8571428571428568</v>
      </c>
      <c r="H22" s="104">
        <f t="shared" si="2"/>
        <v>464.51612903225805</v>
      </c>
      <c r="I22" s="144"/>
      <c r="J22" s="71">
        <f t="shared" si="0"/>
        <v>0</v>
      </c>
    </row>
    <row r="23" spans="1:10" ht="100.05" customHeight="1">
      <c r="A23" s="69"/>
      <c r="B23" s="193" t="s">
        <v>2189</v>
      </c>
      <c r="D23" s="140">
        <v>187</v>
      </c>
      <c r="E23" s="72" t="s">
        <v>2190</v>
      </c>
      <c r="F23" s="249">
        <v>8450</v>
      </c>
      <c r="G23" s="103">
        <f t="shared" si="1"/>
        <v>8.0476190476190474</v>
      </c>
      <c r="H23" s="104">
        <f t="shared" si="2"/>
        <v>545.16129032258061</v>
      </c>
      <c r="I23" s="144"/>
      <c r="J23" s="71">
        <f t="shared" si="0"/>
        <v>0</v>
      </c>
    </row>
    <row r="24" spans="1:10" ht="100.05" customHeight="1">
      <c r="A24" s="69"/>
      <c r="B24" s="193" t="s">
        <v>2138</v>
      </c>
      <c r="D24" s="140">
        <v>412</v>
      </c>
      <c r="E24" s="72" t="s">
        <v>2190</v>
      </c>
      <c r="F24" s="249">
        <v>23400</v>
      </c>
      <c r="G24" s="103">
        <f t="shared" si="1"/>
        <v>22.285714285714285</v>
      </c>
      <c r="H24" s="104">
        <f t="shared" si="2"/>
        <v>1509.6774193548388</v>
      </c>
      <c r="I24" s="144"/>
      <c r="J24" s="71">
        <f t="shared" si="0"/>
        <v>0</v>
      </c>
    </row>
    <row r="25" spans="1:10" ht="100.05" customHeight="1">
      <c r="A25" s="69"/>
      <c r="B25" s="193" t="s">
        <v>2139</v>
      </c>
      <c r="D25" s="140">
        <v>118</v>
      </c>
      <c r="E25" s="72" t="s">
        <v>2191</v>
      </c>
      <c r="F25" s="249">
        <v>5600</v>
      </c>
      <c r="G25" s="103">
        <f t="shared" si="1"/>
        <v>5.333333333333333</v>
      </c>
      <c r="H25" s="104">
        <f t="shared" si="2"/>
        <v>361.29032258064518</v>
      </c>
      <c r="I25" s="144"/>
      <c r="J25" s="71">
        <f t="shared" si="0"/>
        <v>0</v>
      </c>
    </row>
    <row r="26" spans="1:10" ht="100.05" customHeight="1">
      <c r="A26" s="69"/>
      <c r="B26" s="193" t="s">
        <v>2192</v>
      </c>
      <c r="D26" s="140">
        <v>63</v>
      </c>
      <c r="E26" s="72" t="s">
        <v>2193</v>
      </c>
      <c r="F26" s="249">
        <v>12000</v>
      </c>
      <c r="G26" s="103">
        <f t="shared" si="1"/>
        <v>11.428571428571429</v>
      </c>
      <c r="H26" s="104">
        <f t="shared" si="2"/>
        <v>774.19354838709683</v>
      </c>
      <c r="I26" s="144"/>
      <c r="J26" s="71">
        <f t="shared" si="0"/>
        <v>0</v>
      </c>
    </row>
    <row r="27" spans="1:10" ht="100.05" customHeight="1">
      <c r="A27" s="69"/>
      <c r="B27" s="193" t="s">
        <v>2251</v>
      </c>
      <c r="D27" s="140">
        <v>288</v>
      </c>
      <c r="E27" s="72" t="s">
        <v>2194</v>
      </c>
      <c r="F27" s="249">
        <v>9800</v>
      </c>
      <c r="G27" s="103">
        <f t="shared" si="1"/>
        <v>9.3333333333333339</v>
      </c>
      <c r="H27" s="104">
        <f t="shared" si="2"/>
        <v>632.25806451612902</v>
      </c>
      <c r="I27" s="144"/>
      <c r="J27" s="71">
        <f t="shared" si="0"/>
        <v>0</v>
      </c>
    </row>
    <row r="28" spans="1:10" ht="100.05" customHeight="1">
      <c r="A28" s="69"/>
      <c r="B28" s="193" t="s">
        <v>2250</v>
      </c>
      <c r="D28" s="140">
        <v>171</v>
      </c>
      <c r="E28" s="72" t="s">
        <v>2195</v>
      </c>
      <c r="F28" s="249">
        <v>6300</v>
      </c>
      <c r="G28" s="103">
        <f t="shared" si="1"/>
        <v>6</v>
      </c>
      <c r="H28" s="104">
        <f t="shared" si="2"/>
        <v>406.45161290322579</v>
      </c>
      <c r="I28" s="144"/>
      <c r="J28" s="71">
        <f t="shared" si="0"/>
        <v>0</v>
      </c>
    </row>
    <row r="29" spans="1:10" ht="100.05" customHeight="1">
      <c r="A29" s="69"/>
      <c r="B29" s="194" t="s">
        <v>2244</v>
      </c>
      <c r="D29" s="140">
        <v>302</v>
      </c>
      <c r="E29" s="72" t="s">
        <v>2196</v>
      </c>
      <c r="F29" s="249">
        <v>5800</v>
      </c>
      <c r="G29" s="103">
        <f t="shared" si="1"/>
        <v>5.5238095238095237</v>
      </c>
      <c r="H29" s="104">
        <f t="shared" si="2"/>
        <v>374.19354838709677</v>
      </c>
      <c r="I29" s="144"/>
      <c r="J29" s="71">
        <f t="shared" si="0"/>
        <v>0</v>
      </c>
    </row>
    <row r="30" spans="1:10" ht="100.05" customHeight="1">
      <c r="A30" s="69"/>
      <c r="B30" s="193" t="s">
        <v>2245</v>
      </c>
      <c r="D30" s="140">
        <v>288</v>
      </c>
      <c r="E30" s="72" t="s">
        <v>2197</v>
      </c>
      <c r="F30" s="249">
        <v>8500</v>
      </c>
      <c r="G30" s="103">
        <f t="shared" si="1"/>
        <v>8.0952380952380949</v>
      </c>
      <c r="H30" s="104">
        <f t="shared" si="2"/>
        <v>548.38709677419354</v>
      </c>
      <c r="I30" s="144"/>
      <c r="J30" s="71">
        <f t="shared" si="0"/>
        <v>0</v>
      </c>
    </row>
    <row r="31" spans="1:10" ht="100.05" customHeight="1">
      <c r="A31" s="69"/>
      <c r="B31" s="193" t="s">
        <v>2249</v>
      </c>
      <c r="D31" s="140">
        <v>181</v>
      </c>
      <c r="E31" s="72" t="s">
        <v>2198</v>
      </c>
      <c r="F31" s="249">
        <v>8500</v>
      </c>
      <c r="G31" s="103">
        <f t="shared" si="1"/>
        <v>8.0952380952380949</v>
      </c>
      <c r="H31" s="104">
        <f t="shared" si="2"/>
        <v>548.38709677419354</v>
      </c>
      <c r="I31" s="144"/>
      <c r="J31" s="71">
        <f t="shared" si="0"/>
        <v>0</v>
      </c>
    </row>
    <row r="32" spans="1:10" ht="100.05" customHeight="1">
      <c r="A32" s="69"/>
      <c r="B32" s="193" t="s">
        <v>2243</v>
      </c>
      <c r="D32" s="140">
        <v>231</v>
      </c>
      <c r="E32" s="72" t="s">
        <v>2199</v>
      </c>
      <c r="F32" s="249">
        <v>4600</v>
      </c>
      <c r="G32" s="103">
        <f t="shared" si="1"/>
        <v>4.3809523809523814</v>
      </c>
      <c r="H32" s="104">
        <f t="shared" si="2"/>
        <v>296.77419354838707</v>
      </c>
      <c r="I32" s="144"/>
      <c r="J32" s="71">
        <f t="shared" si="0"/>
        <v>0</v>
      </c>
    </row>
    <row r="33" spans="1:10" ht="100.05" customHeight="1">
      <c r="A33" s="69"/>
      <c r="B33" s="193" t="s">
        <v>2200</v>
      </c>
      <c r="D33" s="140">
        <v>13</v>
      </c>
      <c r="E33" s="72" t="s">
        <v>2201</v>
      </c>
      <c r="F33" s="249">
        <v>270</v>
      </c>
      <c r="G33" s="103">
        <f t="shared" si="1"/>
        <v>0.25714285714285712</v>
      </c>
      <c r="H33" s="104">
        <f t="shared" si="2"/>
        <v>17.419354838709676</v>
      </c>
      <c r="I33" s="144"/>
      <c r="J33" s="71">
        <f t="shared" si="0"/>
        <v>0</v>
      </c>
    </row>
    <row r="34" spans="1:10" ht="100.05" customHeight="1">
      <c r="A34" s="69"/>
      <c r="B34" s="193" t="s">
        <v>2248</v>
      </c>
      <c r="D34" s="140">
        <v>221</v>
      </c>
      <c r="E34" s="72" t="s">
        <v>2202</v>
      </c>
      <c r="F34" s="249">
        <v>6500</v>
      </c>
      <c r="G34" s="103">
        <f t="shared" si="1"/>
        <v>6.1904761904761907</v>
      </c>
      <c r="H34" s="104">
        <f t="shared" si="2"/>
        <v>419.35483870967744</v>
      </c>
      <c r="I34" s="144"/>
      <c r="J34" s="71">
        <f t="shared" si="0"/>
        <v>0</v>
      </c>
    </row>
    <row r="35" spans="1:10" ht="100.05" customHeight="1">
      <c r="A35" s="69"/>
      <c r="B35" s="193" t="s">
        <v>2203</v>
      </c>
      <c r="D35" s="140">
        <v>13</v>
      </c>
      <c r="E35" s="72" t="s">
        <v>2204</v>
      </c>
      <c r="F35" s="249">
        <v>270</v>
      </c>
      <c r="G35" s="103">
        <f t="shared" si="1"/>
        <v>0.25714285714285712</v>
      </c>
      <c r="H35" s="104">
        <f t="shared" si="2"/>
        <v>17.419354838709676</v>
      </c>
      <c r="I35" s="144"/>
      <c r="J35" s="71">
        <f t="shared" si="0"/>
        <v>0</v>
      </c>
    </row>
    <row r="36" spans="1:10" ht="100.05" customHeight="1">
      <c r="A36" s="69"/>
      <c r="B36" s="193" t="s">
        <v>2140</v>
      </c>
      <c r="D36" s="140">
        <v>618</v>
      </c>
      <c r="E36" s="72" t="s">
        <v>2205</v>
      </c>
      <c r="F36" s="249">
        <v>9000</v>
      </c>
      <c r="G36" s="103">
        <f t="shared" si="1"/>
        <v>8.5714285714285712</v>
      </c>
      <c r="H36" s="104">
        <f t="shared" si="2"/>
        <v>580.64516129032256</v>
      </c>
      <c r="I36" s="144"/>
      <c r="J36" s="71">
        <f t="shared" si="0"/>
        <v>0</v>
      </c>
    </row>
    <row r="37" spans="1:10" ht="100.05" customHeight="1">
      <c r="A37" s="69"/>
      <c r="B37" s="193" t="s">
        <v>2141</v>
      </c>
      <c r="D37" s="140">
        <v>180</v>
      </c>
      <c r="E37" s="72" t="s">
        <v>2206</v>
      </c>
      <c r="F37" s="249">
        <v>3400</v>
      </c>
      <c r="G37" s="103">
        <f t="shared" si="1"/>
        <v>3.2380952380952381</v>
      </c>
      <c r="H37" s="104">
        <f t="shared" si="2"/>
        <v>219.35483870967741</v>
      </c>
      <c r="I37" s="144"/>
      <c r="J37" s="71">
        <f t="shared" si="0"/>
        <v>0</v>
      </c>
    </row>
    <row r="38" spans="1:10" ht="100.05" customHeight="1">
      <c r="A38" s="69"/>
      <c r="B38" s="193" t="s">
        <v>2207</v>
      </c>
      <c r="D38" s="140">
        <v>158</v>
      </c>
      <c r="E38" s="72" t="s">
        <v>2208</v>
      </c>
      <c r="F38" s="249">
        <v>8100</v>
      </c>
      <c r="G38" s="103">
        <f t="shared" si="1"/>
        <v>7.7142857142857144</v>
      </c>
      <c r="H38" s="104">
        <f t="shared" si="2"/>
        <v>522.58064516129036</v>
      </c>
      <c r="I38" s="144"/>
      <c r="J38" s="71">
        <f t="shared" si="0"/>
        <v>0</v>
      </c>
    </row>
    <row r="39" spans="1:10" ht="100.05" customHeight="1">
      <c r="A39" s="69"/>
      <c r="B39" s="193" t="s">
        <v>2209</v>
      </c>
      <c r="D39" s="140">
        <v>414</v>
      </c>
      <c r="E39" s="72" t="s">
        <v>2210</v>
      </c>
      <c r="F39" s="249">
        <v>21350</v>
      </c>
      <c r="G39" s="103">
        <f t="shared" si="1"/>
        <v>20.333333333333332</v>
      </c>
      <c r="H39" s="104">
        <f t="shared" si="2"/>
        <v>1377.4193548387098</v>
      </c>
      <c r="I39" s="144"/>
      <c r="J39" s="71">
        <f t="shared" si="0"/>
        <v>0</v>
      </c>
    </row>
    <row r="40" spans="1:10" ht="100.05" customHeight="1">
      <c r="A40" s="69"/>
      <c r="B40" s="193" t="s">
        <v>2142</v>
      </c>
      <c r="D40" s="140">
        <v>150</v>
      </c>
      <c r="E40" s="72" t="s">
        <v>2211</v>
      </c>
      <c r="F40" s="249">
        <v>5200</v>
      </c>
      <c r="G40" s="103">
        <f t="shared" si="1"/>
        <v>4.9523809523809526</v>
      </c>
      <c r="H40" s="104">
        <f t="shared" si="2"/>
        <v>335.48387096774195</v>
      </c>
      <c r="I40" s="144"/>
      <c r="J40" s="71">
        <f t="shared" si="0"/>
        <v>0</v>
      </c>
    </row>
    <row r="41" spans="1:10" ht="100.05" customHeight="1">
      <c r="A41" s="69"/>
      <c r="B41" s="193" t="s">
        <v>2252</v>
      </c>
      <c r="D41" s="140">
        <v>1100</v>
      </c>
      <c r="E41" s="72" t="s">
        <v>2212</v>
      </c>
      <c r="F41" s="249">
        <v>10550</v>
      </c>
      <c r="G41" s="103">
        <f t="shared" si="1"/>
        <v>10.047619047619047</v>
      </c>
      <c r="H41" s="104">
        <f t="shared" si="2"/>
        <v>680.64516129032256</v>
      </c>
      <c r="I41" s="144"/>
      <c r="J41" s="71">
        <f t="shared" si="0"/>
        <v>0</v>
      </c>
    </row>
    <row r="42" spans="1:10" ht="100.05" customHeight="1">
      <c r="A42" s="69"/>
      <c r="B42" s="193" t="s">
        <v>2253</v>
      </c>
      <c r="D42" s="140">
        <v>1100</v>
      </c>
      <c r="E42" s="72" t="s">
        <v>2212</v>
      </c>
      <c r="F42" s="249">
        <v>10550</v>
      </c>
      <c r="G42" s="103">
        <f t="shared" si="1"/>
        <v>10.047619047619047</v>
      </c>
      <c r="H42" s="104">
        <f t="shared" si="2"/>
        <v>680.64516129032256</v>
      </c>
      <c r="I42" s="144"/>
      <c r="J42" s="71">
        <f t="shared" si="0"/>
        <v>0</v>
      </c>
    </row>
    <row r="43" spans="1:10" ht="100.05" customHeight="1">
      <c r="A43" s="69"/>
      <c r="B43" s="193" t="s">
        <v>2213</v>
      </c>
      <c r="D43" s="140">
        <v>150</v>
      </c>
      <c r="E43" s="72" t="s">
        <v>2214</v>
      </c>
      <c r="F43" s="249">
        <v>6400</v>
      </c>
      <c r="G43" s="103">
        <f t="shared" si="1"/>
        <v>6.0952380952380949</v>
      </c>
      <c r="H43" s="104">
        <f t="shared" si="2"/>
        <v>412.90322580645159</v>
      </c>
      <c r="I43" s="144"/>
      <c r="J43" s="71">
        <f t="shared" si="0"/>
        <v>0</v>
      </c>
    </row>
    <row r="44" spans="1:10" ht="100.05" customHeight="1">
      <c r="A44" s="69"/>
      <c r="B44" s="193" t="s">
        <v>2143</v>
      </c>
      <c r="D44" s="140">
        <v>230</v>
      </c>
      <c r="E44" s="72" t="s">
        <v>2215</v>
      </c>
      <c r="F44" s="249">
        <v>9700</v>
      </c>
      <c r="G44" s="103">
        <f t="shared" si="1"/>
        <v>9.2380952380952372</v>
      </c>
      <c r="H44" s="104">
        <f t="shared" si="2"/>
        <v>625.80645161290317</v>
      </c>
      <c r="I44" s="144"/>
      <c r="J44" s="71">
        <f t="shared" si="0"/>
        <v>0</v>
      </c>
    </row>
    <row r="45" spans="1:10" ht="100.05" customHeight="1">
      <c r="A45" s="69"/>
      <c r="B45" s="193" t="s">
        <v>2216</v>
      </c>
      <c r="D45" s="140">
        <v>303</v>
      </c>
      <c r="E45" s="72" t="s">
        <v>2217</v>
      </c>
      <c r="F45" s="249">
        <v>10550</v>
      </c>
      <c r="G45" s="103">
        <f t="shared" si="1"/>
        <v>10.047619047619047</v>
      </c>
      <c r="H45" s="104">
        <f t="shared" si="2"/>
        <v>680.64516129032256</v>
      </c>
      <c r="I45" s="144"/>
      <c r="J45" s="71">
        <f t="shared" si="0"/>
        <v>0</v>
      </c>
    </row>
    <row r="46" spans="1:10" ht="100.05" customHeight="1">
      <c r="A46" s="69"/>
      <c r="B46" s="193" t="s">
        <v>2242</v>
      </c>
      <c r="D46" s="140">
        <v>1023</v>
      </c>
      <c r="E46" s="72" t="s">
        <v>2218</v>
      </c>
      <c r="F46" s="249">
        <v>14600</v>
      </c>
      <c r="G46" s="103">
        <f t="shared" si="1"/>
        <v>13.904761904761905</v>
      </c>
      <c r="H46" s="104">
        <f t="shared" si="2"/>
        <v>941.93548387096769</v>
      </c>
      <c r="I46" s="144"/>
      <c r="J46" s="71">
        <f t="shared" si="0"/>
        <v>0</v>
      </c>
    </row>
    <row r="47" spans="1:10" ht="100.05" customHeight="1">
      <c r="A47" s="69"/>
      <c r="B47" s="193" t="s">
        <v>2144</v>
      </c>
      <c r="D47" s="140">
        <v>599</v>
      </c>
      <c r="E47" s="72" t="s">
        <v>2219</v>
      </c>
      <c r="F47" s="250">
        <v>14100</v>
      </c>
      <c r="G47" s="103">
        <f t="shared" si="1"/>
        <v>13.428571428571429</v>
      </c>
      <c r="H47" s="104">
        <f t="shared" si="2"/>
        <v>909.67741935483866</v>
      </c>
      <c r="I47" s="144"/>
      <c r="J47" s="71">
        <f t="shared" si="0"/>
        <v>0</v>
      </c>
    </row>
    <row r="48" spans="1:10" ht="100.05" customHeight="1">
      <c r="A48" s="69"/>
      <c r="B48" s="193" t="s">
        <v>2220</v>
      </c>
      <c r="D48" s="140">
        <v>547</v>
      </c>
      <c r="E48" s="72" t="s">
        <v>2221</v>
      </c>
      <c r="F48" s="249">
        <v>28600</v>
      </c>
      <c r="G48" s="103">
        <f t="shared" si="1"/>
        <v>27.238095238095237</v>
      </c>
      <c r="H48" s="104">
        <f t="shared" si="2"/>
        <v>1845.1612903225807</v>
      </c>
      <c r="I48" s="144"/>
      <c r="J48" s="71">
        <f t="shared" si="0"/>
        <v>0</v>
      </c>
    </row>
    <row r="49" spans="1:10" ht="100.05" customHeight="1">
      <c r="A49" s="69"/>
      <c r="B49" s="193" t="s">
        <v>2222</v>
      </c>
      <c r="D49" s="140">
        <v>618</v>
      </c>
      <c r="E49" s="72" t="s">
        <v>2221</v>
      </c>
      <c r="F49" s="249">
        <v>9500</v>
      </c>
      <c r="G49" s="103">
        <f t="shared" si="1"/>
        <v>9.0476190476190474</v>
      </c>
      <c r="H49" s="104">
        <f t="shared" si="2"/>
        <v>612.90322580645159</v>
      </c>
      <c r="I49" s="144"/>
      <c r="J49" s="71">
        <f t="shared" si="0"/>
        <v>0</v>
      </c>
    </row>
    <row r="50" spans="1:10" ht="100.05" customHeight="1">
      <c r="A50" s="69"/>
      <c r="B50" s="193" t="s">
        <v>2223</v>
      </c>
      <c r="D50" s="140">
        <v>1100</v>
      </c>
      <c r="E50" s="72" t="s">
        <v>2224</v>
      </c>
      <c r="F50" s="249">
        <v>8600</v>
      </c>
      <c r="G50" s="103">
        <f t="shared" si="1"/>
        <v>8.1904761904761898</v>
      </c>
      <c r="H50" s="104">
        <f t="shared" si="2"/>
        <v>554.83870967741939</v>
      </c>
      <c r="I50" s="144"/>
      <c r="J50" s="71">
        <f t="shared" si="0"/>
        <v>0</v>
      </c>
    </row>
    <row r="51" spans="1:10" ht="100.05" customHeight="1">
      <c r="A51" s="69"/>
      <c r="B51" s="193" t="s">
        <v>2225</v>
      </c>
      <c r="D51" s="140">
        <v>610</v>
      </c>
      <c r="E51" s="72" t="s">
        <v>2226</v>
      </c>
      <c r="F51" s="249">
        <v>7500</v>
      </c>
      <c r="G51" s="103">
        <f t="shared" si="1"/>
        <v>7.1428571428571432</v>
      </c>
      <c r="H51" s="104">
        <f t="shared" si="2"/>
        <v>483.87096774193549</v>
      </c>
      <c r="I51" s="144"/>
      <c r="J51" s="71">
        <f t="shared" si="0"/>
        <v>0</v>
      </c>
    </row>
    <row r="52" spans="1:10" ht="100.05" customHeight="1">
      <c r="A52" s="69"/>
      <c r="B52" s="193" t="s">
        <v>2145</v>
      </c>
      <c r="D52" s="140">
        <v>350</v>
      </c>
      <c r="E52" s="72" t="s">
        <v>2227</v>
      </c>
      <c r="F52" s="249">
        <v>8600</v>
      </c>
      <c r="G52" s="103">
        <f t="shared" si="1"/>
        <v>8.1904761904761898</v>
      </c>
      <c r="H52" s="104">
        <f t="shared" si="2"/>
        <v>554.83870967741939</v>
      </c>
      <c r="I52" s="144"/>
      <c r="J52" s="71">
        <f t="shared" si="0"/>
        <v>0</v>
      </c>
    </row>
    <row r="53" spans="1:10" ht="100.05" customHeight="1">
      <c r="A53" s="69"/>
      <c r="B53" s="193" t="s">
        <v>2228</v>
      </c>
      <c r="D53" s="140">
        <v>616</v>
      </c>
      <c r="E53" s="72" t="s">
        <v>2229</v>
      </c>
      <c r="F53" s="249">
        <v>8000</v>
      </c>
      <c r="G53" s="103">
        <f t="shared" si="1"/>
        <v>7.6190476190476186</v>
      </c>
      <c r="H53" s="104">
        <f t="shared" si="2"/>
        <v>516.12903225806451</v>
      </c>
      <c r="I53" s="144"/>
      <c r="J53" s="71">
        <f t="shared" si="0"/>
        <v>0</v>
      </c>
    </row>
    <row r="54" spans="1:10" ht="100.05" customHeight="1">
      <c r="A54" s="69"/>
      <c r="B54" s="193" t="s">
        <v>2230</v>
      </c>
      <c r="D54" s="140">
        <v>266</v>
      </c>
      <c r="E54" s="72" t="s">
        <v>2231</v>
      </c>
      <c r="F54" s="249">
        <v>10400</v>
      </c>
      <c r="G54" s="103">
        <f t="shared" si="1"/>
        <v>9.9047619047619051</v>
      </c>
      <c r="H54" s="104">
        <f t="shared" si="2"/>
        <v>670.9677419354839</v>
      </c>
      <c r="I54" s="144"/>
      <c r="J54" s="71">
        <f t="shared" si="0"/>
        <v>0</v>
      </c>
    </row>
    <row r="55" spans="1:10" ht="100.05" customHeight="1">
      <c r="A55" s="69"/>
      <c r="B55" s="193" t="s">
        <v>2146</v>
      </c>
      <c r="D55" s="140">
        <v>25</v>
      </c>
      <c r="E55" s="72" t="s">
        <v>2232</v>
      </c>
      <c r="F55" s="249">
        <v>2250</v>
      </c>
      <c r="G55" s="103">
        <f t="shared" si="1"/>
        <v>2.1428571428571428</v>
      </c>
      <c r="H55" s="104">
        <f t="shared" si="2"/>
        <v>145.16129032258064</v>
      </c>
      <c r="I55" s="144"/>
      <c r="J55" s="71">
        <f t="shared" si="0"/>
        <v>0</v>
      </c>
    </row>
    <row r="56" spans="1:10" ht="100.05" customHeight="1">
      <c r="A56" s="69"/>
      <c r="B56" s="193" t="s">
        <v>2233</v>
      </c>
      <c r="D56" s="140">
        <v>126</v>
      </c>
      <c r="E56" s="72" t="s">
        <v>2234</v>
      </c>
      <c r="F56" s="249">
        <v>3900</v>
      </c>
      <c r="G56" s="103">
        <f t="shared" si="1"/>
        <v>3.7142857142857144</v>
      </c>
      <c r="H56" s="104">
        <f t="shared" si="2"/>
        <v>251.61290322580646</v>
      </c>
      <c r="I56" s="144"/>
      <c r="J56" s="71">
        <f t="shared" si="0"/>
        <v>0</v>
      </c>
    </row>
    <row r="57" spans="1:10" ht="100.05" customHeight="1">
      <c r="A57" s="69"/>
      <c r="B57" s="193" t="s">
        <v>2247</v>
      </c>
      <c r="D57" s="140">
        <v>321</v>
      </c>
      <c r="E57" s="72" t="s">
        <v>2235</v>
      </c>
      <c r="F57" s="249">
        <v>6500</v>
      </c>
      <c r="G57" s="103">
        <f t="shared" si="1"/>
        <v>6.1904761904761907</v>
      </c>
      <c r="H57" s="104">
        <f t="shared" si="2"/>
        <v>419.35483870967744</v>
      </c>
      <c r="I57" s="144"/>
      <c r="J57" s="71">
        <f t="shared" si="0"/>
        <v>0</v>
      </c>
    </row>
    <row r="58" spans="1:10" ht="100.05" customHeight="1">
      <c r="A58" s="69"/>
      <c r="B58" s="193" t="s">
        <v>2236</v>
      </c>
      <c r="D58" s="140">
        <v>196</v>
      </c>
      <c r="E58" s="72" t="s">
        <v>2237</v>
      </c>
      <c r="F58" s="249">
        <v>7100</v>
      </c>
      <c r="G58" s="103">
        <f t="shared" si="1"/>
        <v>6.7619047619047619</v>
      </c>
      <c r="H58" s="104">
        <f t="shared" si="2"/>
        <v>458.06451612903226</v>
      </c>
      <c r="I58" s="144"/>
      <c r="J58" s="71">
        <f t="shared" si="0"/>
        <v>0</v>
      </c>
    </row>
    <row r="59" spans="1:10" ht="100.05" customHeight="1">
      <c r="A59" s="69"/>
      <c r="B59" s="193" t="s">
        <v>2246</v>
      </c>
      <c r="D59" s="140">
        <v>115</v>
      </c>
      <c r="E59" s="72" t="s">
        <v>2238</v>
      </c>
      <c r="F59" s="249">
        <v>8200</v>
      </c>
      <c r="G59" s="103">
        <f t="shared" si="1"/>
        <v>7.8095238095238093</v>
      </c>
      <c r="H59" s="104">
        <f t="shared" si="2"/>
        <v>529.0322580645161</v>
      </c>
      <c r="I59" s="144"/>
      <c r="J59" s="71">
        <f t="shared" si="0"/>
        <v>0</v>
      </c>
    </row>
    <row r="60" spans="1:10" ht="100.05" customHeight="1">
      <c r="A60" s="69"/>
      <c r="B60" s="193" t="s">
        <v>2239</v>
      </c>
      <c r="D60" s="140">
        <v>43</v>
      </c>
      <c r="E60" s="72" t="s">
        <v>2240</v>
      </c>
      <c r="F60" s="249">
        <v>1700</v>
      </c>
      <c r="G60" s="103">
        <f t="shared" si="1"/>
        <v>1.6190476190476191</v>
      </c>
      <c r="H60" s="104">
        <f t="shared" si="2"/>
        <v>109.6774193548387</v>
      </c>
      <c r="I60" s="144"/>
      <c r="J60" s="71">
        <f t="shared" si="0"/>
        <v>0</v>
      </c>
    </row>
    <row r="61" spans="1:10" ht="100.05" customHeight="1">
      <c r="A61" s="263" t="s">
        <v>1886</v>
      </c>
      <c r="B61" s="263"/>
      <c r="C61" s="263"/>
      <c r="D61" s="75"/>
      <c r="E61" s="76" t="s">
        <v>1639</v>
      </c>
      <c r="F61" s="251"/>
      <c r="G61" s="103">
        <f t="shared" si="1"/>
        <v>0</v>
      </c>
      <c r="H61" s="104">
        <f t="shared" si="2"/>
        <v>0</v>
      </c>
      <c r="I61" s="144"/>
      <c r="J61" s="71">
        <f t="shared" si="0"/>
        <v>0</v>
      </c>
    </row>
    <row r="62" spans="1:10" ht="100.05" customHeight="1">
      <c r="A62" s="142"/>
      <c r="B62" s="195" t="s">
        <v>1659</v>
      </c>
      <c r="C62" s="91">
        <v>20</v>
      </c>
      <c r="D62" s="92">
        <v>194</v>
      </c>
      <c r="E62" s="33" t="s">
        <v>1654</v>
      </c>
      <c r="F62" s="98">
        <v>13150</v>
      </c>
      <c r="G62" s="103">
        <f t="shared" si="1"/>
        <v>12.523809523809524</v>
      </c>
      <c r="H62" s="104">
        <f t="shared" si="2"/>
        <v>848.38709677419354</v>
      </c>
      <c r="I62" s="144"/>
      <c r="J62" s="71">
        <f t="shared" si="0"/>
        <v>0</v>
      </c>
    </row>
    <row r="63" spans="1:10" ht="100.05" customHeight="1">
      <c r="A63" s="142"/>
      <c r="B63" s="195" t="s">
        <v>1660</v>
      </c>
      <c r="C63" s="93">
        <v>24</v>
      </c>
      <c r="D63" s="89">
        <v>227</v>
      </c>
      <c r="E63" s="94" t="s">
        <v>1655</v>
      </c>
      <c r="F63" s="98">
        <v>16100</v>
      </c>
      <c r="G63" s="103">
        <f t="shared" si="1"/>
        <v>15.333333333333334</v>
      </c>
      <c r="H63" s="104">
        <f t="shared" si="2"/>
        <v>1038.7096774193549</v>
      </c>
      <c r="I63" s="144"/>
      <c r="J63" s="71">
        <f t="shared" si="0"/>
        <v>0</v>
      </c>
    </row>
    <row r="64" spans="1:10" ht="100.05" customHeight="1">
      <c r="A64" s="142"/>
      <c r="B64" s="195" t="s">
        <v>1640</v>
      </c>
      <c r="C64" s="93">
        <v>28</v>
      </c>
      <c r="D64" s="89">
        <v>172</v>
      </c>
      <c r="E64" s="94" t="s">
        <v>1656</v>
      </c>
      <c r="F64" s="98">
        <v>17500</v>
      </c>
      <c r="G64" s="103">
        <f t="shared" si="1"/>
        <v>16.666666666666668</v>
      </c>
      <c r="H64" s="104">
        <f t="shared" si="2"/>
        <v>1129.0322580645161</v>
      </c>
      <c r="I64" s="144"/>
      <c r="J64" s="71">
        <f t="shared" si="0"/>
        <v>0</v>
      </c>
    </row>
    <row r="65" spans="1:10" ht="100.05" customHeight="1">
      <c r="A65" s="142"/>
      <c r="B65" s="195" t="s">
        <v>1657</v>
      </c>
      <c r="C65" s="93">
        <v>28</v>
      </c>
      <c r="D65" s="89">
        <v>162</v>
      </c>
      <c r="E65" s="94" t="s">
        <v>1641</v>
      </c>
      <c r="F65" s="98">
        <v>19800</v>
      </c>
      <c r="G65" s="103">
        <f t="shared" si="1"/>
        <v>18.857142857142858</v>
      </c>
      <c r="H65" s="104">
        <f t="shared" si="2"/>
        <v>1277.4193548387098</v>
      </c>
      <c r="I65" s="144"/>
      <c r="J65" s="71">
        <f t="shared" si="0"/>
        <v>0</v>
      </c>
    </row>
    <row r="66" spans="1:10" ht="100.05" customHeight="1">
      <c r="A66" s="142"/>
      <c r="B66" s="195" t="s">
        <v>1661</v>
      </c>
      <c r="C66" s="93">
        <v>24</v>
      </c>
      <c r="D66" s="89">
        <v>115</v>
      </c>
      <c r="E66" s="94" t="s">
        <v>1658</v>
      </c>
      <c r="F66" s="98">
        <v>24850</v>
      </c>
      <c r="G66" s="103">
        <f t="shared" si="1"/>
        <v>23.666666666666668</v>
      </c>
      <c r="H66" s="104">
        <f t="shared" si="2"/>
        <v>1603.2258064516129</v>
      </c>
      <c r="I66" s="144"/>
      <c r="J66" s="71">
        <f t="shared" si="0"/>
        <v>0</v>
      </c>
    </row>
    <row r="67" spans="1:10" ht="100.05" customHeight="1">
      <c r="A67" s="142"/>
      <c r="B67" s="195" t="s">
        <v>1662</v>
      </c>
      <c r="C67" s="93">
        <v>30</v>
      </c>
      <c r="D67" s="89">
        <v>115</v>
      </c>
      <c r="E67" s="94" t="s">
        <v>1663</v>
      </c>
      <c r="F67" s="98">
        <v>29900</v>
      </c>
      <c r="G67" s="103">
        <f t="shared" si="1"/>
        <v>28.476190476190474</v>
      </c>
      <c r="H67" s="104">
        <f t="shared" si="2"/>
        <v>1929.0322580645161</v>
      </c>
      <c r="I67" s="144"/>
      <c r="J67" s="71">
        <f t="shared" si="0"/>
        <v>0</v>
      </c>
    </row>
    <row r="68" spans="1:10" ht="100.05" customHeight="1">
      <c r="A68" s="142"/>
      <c r="B68" s="195" t="s">
        <v>1664</v>
      </c>
      <c r="C68" s="93">
        <v>24</v>
      </c>
      <c r="D68" s="89">
        <v>114</v>
      </c>
      <c r="E68" s="94" t="s">
        <v>1665</v>
      </c>
      <c r="F68" s="98">
        <v>32200</v>
      </c>
      <c r="G68" s="103">
        <f t="shared" si="1"/>
        <v>30.666666666666668</v>
      </c>
      <c r="H68" s="104">
        <f t="shared" si="2"/>
        <v>2077.4193548387098</v>
      </c>
      <c r="I68" s="144"/>
      <c r="J68" s="71">
        <f t="shared" ref="J68:J131" si="3">H68*I68</f>
        <v>0</v>
      </c>
    </row>
    <row r="69" spans="1:10" ht="100.05" customHeight="1">
      <c r="A69" s="142"/>
      <c r="B69" s="195" t="s">
        <v>1666</v>
      </c>
      <c r="C69" s="93">
        <v>30</v>
      </c>
      <c r="D69" s="89">
        <v>51</v>
      </c>
      <c r="E69" s="94" t="s">
        <v>1667</v>
      </c>
      <c r="F69" s="98">
        <v>23700</v>
      </c>
      <c r="G69" s="103">
        <f t="shared" ref="G69:G132" si="4">F69/1050</f>
        <v>22.571428571428573</v>
      </c>
      <c r="H69" s="104">
        <f t="shared" ref="H69:H132" si="5">F69/15.5</f>
        <v>1529.0322580645161</v>
      </c>
      <c r="I69" s="144"/>
      <c r="J69" s="71">
        <f t="shared" si="3"/>
        <v>0</v>
      </c>
    </row>
    <row r="70" spans="1:10" ht="100.05" customHeight="1">
      <c r="A70" s="142"/>
      <c r="B70" s="195" t="s">
        <v>1642</v>
      </c>
      <c r="C70" s="93">
        <v>20</v>
      </c>
      <c r="D70" s="89">
        <v>111</v>
      </c>
      <c r="E70" s="94" t="s">
        <v>1668</v>
      </c>
      <c r="F70" s="98">
        <v>18650</v>
      </c>
      <c r="G70" s="103">
        <f t="shared" si="4"/>
        <v>17.761904761904763</v>
      </c>
      <c r="H70" s="104">
        <f t="shared" si="5"/>
        <v>1203.2258064516129</v>
      </c>
      <c r="I70" s="144"/>
      <c r="J70" s="71">
        <f t="shared" si="3"/>
        <v>0</v>
      </c>
    </row>
    <row r="71" spans="1:10" ht="100.2" customHeight="1">
      <c r="A71" s="142"/>
      <c r="B71" s="195" t="s">
        <v>1669</v>
      </c>
      <c r="C71" s="93">
        <v>35</v>
      </c>
      <c r="D71" s="89">
        <v>153</v>
      </c>
      <c r="E71" s="94" t="s">
        <v>1670</v>
      </c>
      <c r="F71" s="98">
        <v>15650</v>
      </c>
      <c r="G71" s="103">
        <f t="shared" si="4"/>
        <v>14.904761904761905</v>
      </c>
      <c r="H71" s="104">
        <f t="shared" si="5"/>
        <v>1009.6774193548387</v>
      </c>
      <c r="I71" s="144"/>
      <c r="J71" s="71">
        <f t="shared" si="3"/>
        <v>0</v>
      </c>
    </row>
    <row r="72" spans="1:10" ht="100.05" customHeight="1">
      <c r="A72" s="142"/>
      <c r="B72" s="195" t="s">
        <v>1671</v>
      </c>
      <c r="C72" s="93">
        <v>42</v>
      </c>
      <c r="D72" s="89">
        <v>54</v>
      </c>
      <c r="E72" s="94" t="s">
        <v>1672</v>
      </c>
      <c r="F72" s="98">
        <v>6000</v>
      </c>
      <c r="G72" s="103">
        <f t="shared" si="4"/>
        <v>5.7142857142857144</v>
      </c>
      <c r="H72" s="104">
        <f t="shared" si="5"/>
        <v>387.09677419354841</v>
      </c>
      <c r="I72" s="144"/>
      <c r="J72" s="71">
        <f t="shared" si="3"/>
        <v>0</v>
      </c>
    </row>
    <row r="73" spans="1:10" ht="100.05" customHeight="1">
      <c r="A73" s="142"/>
      <c r="B73" s="195" t="s">
        <v>1673</v>
      </c>
      <c r="C73" s="93">
        <v>20</v>
      </c>
      <c r="D73" s="89">
        <v>95</v>
      </c>
      <c r="E73" s="94" t="s">
        <v>1674</v>
      </c>
      <c r="F73" s="98">
        <v>7400</v>
      </c>
      <c r="G73" s="103">
        <f t="shared" si="4"/>
        <v>7.0476190476190474</v>
      </c>
      <c r="H73" s="104">
        <f t="shared" si="5"/>
        <v>477.41935483870969</v>
      </c>
      <c r="I73" s="144"/>
      <c r="J73" s="71">
        <f t="shared" si="3"/>
        <v>0</v>
      </c>
    </row>
    <row r="74" spans="1:10" ht="100.05" customHeight="1">
      <c r="A74" s="142"/>
      <c r="B74" s="195" t="s">
        <v>1675</v>
      </c>
      <c r="C74" s="93">
        <v>40</v>
      </c>
      <c r="D74" s="89">
        <v>77</v>
      </c>
      <c r="E74" s="94" t="s">
        <v>1676</v>
      </c>
      <c r="F74" s="98">
        <v>4600</v>
      </c>
      <c r="G74" s="103">
        <f t="shared" si="4"/>
        <v>4.3809523809523814</v>
      </c>
      <c r="H74" s="104">
        <f t="shared" si="5"/>
        <v>296.77419354838707</v>
      </c>
      <c r="I74" s="144"/>
      <c r="J74" s="71">
        <f t="shared" si="3"/>
        <v>0</v>
      </c>
    </row>
    <row r="75" spans="1:10" ht="100.05" customHeight="1">
      <c r="A75" s="142"/>
      <c r="B75" s="195" t="s">
        <v>1677</v>
      </c>
      <c r="C75" s="93">
        <v>24</v>
      </c>
      <c r="D75" s="89">
        <v>225</v>
      </c>
      <c r="E75" s="94" t="s">
        <v>1678</v>
      </c>
      <c r="F75" s="98">
        <v>12450</v>
      </c>
      <c r="G75" s="103">
        <f t="shared" si="4"/>
        <v>11.857142857142858</v>
      </c>
      <c r="H75" s="104">
        <f t="shared" si="5"/>
        <v>803.22580645161293</v>
      </c>
      <c r="I75" s="144"/>
      <c r="J75" s="71">
        <f t="shared" si="3"/>
        <v>0</v>
      </c>
    </row>
    <row r="76" spans="1:10" ht="100.05" customHeight="1">
      <c r="A76" s="142"/>
      <c r="B76" s="195" t="s">
        <v>1679</v>
      </c>
      <c r="C76" s="93">
        <v>20</v>
      </c>
      <c r="D76" s="95">
        <v>300</v>
      </c>
      <c r="E76" s="94" t="s">
        <v>1680</v>
      </c>
      <c r="F76" s="98">
        <v>17500</v>
      </c>
      <c r="G76" s="103">
        <f t="shared" si="4"/>
        <v>16.666666666666668</v>
      </c>
      <c r="H76" s="104">
        <f t="shared" si="5"/>
        <v>1129.0322580645161</v>
      </c>
      <c r="I76" s="144"/>
      <c r="J76" s="71">
        <f t="shared" si="3"/>
        <v>0</v>
      </c>
    </row>
    <row r="77" spans="1:10" ht="100.05" customHeight="1">
      <c r="A77" s="142"/>
      <c r="B77" s="195" t="s">
        <v>1681</v>
      </c>
      <c r="C77" s="93">
        <v>20</v>
      </c>
      <c r="D77" s="95">
        <v>250</v>
      </c>
      <c r="E77" s="94" t="s">
        <v>1682</v>
      </c>
      <c r="F77" s="98">
        <v>19800</v>
      </c>
      <c r="G77" s="103">
        <f t="shared" si="4"/>
        <v>18.857142857142858</v>
      </c>
      <c r="H77" s="104">
        <f t="shared" si="5"/>
        <v>1277.4193548387098</v>
      </c>
      <c r="I77" s="144"/>
      <c r="J77" s="71">
        <f t="shared" si="3"/>
        <v>0</v>
      </c>
    </row>
    <row r="78" spans="1:10" ht="100.05" customHeight="1">
      <c r="A78" s="142"/>
      <c r="B78" s="195" t="s">
        <v>1696</v>
      </c>
      <c r="C78" s="93">
        <v>24</v>
      </c>
      <c r="D78" s="89">
        <v>308</v>
      </c>
      <c r="E78" s="94" t="s">
        <v>1683</v>
      </c>
      <c r="F78" s="98">
        <v>29900</v>
      </c>
      <c r="G78" s="103">
        <f t="shared" si="4"/>
        <v>28.476190476190474</v>
      </c>
      <c r="H78" s="104">
        <f t="shared" si="5"/>
        <v>1929.0322580645161</v>
      </c>
      <c r="I78" s="144"/>
      <c r="J78" s="71">
        <f t="shared" si="3"/>
        <v>0</v>
      </c>
    </row>
    <row r="79" spans="1:10" ht="100.05" customHeight="1">
      <c r="A79" s="142"/>
      <c r="B79" s="195" t="s">
        <v>1697</v>
      </c>
      <c r="C79" s="93">
        <v>35</v>
      </c>
      <c r="D79" s="89">
        <v>155</v>
      </c>
      <c r="E79" s="94" t="s">
        <v>1684</v>
      </c>
      <c r="F79" s="98">
        <v>13150</v>
      </c>
      <c r="G79" s="103">
        <f t="shared" si="4"/>
        <v>12.523809523809524</v>
      </c>
      <c r="H79" s="104">
        <f t="shared" si="5"/>
        <v>848.38709677419354</v>
      </c>
      <c r="I79" s="144"/>
      <c r="J79" s="71">
        <f t="shared" si="3"/>
        <v>0</v>
      </c>
    </row>
    <row r="80" spans="1:10" ht="100.05" customHeight="1">
      <c r="A80" s="142"/>
      <c r="B80" s="195" t="s">
        <v>1698</v>
      </c>
      <c r="C80" s="93">
        <v>180</v>
      </c>
      <c r="D80" s="89">
        <v>32</v>
      </c>
      <c r="E80" s="94" t="s">
        <v>1685</v>
      </c>
      <c r="F80" s="98">
        <v>1500</v>
      </c>
      <c r="G80" s="103">
        <f t="shared" si="4"/>
        <v>1.4285714285714286</v>
      </c>
      <c r="H80" s="104">
        <f t="shared" si="5"/>
        <v>96.774193548387103</v>
      </c>
      <c r="I80" s="144"/>
      <c r="J80" s="71">
        <f t="shared" si="3"/>
        <v>0</v>
      </c>
    </row>
    <row r="81" spans="1:10" ht="100.05" customHeight="1">
      <c r="A81" s="142"/>
      <c r="B81" s="195" t="s">
        <v>1686</v>
      </c>
      <c r="C81" s="93">
        <v>180</v>
      </c>
      <c r="D81" s="89">
        <v>32</v>
      </c>
      <c r="E81" s="94" t="s">
        <v>1687</v>
      </c>
      <c r="F81" s="98">
        <v>1500</v>
      </c>
      <c r="G81" s="103">
        <f t="shared" si="4"/>
        <v>1.4285714285714286</v>
      </c>
      <c r="H81" s="104">
        <f t="shared" si="5"/>
        <v>96.774193548387103</v>
      </c>
      <c r="I81" s="144"/>
      <c r="J81" s="71">
        <f t="shared" si="3"/>
        <v>0</v>
      </c>
    </row>
    <row r="82" spans="1:10" ht="100.05" customHeight="1">
      <c r="A82" s="142"/>
      <c r="B82" s="195" t="s">
        <v>1688</v>
      </c>
      <c r="C82" s="93">
        <v>180</v>
      </c>
      <c r="D82" s="89">
        <v>32</v>
      </c>
      <c r="E82" s="94" t="s">
        <v>1689</v>
      </c>
      <c r="F82" s="98">
        <v>1500</v>
      </c>
      <c r="G82" s="103">
        <f t="shared" si="4"/>
        <v>1.4285714285714286</v>
      </c>
      <c r="H82" s="104">
        <f t="shared" si="5"/>
        <v>96.774193548387103</v>
      </c>
      <c r="I82" s="144"/>
      <c r="J82" s="71">
        <f t="shared" si="3"/>
        <v>0</v>
      </c>
    </row>
    <row r="83" spans="1:10" ht="100.05" customHeight="1">
      <c r="A83" s="142"/>
      <c r="B83" s="195" t="s">
        <v>1690</v>
      </c>
      <c r="C83" s="93">
        <v>180</v>
      </c>
      <c r="D83" s="89">
        <v>32</v>
      </c>
      <c r="E83" s="94" t="s">
        <v>1691</v>
      </c>
      <c r="F83" s="98">
        <v>1600</v>
      </c>
      <c r="G83" s="103">
        <f t="shared" si="4"/>
        <v>1.5238095238095237</v>
      </c>
      <c r="H83" s="104">
        <f t="shared" si="5"/>
        <v>103.2258064516129</v>
      </c>
      <c r="I83" s="144"/>
      <c r="J83" s="71">
        <f t="shared" si="3"/>
        <v>0</v>
      </c>
    </row>
    <row r="84" spans="1:10" ht="100.05" customHeight="1">
      <c r="A84" s="142"/>
      <c r="B84" s="195" t="s">
        <v>1699</v>
      </c>
      <c r="C84" s="93">
        <v>180</v>
      </c>
      <c r="D84" s="89">
        <v>32</v>
      </c>
      <c r="E84" s="94" t="s">
        <v>1692</v>
      </c>
      <c r="F84" s="98">
        <v>1500</v>
      </c>
      <c r="G84" s="103">
        <f t="shared" si="4"/>
        <v>1.4285714285714286</v>
      </c>
      <c r="H84" s="104">
        <f t="shared" si="5"/>
        <v>96.774193548387103</v>
      </c>
      <c r="I84" s="144"/>
      <c r="J84" s="71">
        <f t="shared" si="3"/>
        <v>0</v>
      </c>
    </row>
    <row r="85" spans="1:10" ht="100.05" customHeight="1">
      <c r="A85" s="142"/>
      <c r="B85" s="195" t="s">
        <v>1693</v>
      </c>
      <c r="C85" s="93">
        <v>180</v>
      </c>
      <c r="D85" s="89">
        <v>32</v>
      </c>
      <c r="E85" s="94" t="s">
        <v>1694</v>
      </c>
      <c r="F85" s="98">
        <v>1600</v>
      </c>
      <c r="G85" s="103">
        <f t="shared" si="4"/>
        <v>1.5238095238095237</v>
      </c>
      <c r="H85" s="104">
        <f t="shared" si="5"/>
        <v>103.2258064516129</v>
      </c>
      <c r="I85" s="144"/>
      <c r="J85" s="71">
        <f t="shared" si="3"/>
        <v>0</v>
      </c>
    </row>
    <row r="86" spans="1:10" ht="100.05" customHeight="1">
      <c r="A86" s="142"/>
      <c r="B86" s="195" t="s">
        <v>1695</v>
      </c>
      <c r="C86" s="93">
        <v>24</v>
      </c>
      <c r="D86" s="89">
        <v>154</v>
      </c>
      <c r="E86" s="94" t="s">
        <v>1700</v>
      </c>
      <c r="F86" s="98">
        <v>4600</v>
      </c>
      <c r="G86" s="103">
        <f t="shared" si="4"/>
        <v>4.3809523809523814</v>
      </c>
      <c r="H86" s="104">
        <f t="shared" si="5"/>
        <v>296.77419354838707</v>
      </c>
      <c r="I86" s="144"/>
      <c r="J86" s="71">
        <f t="shared" si="3"/>
        <v>0</v>
      </c>
    </row>
    <row r="87" spans="1:10" ht="100.05" customHeight="1">
      <c r="A87" s="142"/>
      <c r="B87" s="195" t="s">
        <v>1701</v>
      </c>
      <c r="C87" s="93">
        <v>30</v>
      </c>
      <c r="D87" s="89">
        <v>30</v>
      </c>
      <c r="E87" s="94" t="s">
        <v>1702</v>
      </c>
      <c r="F87" s="98">
        <v>1850</v>
      </c>
      <c r="G87" s="103">
        <f t="shared" si="4"/>
        <v>1.7619047619047619</v>
      </c>
      <c r="H87" s="104">
        <f t="shared" si="5"/>
        <v>119.35483870967742</v>
      </c>
      <c r="I87" s="144"/>
      <c r="J87" s="71">
        <f t="shared" si="3"/>
        <v>0</v>
      </c>
    </row>
    <row r="88" spans="1:10" ht="100.05" customHeight="1">
      <c r="A88" s="142"/>
      <c r="B88" s="195" t="s">
        <v>1703</v>
      </c>
      <c r="C88" s="93">
        <v>30</v>
      </c>
      <c r="D88" s="89">
        <v>132</v>
      </c>
      <c r="E88" s="94" t="s">
        <v>1704</v>
      </c>
      <c r="F88" s="98">
        <v>6000</v>
      </c>
      <c r="G88" s="103">
        <f t="shared" si="4"/>
        <v>5.7142857142857144</v>
      </c>
      <c r="H88" s="104">
        <f t="shared" si="5"/>
        <v>387.09677419354841</v>
      </c>
      <c r="I88" s="144"/>
      <c r="J88" s="71">
        <f t="shared" si="3"/>
        <v>0</v>
      </c>
    </row>
    <row r="89" spans="1:10" ht="100.05" customHeight="1">
      <c r="A89" s="142"/>
      <c r="B89" s="195" t="s">
        <v>1705</v>
      </c>
      <c r="C89" s="93">
        <v>40</v>
      </c>
      <c r="D89" s="89">
        <v>116</v>
      </c>
      <c r="E89" s="94" t="s">
        <v>1706</v>
      </c>
      <c r="F89" s="98">
        <v>39100</v>
      </c>
      <c r="G89" s="103">
        <f t="shared" si="4"/>
        <v>37.238095238095241</v>
      </c>
      <c r="H89" s="104">
        <f t="shared" si="5"/>
        <v>2522.5806451612902</v>
      </c>
      <c r="I89" s="144"/>
      <c r="J89" s="71">
        <f t="shared" si="3"/>
        <v>0</v>
      </c>
    </row>
    <row r="90" spans="1:10" ht="100.05" customHeight="1">
      <c r="A90" s="142"/>
      <c r="B90" s="195" t="s">
        <v>1707</v>
      </c>
      <c r="C90" s="93">
        <v>40</v>
      </c>
      <c r="D90" s="89">
        <v>116</v>
      </c>
      <c r="E90" s="94" t="s">
        <v>1708</v>
      </c>
      <c r="F90" s="98">
        <v>39100</v>
      </c>
      <c r="G90" s="103">
        <f t="shared" si="4"/>
        <v>37.238095238095241</v>
      </c>
      <c r="H90" s="104">
        <f t="shared" si="5"/>
        <v>2522.5806451612902</v>
      </c>
      <c r="I90" s="144"/>
      <c r="J90" s="71">
        <f t="shared" si="3"/>
        <v>0</v>
      </c>
    </row>
    <row r="91" spans="1:10" ht="100.05" customHeight="1">
      <c r="A91" s="142"/>
      <c r="B91" s="195" t="s">
        <v>1709</v>
      </c>
      <c r="C91" s="93">
        <v>40</v>
      </c>
      <c r="D91" s="89">
        <v>116</v>
      </c>
      <c r="E91" s="94" t="s">
        <v>1710</v>
      </c>
      <c r="F91" s="98">
        <v>39100</v>
      </c>
      <c r="G91" s="103">
        <f t="shared" si="4"/>
        <v>37.238095238095241</v>
      </c>
      <c r="H91" s="104">
        <f t="shared" si="5"/>
        <v>2522.5806451612902</v>
      </c>
      <c r="I91" s="144"/>
      <c r="J91" s="71">
        <f t="shared" si="3"/>
        <v>0</v>
      </c>
    </row>
    <row r="92" spans="1:10" ht="100.05" customHeight="1">
      <c r="A92" s="142"/>
      <c r="B92" s="195" t="s">
        <v>1711</v>
      </c>
      <c r="C92" s="93">
        <v>20</v>
      </c>
      <c r="D92" s="89">
        <v>390</v>
      </c>
      <c r="E92" s="94" t="s">
        <v>1712</v>
      </c>
      <c r="F92" s="98">
        <v>7300</v>
      </c>
      <c r="G92" s="103">
        <f t="shared" si="4"/>
        <v>6.9523809523809526</v>
      </c>
      <c r="H92" s="104">
        <f t="shared" si="5"/>
        <v>470.96774193548384</v>
      </c>
      <c r="I92" s="144"/>
      <c r="J92" s="71">
        <f t="shared" si="3"/>
        <v>0</v>
      </c>
    </row>
    <row r="93" spans="1:10" ht="105" customHeight="1">
      <c r="A93" s="142"/>
      <c r="B93" s="195" t="s">
        <v>1713</v>
      </c>
      <c r="C93" s="93">
        <v>20</v>
      </c>
      <c r="D93" s="89">
        <v>37</v>
      </c>
      <c r="E93" s="94" t="s">
        <v>1714</v>
      </c>
      <c r="F93" s="98">
        <v>6250</v>
      </c>
      <c r="G93" s="103">
        <f t="shared" si="4"/>
        <v>5.9523809523809526</v>
      </c>
      <c r="H93" s="104">
        <f t="shared" si="5"/>
        <v>403.22580645161293</v>
      </c>
      <c r="I93" s="144"/>
      <c r="J93" s="71">
        <f t="shared" si="3"/>
        <v>0</v>
      </c>
    </row>
    <row r="94" spans="1:10" ht="105" customHeight="1">
      <c r="A94" s="142"/>
      <c r="B94" s="195" t="s">
        <v>1715</v>
      </c>
      <c r="C94" s="93">
        <v>20</v>
      </c>
      <c r="D94" s="89">
        <v>37</v>
      </c>
      <c r="E94" s="94" t="s">
        <v>1716</v>
      </c>
      <c r="F94" s="98">
        <v>6250</v>
      </c>
      <c r="G94" s="103">
        <f t="shared" si="4"/>
        <v>5.9523809523809526</v>
      </c>
      <c r="H94" s="104">
        <f t="shared" si="5"/>
        <v>403.22580645161293</v>
      </c>
      <c r="I94" s="144"/>
      <c r="J94" s="71">
        <f t="shared" si="3"/>
        <v>0</v>
      </c>
    </row>
    <row r="95" spans="1:10" ht="105" customHeight="1">
      <c r="A95" s="142"/>
      <c r="B95" s="195" t="s">
        <v>1717</v>
      </c>
      <c r="C95" s="93">
        <v>35</v>
      </c>
      <c r="D95" s="89">
        <v>153</v>
      </c>
      <c r="E95" s="94" t="s">
        <v>1718</v>
      </c>
      <c r="F95" s="98">
        <v>12450</v>
      </c>
      <c r="G95" s="103">
        <f t="shared" si="4"/>
        <v>11.857142857142858</v>
      </c>
      <c r="H95" s="104">
        <f t="shared" si="5"/>
        <v>803.22580645161293</v>
      </c>
      <c r="I95" s="144"/>
      <c r="J95" s="71">
        <f t="shared" si="3"/>
        <v>0</v>
      </c>
    </row>
    <row r="96" spans="1:10" ht="105" customHeight="1">
      <c r="A96" s="142"/>
      <c r="B96" s="195" t="s">
        <v>1719</v>
      </c>
      <c r="C96" s="93">
        <v>35</v>
      </c>
      <c r="D96" s="89">
        <v>153</v>
      </c>
      <c r="E96" s="94" t="s">
        <v>1720</v>
      </c>
      <c r="F96" s="98">
        <v>12450</v>
      </c>
      <c r="G96" s="103">
        <f t="shared" si="4"/>
        <v>11.857142857142858</v>
      </c>
      <c r="H96" s="104">
        <f t="shared" si="5"/>
        <v>803.22580645161293</v>
      </c>
      <c r="I96" s="144"/>
      <c r="J96" s="71">
        <f t="shared" si="3"/>
        <v>0</v>
      </c>
    </row>
    <row r="97" spans="1:10" ht="105" customHeight="1">
      <c r="A97" s="142"/>
      <c r="B97" s="195" t="s">
        <v>1721</v>
      </c>
      <c r="C97" s="93">
        <v>35</v>
      </c>
      <c r="D97" s="89">
        <v>153</v>
      </c>
      <c r="E97" s="94" t="s">
        <v>1722</v>
      </c>
      <c r="F97" s="98">
        <v>12450</v>
      </c>
      <c r="G97" s="103">
        <f t="shared" si="4"/>
        <v>11.857142857142858</v>
      </c>
      <c r="H97" s="104">
        <f t="shared" si="5"/>
        <v>803.22580645161293</v>
      </c>
      <c r="I97" s="144"/>
      <c r="J97" s="71">
        <f t="shared" si="3"/>
        <v>0</v>
      </c>
    </row>
    <row r="98" spans="1:10" ht="105" customHeight="1">
      <c r="A98" s="142"/>
      <c r="B98" s="195" t="s">
        <v>1723</v>
      </c>
      <c r="C98" s="93">
        <v>20</v>
      </c>
      <c r="D98" s="89">
        <v>370</v>
      </c>
      <c r="E98" s="94" t="s">
        <v>1724</v>
      </c>
      <c r="F98" s="98">
        <v>18650</v>
      </c>
      <c r="G98" s="103">
        <f t="shared" si="4"/>
        <v>17.761904761904763</v>
      </c>
      <c r="H98" s="104">
        <f t="shared" si="5"/>
        <v>1203.2258064516129</v>
      </c>
      <c r="I98" s="144"/>
      <c r="J98" s="71">
        <f t="shared" si="3"/>
        <v>0</v>
      </c>
    </row>
    <row r="99" spans="1:10" ht="105" customHeight="1">
      <c r="A99" s="142"/>
      <c r="B99" s="195" t="s">
        <v>1725</v>
      </c>
      <c r="C99" s="93">
        <v>20</v>
      </c>
      <c r="D99" s="89">
        <v>32</v>
      </c>
      <c r="E99" s="94" t="s">
        <v>1726</v>
      </c>
      <c r="F99" s="98">
        <v>7600</v>
      </c>
      <c r="G99" s="103">
        <f t="shared" si="4"/>
        <v>7.2380952380952381</v>
      </c>
      <c r="H99" s="104">
        <f t="shared" si="5"/>
        <v>490.32258064516128</v>
      </c>
      <c r="I99" s="144"/>
      <c r="J99" s="71">
        <f t="shared" si="3"/>
        <v>0</v>
      </c>
    </row>
    <row r="100" spans="1:10" ht="105" customHeight="1">
      <c r="A100" s="142"/>
      <c r="B100" s="195" t="s">
        <v>1727</v>
      </c>
      <c r="C100" s="93">
        <v>20</v>
      </c>
      <c r="D100" s="89">
        <v>8</v>
      </c>
      <c r="E100" s="94" t="s">
        <v>1728</v>
      </c>
      <c r="F100" s="98">
        <v>4400</v>
      </c>
      <c r="G100" s="103">
        <f t="shared" si="4"/>
        <v>4.1904761904761907</v>
      </c>
      <c r="H100" s="104">
        <f t="shared" si="5"/>
        <v>283.87096774193549</v>
      </c>
      <c r="I100" s="144"/>
      <c r="J100" s="71">
        <f t="shared" si="3"/>
        <v>0</v>
      </c>
    </row>
    <row r="101" spans="1:10" ht="105" customHeight="1">
      <c r="A101" s="142"/>
      <c r="B101" s="195" t="s">
        <v>1729</v>
      </c>
      <c r="C101" s="93">
        <v>20</v>
      </c>
      <c r="D101" s="89">
        <v>8</v>
      </c>
      <c r="E101" s="94" t="s">
        <v>1730</v>
      </c>
      <c r="F101" s="98">
        <v>4400</v>
      </c>
      <c r="G101" s="103">
        <f t="shared" si="4"/>
        <v>4.1904761904761907</v>
      </c>
      <c r="H101" s="104">
        <f t="shared" si="5"/>
        <v>283.87096774193549</v>
      </c>
      <c r="I101" s="144"/>
      <c r="J101" s="71">
        <f t="shared" si="3"/>
        <v>0</v>
      </c>
    </row>
    <row r="102" spans="1:10" ht="105" customHeight="1">
      <c r="A102" s="142"/>
      <c r="B102" s="195" t="s">
        <v>1731</v>
      </c>
      <c r="C102" s="93">
        <v>20</v>
      </c>
      <c r="D102" s="89">
        <v>8</v>
      </c>
      <c r="E102" s="94" t="s">
        <v>1732</v>
      </c>
      <c r="F102" s="98">
        <v>4400</v>
      </c>
      <c r="G102" s="103">
        <f t="shared" si="4"/>
        <v>4.1904761904761907</v>
      </c>
      <c r="H102" s="104">
        <f t="shared" si="5"/>
        <v>283.87096774193549</v>
      </c>
      <c r="I102" s="144"/>
      <c r="J102" s="71">
        <f t="shared" si="3"/>
        <v>0</v>
      </c>
    </row>
    <row r="103" spans="1:10" ht="105" customHeight="1">
      <c r="A103" s="142"/>
      <c r="B103" s="195" t="s">
        <v>1733</v>
      </c>
      <c r="C103" s="93">
        <v>20</v>
      </c>
      <c r="D103" s="89">
        <v>8</v>
      </c>
      <c r="E103" s="94" t="s">
        <v>1734</v>
      </c>
      <c r="F103" s="98">
        <v>4400</v>
      </c>
      <c r="G103" s="103">
        <f t="shared" si="4"/>
        <v>4.1904761904761907</v>
      </c>
      <c r="H103" s="104">
        <f t="shared" si="5"/>
        <v>283.87096774193549</v>
      </c>
      <c r="I103" s="144"/>
      <c r="J103" s="71">
        <f t="shared" si="3"/>
        <v>0</v>
      </c>
    </row>
    <row r="104" spans="1:10" ht="105" customHeight="1">
      <c r="A104" s="142"/>
      <c r="B104" s="195" t="s">
        <v>1735</v>
      </c>
      <c r="C104" s="93">
        <v>20</v>
      </c>
      <c r="D104" s="89">
        <v>111</v>
      </c>
      <c r="E104" s="94" t="s">
        <v>1736</v>
      </c>
      <c r="F104" s="101">
        <v>18000</v>
      </c>
      <c r="G104" s="103">
        <f t="shared" si="4"/>
        <v>17.142857142857142</v>
      </c>
      <c r="H104" s="104">
        <f t="shared" si="5"/>
        <v>1161.2903225806451</v>
      </c>
      <c r="I104" s="144"/>
      <c r="J104" s="71">
        <f t="shared" si="3"/>
        <v>0</v>
      </c>
    </row>
    <row r="105" spans="1:10" ht="105" customHeight="1">
      <c r="A105" s="142"/>
      <c r="B105" s="195" t="s">
        <v>1737</v>
      </c>
      <c r="C105" s="93">
        <v>20</v>
      </c>
      <c r="D105" s="89">
        <v>111</v>
      </c>
      <c r="E105" s="94" t="s">
        <v>1738</v>
      </c>
      <c r="F105" s="101">
        <v>18000</v>
      </c>
      <c r="G105" s="103">
        <f t="shared" si="4"/>
        <v>17.142857142857142</v>
      </c>
      <c r="H105" s="104">
        <f t="shared" si="5"/>
        <v>1161.2903225806451</v>
      </c>
      <c r="I105" s="144"/>
      <c r="J105" s="71">
        <f t="shared" si="3"/>
        <v>0</v>
      </c>
    </row>
    <row r="106" spans="1:10" ht="105" customHeight="1">
      <c r="A106" s="142"/>
      <c r="B106" s="195" t="s">
        <v>1739</v>
      </c>
      <c r="C106" s="93">
        <v>20</v>
      </c>
      <c r="D106" s="89">
        <v>111</v>
      </c>
      <c r="E106" s="94" t="s">
        <v>1740</v>
      </c>
      <c r="F106" s="101">
        <v>36000</v>
      </c>
      <c r="G106" s="103">
        <f t="shared" si="4"/>
        <v>34.285714285714285</v>
      </c>
      <c r="H106" s="104">
        <f t="shared" si="5"/>
        <v>2322.5806451612902</v>
      </c>
      <c r="I106" s="144"/>
      <c r="J106" s="71">
        <f t="shared" si="3"/>
        <v>0</v>
      </c>
    </row>
    <row r="107" spans="1:10" ht="105" customHeight="1">
      <c r="A107" s="142"/>
      <c r="B107" s="195" t="s">
        <v>1741</v>
      </c>
      <c r="C107" s="93">
        <v>20</v>
      </c>
      <c r="D107" s="89">
        <v>37</v>
      </c>
      <c r="E107" s="94" t="s">
        <v>1742</v>
      </c>
      <c r="F107" s="98">
        <v>8000</v>
      </c>
      <c r="G107" s="103">
        <f t="shared" si="4"/>
        <v>7.6190476190476186</v>
      </c>
      <c r="H107" s="104">
        <f t="shared" si="5"/>
        <v>516.12903225806451</v>
      </c>
      <c r="I107" s="144"/>
      <c r="J107" s="71">
        <f t="shared" si="3"/>
        <v>0</v>
      </c>
    </row>
    <row r="108" spans="1:10" ht="105" customHeight="1">
      <c r="A108" s="142"/>
      <c r="B108" s="195" t="s">
        <v>1743</v>
      </c>
      <c r="C108" s="93">
        <v>20</v>
      </c>
      <c r="D108" s="89">
        <v>37</v>
      </c>
      <c r="E108" s="94" t="s">
        <v>1744</v>
      </c>
      <c r="F108" s="101">
        <v>6450</v>
      </c>
      <c r="G108" s="103">
        <f t="shared" si="4"/>
        <v>6.1428571428571432</v>
      </c>
      <c r="H108" s="104">
        <f t="shared" si="5"/>
        <v>416.12903225806451</v>
      </c>
      <c r="I108" s="144"/>
      <c r="J108" s="71">
        <f t="shared" si="3"/>
        <v>0</v>
      </c>
    </row>
    <row r="109" spans="1:10" ht="105" customHeight="1">
      <c r="A109" s="142"/>
      <c r="B109" s="195" t="s">
        <v>1643</v>
      </c>
      <c r="C109" s="93">
        <v>20</v>
      </c>
      <c r="D109" s="89">
        <v>37</v>
      </c>
      <c r="E109" s="94" t="s">
        <v>1745</v>
      </c>
      <c r="F109" s="101">
        <v>10600</v>
      </c>
      <c r="G109" s="103">
        <f t="shared" si="4"/>
        <v>10.095238095238095</v>
      </c>
      <c r="H109" s="104">
        <f t="shared" si="5"/>
        <v>683.87096774193549</v>
      </c>
      <c r="I109" s="144"/>
      <c r="J109" s="71">
        <f t="shared" si="3"/>
        <v>0</v>
      </c>
    </row>
    <row r="110" spans="1:10" ht="105" customHeight="1">
      <c r="A110" s="142"/>
      <c r="B110" s="195" t="s">
        <v>1746</v>
      </c>
      <c r="C110" s="93">
        <v>12</v>
      </c>
      <c r="D110" s="89">
        <v>560</v>
      </c>
      <c r="E110" s="94" t="s">
        <v>1747</v>
      </c>
      <c r="F110" s="98">
        <v>14000</v>
      </c>
      <c r="G110" s="103">
        <f t="shared" si="4"/>
        <v>13.333333333333334</v>
      </c>
      <c r="H110" s="104">
        <f t="shared" si="5"/>
        <v>903.22580645161293</v>
      </c>
      <c r="I110" s="144"/>
      <c r="J110" s="71">
        <f t="shared" si="3"/>
        <v>0</v>
      </c>
    </row>
    <row r="111" spans="1:10" ht="105" customHeight="1">
      <c r="A111" s="142"/>
      <c r="B111" s="195" t="s">
        <v>1748</v>
      </c>
      <c r="C111" s="93">
        <v>12</v>
      </c>
      <c r="D111" s="89">
        <v>570</v>
      </c>
      <c r="E111" s="94"/>
      <c r="F111" s="98">
        <v>14000</v>
      </c>
      <c r="G111" s="103">
        <f t="shared" si="4"/>
        <v>13.333333333333334</v>
      </c>
      <c r="H111" s="104">
        <f t="shared" si="5"/>
        <v>903.22580645161293</v>
      </c>
      <c r="I111" s="144"/>
      <c r="J111" s="71">
        <f t="shared" si="3"/>
        <v>0</v>
      </c>
    </row>
    <row r="112" spans="1:10" ht="105" customHeight="1">
      <c r="A112" s="15"/>
      <c r="B112" s="196"/>
      <c r="C112" s="26"/>
      <c r="D112" s="14"/>
      <c r="E112" s="16" t="s">
        <v>174</v>
      </c>
      <c r="F112" s="102"/>
      <c r="G112" s="103">
        <f t="shared" si="4"/>
        <v>0</v>
      </c>
      <c r="H112" s="104">
        <f t="shared" si="5"/>
        <v>0</v>
      </c>
      <c r="I112" s="144"/>
      <c r="J112" s="71">
        <f t="shared" si="3"/>
        <v>0</v>
      </c>
    </row>
    <row r="113" spans="1:10" ht="105" customHeight="1">
      <c r="A113" s="17"/>
      <c r="B113" s="13" t="s">
        <v>1851</v>
      </c>
      <c r="C113" s="147"/>
      <c r="D113" s="147">
        <v>76</v>
      </c>
      <c r="E113" s="19" t="s">
        <v>66</v>
      </c>
      <c r="F113" s="105">
        <v>2300</v>
      </c>
      <c r="G113" s="103">
        <f t="shared" si="4"/>
        <v>2.1904761904761907</v>
      </c>
      <c r="H113" s="104">
        <f t="shared" si="5"/>
        <v>148.38709677419354</v>
      </c>
      <c r="I113" s="144"/>
      <c r="J113" s="71">
        <f t="shared" si="3"/>
        <v>0</v>
      </c>
    </row>
    <row r="114" spans="1:10" ht="105" customHeight="1">
      <c r="A114" s="17"/>
      <c r="B114" s="13" t="s">
        <v>166</v>
      </c>
      <c r="C114" s="147"/>
      <c r="D114" s="147">
        <v>778</v>
      </c>
      <c r="E114" s="19" t="s">
        <v>7</v>
      </c>
      <c r="F114" s="105">
        <v>41300</v>
      </c>
      <c r="G114" s="103">
        <f t="shared" si="4"/>
        <v>39.333333333333336</v>
      </c>
      <c r="H114" s="104">
        <f t="shared" si="5"/>
        <v>2664.516129032258</v>
      </c>
      <c r="I114" s="144"/>
      <c r="J114" s="71">
        <f t="shared" si="3"/>
        <v>0</v>
      </c>
    </row>
    <row r="115" spans="1:10" ht="105" customHeight="1">
      <c r="A115" s="17"/>
      <c r="B115" s="13" t="s">
        <v>789</v>
      </c>
      <c r="C115" s="147"/>
      <c r="D115" s="147">
        <v>367</v>
      </c>
      <c r="E115" s="19" t="s">
        <v>790</v>
      </c>
      <c r="F115" s="105">
        <v>15800</v>
      </c>
      <c r="G115" s="103">
        <f t="shared" si="4"/>
        <v>15.047619047619047</v>
      </c>
      <c r="H115" s="104">
        <f t="shared" si="5"/>
        <v>1019.3548387096774</v>
      </c>
      <c r="I115" s="144"/>
      <c r="J115" s="71">
        <f t="shared" si="3"/>
        <v>0</v>
      </c>
    </row>
    <row r="116" spans="1:10" ht="105" customHeight="1">
      <c r="A116" s="17"/>
      <c r="B116" s="13" t="s">
        <v>0</v>
      </c>
      <c r="C116" s="147"/>
      <c r="D116" s="147">
        <v>323</v>
      </c>
      <c r="E116" s="19" t="s">
        <v>8</v>
      </c>
      <c r="F116" s="105">
        <v>28000</v>
      </c>
      <c r="G116" s="103">
        <f t="shared" si="4"/>
        <v>26.666666666666668</v>
      </c>
      <c r="H116" s="104">
        <f t="shared" si="5"/>
        <v>1806.4516129032259</v>
      </c>
      <c r="I116" s="144"/>
      <c r="J116" s="71">
        <f t="shared" si="3"/>
        <v>0</v>
      </c>
    </row>
    <row r="117" spans="1:10" ht="105" customHeight="1">
      <c r="A117" s="17"/>
      <c r="B117" s="13" t="s">
        <v>9</v>
      </c>
      <c r="C117" s="147"/>
      <c r="D117" s="147">
        <v>359</v>
      </c>
      <c r="E117" s="19" t="s">
        <v>10</v>
      </c>
      <c r="F117" s="105">
        <v>26600</v>
      </c>
      <c r="G117" s="103">
        <f t="shared" si="4"/>
        <v>25.333333333333332</v>
      </c>
      <c r="H117" s="104">
        <f t="shared" si="5"/>
        <v>1716.1290322580646</v>
      </c>
      <c r="I117" s="144"/>
      <c r="J117" s="71">
        <f t="shared" si="3"/>
        <v>0</v>
      </c>
    </row>
    <row r="118" spans="1:10" ht="105" customHeight="1">
      <c r="A118" s="17"/>
      <c r="B118" s="13" t="s">
        <v>11</v>
      </c>
      <c r="C118" s="147"/>
      <c r="D118" s="147">
        <v>325</v>
      </c>
      <c r="E118" s="19" t="s">
        <v>12</v>
      </c>
      <c r="F118" s="105">
        <v>23100</v>
      </c>
      <c r="G118" s="103">
        <f t="shared" si="4"/>
        <v>22</v>
      </c>
      <c r="H118" s="104">
        <f t="shared" si="5"/>
        <v>1490.3225806451612</v>
      </c>
      <c r="I118" s="144"/>
      <c r="J118" s="71">
        <f t="shared" si="3"/>
        <v>0</v>
      </c>
    </row>
    <row r="119" spans="1:10" ht="105" customHeight="1">
      <c r="A119" s="17"/>
      <c r="B119" s="13" t="s">
        <v>13</v>
      </c>
      <c r="C119" s="147"/>
      <c r="D119" s="147">
        <v>354</v>
      </c>
      <c r="E119" s="19" t="s">
        <v>14</v>
      </c>
      <c r="F119" s="105">
        <v>21000</v>
      </c>
      <c r="G119" s="103">
        <f t="shared" si="4"/>
        <v>20</v>
      </c>
      <c r="H119" s="104">
        <f t="shared" si="5"/>
        <v>1354.8387096774193</v>
      </c>
      <c r="I119" s="144"/>
      <c r="J119" s="71">
        <f t="shared" si="3"/>
        <v>0</v>
      </c>
    </row>
    <row r="120" spans="1:10" ht="105" customHeight="1">
      <c r="A120" s="17"/>
      <c r="B120" s="13" t="s">
        <v>15</v>
      </c>
      <c r="C120" s="147"/>
      <c r="D120" s="147">
        <v>254</v>
      </c>
      <c r="E120" s="19" t="s">
        <v>16</v>
      </c>
      <c r="F120" s="105">
        <v>21700</v>
      </c>
      <c r="G120" s="103">
        <f t="shared" si="4"/>
        <v>20.666666666666668</v>
      </c>
      <c r="H120" s="104">
        <f t="shared" si="5"/>
        <v>1400</v>
      </c>
      <c r="I120" s="144"/>
      <c r="J120" s="71">
        <f t="shared" si="3"/>
        <v>0</v>
      </c>
    </row>
    <row r="121" spans="1:10" ht="105" customHeight="1">
      <c r="A121" s="17"/>
      <c r="B121" s="13" t="s">
        <v>17</v>
      </c>
      <c r="C121" s="147"/>
      <c r="D121" s="147">
        <v>345</v>
      </c>
      <c r="E121" s="19" t="s">
        <v>18</v>
      </c>
      <c r="F121" s="105">
        <v>19600</v>
      </c>
      <c r="G121" s="103">
        <f t="shared" si="4"/>
        <v>18.666666666666668</v>
      </c>
      <c r="H121" s="104">
        <f t="shared" si="5"/>
        <v>1264.516129032258</v>
      </c>
      <c r="I121" s="144"/>
      <c r="J121" s="71">
        <f t="shared" si="3"/>
        <v>0</v>
      </c>
    </row>
    <row r="122" spans="1:10" ht="105" customHeight="1">
      <c r="A122" s="17"/>
      <c r="B122" s="13" t="s">
        <v>19</v>
      </c>
      <c r="C122" s="147"/>
      <c r="D122" s="147">
        <v>252</v>
      </c>
      <c r="E122" s="19" t="s">
        <v>20</v>
      </c>
      <c r="F122" s="105">
        <v>21700</v>
      </c>
      <c r="G122" s="103">
        <f t="shared" si="4"/>
        <v>20.666666666666668</v>
      </c>
      <c r="H122" s="104">
        <f t="shared" si="5"/>
        <v>1400</v>
      </c>
      <c r="I122" s="144"/>
      <c r="J122" s="71">
        <f t="shared" si="3"/>
        <v>0</v>
      </c>
    </row>
    <row r="123" spans="1:10" ht="105" customHeight="1">
      <c r="A123" s="17"/>
      <c r="B123" s="13" t="s">
        <v>21</v>
      </c>
      <c r="C123" s="147"/>
      <c r="D123" s="147">
        <v>345</v>
      </c>
      <c r="E123" s="19" t="s">
        <v>22</v>
      </c>
      <c r="F123" s="105">
        <v>19600</v>
      </c>
      <c r="G123" s="103">
        <f t="shared" si="4"/>
        <v>18.666666666666668</v>
      </c>
      <c r="H123" s="104">
        <f t="shared" si="5"/>
        <v>1264.516129032258</v>
      </c>
      <c r="I123" s="144"/>
      <c r="J123" s="71">
        <f t="shared" si="3"/>
        <v>0</v>
      </c>
    </row>
    <row r="124" spans="1:10" ht="105" customHeight="1">
      <c r="A124" s="17"/>
      <c r="B124" s="13" t="s">
        <v>23</v>
      </c>
      <c r="C124" s="147"/>
      <c r="D124" s="147">
        <v>208</v>
      </c>
      <c r="E124" s="19" t="s">
        <v>24</v>
      </c>
      <c r="F124" s="105">
        <v>17500</v>
      </c>
      <c r="G124" s="103">
        <f t="shared" si="4"/>
        <v>16.666666666666668</v>
      </c>
      <c r="H124" s="104">
        <f t="shared" si="5"/>
        <v>1129.0322580645161</v>
      </c>
      <c r="I124" s="144"/>
      <c r="J124" s="71">
        <f t="shared" si="3"/>
        <v>0</v>
      </c>
    </row>
    <row r="125" spans="1:10" ht="105" customHeight="1">
      <c r="A125" s="17"/>
      <c r="B125" s="13" t="s">
        <v>25</v>
      </c>
      <c r="C125" s="147"/>
      <c r="D125" s="147">
        <v>108</v>
      </c>
      <c r="E125" s="19" t="s">
        <v>26</v>
      </c>
      <c r="F125" s="105">
        <v>23800</v>
      </c>
      <c r="G125" s="103">
        <f t="shared" si="4"/>
        <v>22.666666666666668</v>
      </c>
      <c r="H125" s="104">
        <f t="shared" si="5"/>
        <v>1535.483870967742</v>
      </c>
      <c r="I125" s="144"/>
      <c r="J125" s="71">
        <f t="shared" si="3"/>
        <v>0</v>
      </c>
    </row>
    <row r="126" spans="1:10" ht="105" customHeight="1">
      <c r="A126" s="17"/>
      <c r="B126" s="13" t="s">
        <v>27</v>
      </c>
      <c r="C126" s="147"/>
      <c r="D126" s="147">
        <v>108</v>
      </c>
      <c r="E126" s="19" t="s">
        <v>28</v>
      </c>
      <c r="F126" s="105">
        <v>23800</v>
      </c>
      <c r="G126" s="103">
        <f t="shared" si="4"/>
        <v>22.666666666666668</v>
      </c>
      <c r="H126" s="104">
        <f t="shared" si="5"/>
        <v>1535.483870967742</v>
      </c>
      <c r="I126" s="144"/>
      <c r="J126" s="71">
        <f t="shared" si="3"/>
        <v>0</v>
      </c>
    </row>
    <row r="127" spans="1:10" ht="105" customHeight="1">
      <c r="A127" s="17"/>
      <c r="B127" s="13" t="s">
        <v>29</v>
      </c>
      <c r="C127" s="147"/>
      <c r="D127" s="147">
        <v>108</v>
      </c>
      <c r="E127" s="19" t="s">
        <v>30</v>
      </c>
      <c r="F127" s="105">
        <v>23800</v>
      </c>
      <c r="G127" s="103">
        <f t="shared" si="4"/>
        <v>22.666666666666668</v>
      </c>
      <c r="H127" s="104">
        <f t="shared" si="5"/>
        <v>1535.483870967742</v>
      </c>
      <c r="I127" s="144"/>
      <c r="J127" s="71">
        <f t="shared" si="3"/>
        <v>0</v>
      </c>
    </row>
    <row r="128" spans="1:10" ht="105" customHeight="1">
      <c r="A128" s="17"/>
      <c r="B128" s="13" t="s">
        <v>31</v>
      </c>
      <c r="C128" s="147"/>
      <c r="D128" s="147">
        <v>285</v>
      </c>
      <c r="E128" s="19" t="s">
        <v>32</v>
      </c>
      <c r="F128" s="105">
        <v>18200</v>
      </c>
      <c r="G128" s="103">
        <f t="shared" si="4"/>
        <v>17.333333333333332</v>
      </c>
      <c r="H128" s="104">
        <f t="shared" si="5"/>
        <v>1174.1935483870968</v>
      </c>
      <c r="I128" s="144"/>
      <c r="J128" s="71">
        <f t="shared" si="3"/>
        <v>0</v>
      </c>
    </row>
    <row r="129" spans="1:10" ht="105" customHeight="1">
      <c r="A129" s="17"/>
      <c r="B129" s="13" t="s">
        <v>33</v>
      </c>
      <c r="C129" s="147"/>
      <c r="D129" s="147">
        <v>218</v>
      </c>
      <c r="E129" s="19" t="s">
        <v>34</v>
      </c>
      <c r="F129" s="105">
        <v>18900</v>
      </c>
      <c r="G129" s="103">
        <f t="shared" si="4"/>
        <v>18</v>
      </c>
      <c r="H129" s="104">
        <f t="shared" si="5"/>
        <v>1219.3548387096773</v>
      </c>
      <c r="I129" s="144"/>
      <c r="J129" s="71">
        <f t="shared" si="3"/>
        <v>0</v>
      </c>
    </row>
    <row r="130" spans="1:10" ht="105" customHeight="1">
      <c r="A130" s="17"/>
      <c r="B130" s="13" t="s">
        <v>35</v>
      </c>
      <c r="C130" s="147"/>
      <c r="D130" s="147">
        <v>236</v>
      </c>
      <c r="E130" s="19" t="s">
        <v>36</v>
      </c>
      <c r="F130" s="105">
        <v>21000</v>
      </c>
      <c r="G130" s="103">
        <f t="shared" si="4"/>
        <v>20</v>
      </c>
      <c r="H130" s="104">
        <f t="shared" si="5"/>
        <v>1354.8387096774193</v>
      </c>
      <c r="I130" s="144"/>
      <c r="J130" s="71">
        <f t="shared" si="3"/>
        <v>0</v>
      </c>
    </row>
    <row r="131" spans="1:10" ht="105" customHeight="1">
      <c r="A131" s="17"/>
      <c r="B131" s="13" t="s">
        <v>37</v>
      </c>
      <c r="C131" s="147"/>
      <c r="D131" s="147">
        <v>81</v>
      </c>
      <c r="E131" s="19" t="s">
        <v>38</v>
      </c>
      <c r="F131" s="105">
        <v>17500</v>
      </c>
      <c r="G131" s="103">
        <f t="shared" si="4"/>
        <v>16.666666666666668</v>
      </c>
      <c r="H131" s="104">
        <f t="shared" si="5"/>
        <v>1129.0322580645161</v>
      </c>
      <c r="I131" s="144"/>
      <c r="J131" s="71">
        <f t="shared" si="3"/>
        <v>0</v>
      </c>
    </row>
    <row r="132" spans="1:10" ht="105" customHeight="1">
      <c r="A132" s="17"/>
      <c r="B132" s="13" t="s">
        <v>39</v>
      </c>
      <c r="C132" s="147"/>
      <c r="D132" s="147">
        <v>260</v>
      </c>
      <c r="E132" s="19" t="s">
        <v>40</v>
      </c>
      <c r="F132" s="105">
        <v>16100</v>
      </c>
      <c r="G132" s="103">
        <f t="shared" si="4"/>
        <v>15.333333333333334</v>
      </c>
      <c r="H132" s="104">
        <f t="shared" si="5"/>
        <v>1038.7096774193549</v>
      </c>
      <c r="I132" s="144"/>
      <c r="J132" s="71">
        <f t="shared" ref="J132:J195" si="6">H132*I132</f>
        <v>0</v>
      </c>
    </row>
    <row r="133" spans="1:10" ht="105" customHeight="1">
      <c r="A133" s="17"/>
      <c r="B133" s="13" t="s">
        <v>41</v>
      </c>
      <c r="C133" s="147"/>
      <c r="D133" s="147">
        <v>123</v>
      </c>
      <c r="E133" s="19" t="s">
        <v>42</v>
      </c>
      <c r="F133" s="105">
        <v>14000</v>
      </c>
      <c r="G133" s="103">
        <f t="shared" ref="G133:G196" si="7">F133/1050</f>
        <v>13.333333333333334</v>
      </c>
      <c r="H133" s="104">
        <f t="shared" ref="H133:H196" si="8">F133/15.5</f>
        <v>903.22580645161293</v>
      </c>
      <c r="I133" s="144"/>
      <c r="J133" s="71">
        <f t="shared" si="6"/>
        <v>0</v>
      </c>
    </row>
    <row r="134" spans="1:10" ht="105" customHeight="1">
      <c r="A134" s="17"/>
      <c r="B134" s="13" t="s">
        <v>43</v>
      </c>
      <c r="C134" s="147"/>
      <c r="D134" s="147">
        <v>207</v>
      </c>
      <c r="E134" s="19" t="s">
        <v>44</v>
      </c>
      <c r="F134" s="105">
        <v>42000</v>
      </c>
      <c r="G134" s="103">
        <f t="shared" si="7"/>
        <v>40</v>
      </c>
      <c r="H134" s="104">
        <f t="shared" si="8"/>
        <v>2709.6774193548385</v>
      </c>
      <c r="I134" s="144"/>
      <c r="J134" s="71">
        <f t="shared" si="6"/>
        <v>0</v>
      </c>
    </row>
    <row r="135" spans="1:10" ht="105" customHeight="1">
      <c r="A135" s="17"/>
      <c r="B135" s="13" t="s">
        <v>45</v>
      </c>
      <c r="C135" s="147"/>
      <c r="D135" s="147">
        <v>172</v>
      </c>
      <c r="E135" s="19" t="s">
        <v>46</v>
      </c>
      <c r="F135" s="105">
        <v>45500</v>
      </c>
      <c r="G135" s="103">
        <f t="shared" si="7"/>
        <v>43.333333333333336</v>
      </c>
      <c r="H135" s="104">
        <f t="shared" si="8"/>
        <v>2935.483870967742</v>
      </c>
      <c r="I135" s="144"/>
      <c r="J135" s="71">
        <f t="shared" si="6"/>
        <v>0</v>
      </c>
    </row>
    <row r="136" spans="1:10" ht="105" customHeight="1">
      <c r="A136" s="17"/>
      <c r="B136" s="13" t="s">
        <v>47</v>
      </c>
      <c r="C136" s="147"/>
      <c r="D136" s="147">
        <v>204</v>
      </c>
      <c r="E136" s="19" t="s">
        <v>48</v>
      </c>
      <c r="F136" s="105">
        <v>45500</v>
      </c>
      <c r="G136" s="103">
        <f t="shared" si="7"/>
        <v>43.333333333333336</v>
      </c>
      <c r="H136" s="104">
        <f t="shared" si="8"/>
        <v>2935.483870967742</v>
      </c>
      <c r="I136" s="144"/>
      <c r="J136" s="71">
        <f t="shared" si="6"/>
        <v>0</v>
      </c>
    </row>
    <row r="137" spans="1:10" ht="105" customHeight="1">
      <c r="A137" s="17"/>
      <c r="B137" s="13" t="s">
        <v>49</v>
      </c>
      <c r="C137" s="147"/>
      <c r="D137" s="147">
        <v>310</v>
      </c>
      <c r="E137" s="19" t="s">
        <v>50</v>
      </c>
      <c r="F137" s="105">
        <v>24500</v>
      </c>
      <c r="G137" s="103">
        <f t="shared" si="7"/>
        <v>23.333333333333332</v>
      </c>
      <c r="H137" s="104">
        <f t="shared" si="8"/>
        <v>1580.6451612903227</v>
      </c>
      <c r="I137" s="144"/>
      <c r="J137" s="71">
        <f t="shared" si="6"/>
        <v>0</v>
      </c>
    </row>
    <row r="138" spans="1:10" ht="105" customHeight="1">
      <c r="A138" s="17"/>
      <c r="B138" s="13" t="s">
        <v>51</v>
      </c>
      <c r="C138" s="147"/>
      <c r="D138" s="147">
        <v>207</v>
      </c>
      <c r="E138" s="20" t="s">
        <v>52</v>
      </c>
      <c r="F138" s="105">
        <v>11900</v>
      </c>
      <c r="G138" s="103">
        <f t="shared" si="7"/>
        <v>11.333333333333334</v>
      </c>
      <c r="H138" s="104">
        <f t="shared" si="8"/>
        <v>767.74193548387098</v>
      </c>
      <c r="I138" s="144"/>
      <c r="J138" s="71">
        <f t="shared" si="6"/>
        <v>0</v>
      </c>
    </row>
    <row r="139" spans="1:10" ht="105" customHeight="1">
      <c r="A139" s="17"/>
      <c r="B139" s="13" t="s">
        <v>53</v>
      </c>
      <c r="C139" s="147"/>
      <c r="D139" s="147">
        <v>88</v>
      </c>
      <c r="E139" s="19" t="s">
        <v>54</v>
      </c>
      <c r="F139" s="105">
        <v>28000</v>
      </c>
      <c r="G139" s="103">
        <f t="shared" si="7"/>
        <v>26.666666666666668</v>
      </c>
      <c r="H139" s="104">
        <f t="shared" si="8"/>
        <v>1806.4516129032259</v>
      </c>
      <c r="I139" s="144"/>
      <c r="J139" s="71">
        <f t="shared" si="6"/>
        <v>0</v>
      </c>
    </row>
    <row r="140" spans="1:10" ht="105" customHeight="1">
      <c r="A140" s="17"/>
      <c r="B140" s="13" t="s">
        <v>55</v>
      </c>
      <c r="C140" s="147"/>
      <c r="D140" s="147">
        <v>403</v>
      </c>
      <c r="E140" s="19" t="s">
        <v>56</v>
      </c>
      <c r="F140" s="105">
        <v>15400</v>
      </c>
      <c r="G140" s="103">
        <f t="shared" si="7"/>
        <v>14.666666666666666</v>
      </c>
      <c r="H140" s="104">
        <f t="shared" si="8"/>
        <v>993.54838709677415</v>
      </c>
      <c r="I140" s="144"/>
      <c r="J140" s="71">
        <f t="shared" si="6"/>
        <v>0</v>
      </c>
    </row>
    <row r="141" spans="1:10" ht="105" customHeight="1">
      <c r="A141" s="17"/>
      <c r="B141" s="13" t="s">
        <v>57</v>
      </c>
      <c r="C141" s="147"/>
      <c r="D141" s="147">
        <v>194</v>
      </c>
      <c r="E141" s="19" t="s">
        <v>58</v>
      </c>
      <c r="F141" s="105">
        <v>15400</v>
      </c>
      <c r="G141" s="103">
        <f t="shared" si="7"/>
        <v>14.666666666666666</v>
      </c>
      <c r="H141" s="104">
        <f t="shared" si="8"/>
        <v>993.54838709677415</v>
      </c>
      <c r="I141" s="144"/>
      <c r="J141" s="71">
        <f t="shared" si="6"/>
        <v>0</v>
      </c>
    </row>
    <row r="142" spans="1:10" ht="105" customHeight="1">
      <c r="A142" s="17"/>
      <c r="B142" s="13" t="s">
        <v>59</v>
      </c>
      <c r="C142" s="147"/>
      <c r="D142" s="147">
        <v>208</v>
      </c>
      <c r="E142" s="19" t="s">
        <v>60</v>
      </c>
      <c r="F142" s="105">
        <v>15400</v>
      </c>
      <c r="G142" s="103">
        <f t="shared" si="7"/>
        <v>14.666666666666666</v>
      </c>
      <c r="H142" s="104">
        <f t="shared" si="8"/>
        <v>993.54838709677415</v>
      </c>
      <c r="I142" s="144"/>
      <c r="J142" s="71">
        <f t="shared" si="6"/>
        <v>0</v>
      </c>
    </row>
    <row r="143" spans="1:10" ht="105" customHeight="1">
      <c r="A143" s="17"/>
      <c r="B143" s="13" t="s">
        <v>61</v>
      </c>
      <c r="C143" s="147"/>
      <c r="D143" s="147">
        <v>212</v>
      </c>
      <c r="E143" s="19" t="s">
        <v>62</v>
      </c>
      <c r="F143" s="105">
        <v>16100</v>
      </c>
      <c r="G143" s="103">
        <f t="shared" si="7"/>
        <v>15.333333333333334</v>
      </c>
      <c r="H143" s="104">
        <f t="shared" si="8"/>
        <v>1038.7096774193549</v>
      </c>
      <c r="I143" s="144"/>
      <c r="J143" s="71">
        <f t="shared" si="6"/>
        <v>0</v>
      </c>
    </row>
    <row r="144" spans="1:10" ht="141.6" customHeight="1">
      <c r="A144" s="17"/>
      <c r="B144" s="13" t="s">
        <v>63</v>
      </c>
      <c r="C144" s="147"/>
      <c r="D144" s="147">
        <v>76</v>
      </c>
      <c r="E144" s="19" t="s">
        <v>64</v>
      </c>
      <c r="F144" s="105">
        <v>12600</v>
      </c>
      <c r="G144" s="103">
        <f t="shared" si="7"/>
        <v>12</v>
      </c>
      <c r="H144" s="104">
        <f t="shared" si="8"/>
        <v>812.90322580645159</v>
      </c>
      <c r="I144" s="144"/>
      <c r="J144" s="71">
        <f t="shared" si="6"/>
        <v>0</v>
      </c>
    </row>
    <row r="145" spans="1:10" ht="105" customHeight="1">
      <c r="A145" s="17"/>
      <c r="B145" s="13" t="s">
        <v>65</v>
      </c>
      <c r="C145" s="147"/>
      <c r="D145" s="147">
        <v>76</v>
      </c>
      <c r="E145" s="19" t="s">
        <v>66</v>
      </c>
      <c r="F145" s="105">
        <v>12600</v>
      </c>
      <c r="G145" s="103">
        <f t="shared" si="7"/>
        <v>12</v>
      </c>
      <c r="H145" s="104">
        <f t="shared" si="8"/>
        <v>812.90322580645159</v>
      </c>
      <c r="I145" s="144"/>
      <c r="J145" s="71">
        <f t="shared" si="6"/>
        <v>0</v>
      </c>
    </row>
    <row r="146" spans="1:10" ht="105" customHeight="1">
      <c r="A146" s="17"/>
      <c r="B146" s="13" t="s">
        <v>67</v>
      </c>
      <c r="C146" s="147"/>
      <c r="D146" s="147">
        <v>76</v>
      </c>
      <c r="E146" s="19" t="s">
        <v>68</v>
      </c>
      <c r="F146" s="105">
        <v>12600</v>
      </c>
      <c r="G146" s="103">
        <f t="shared" si="7"/>
        <v>12</v>
      </c>
      <c r="H146" s="104">
        <f t="shared" si="8"/>
        <v>812.90322580645159</v>
      </c>
      <c r="I146" s="144"/>
      <c r="J146" s="71">
        <f t="shared" si="6"/>
        <v>0</v>
      </c>
    </row>
    <row r="147" spans="1:10" ht="105" customHeight="1">
      <c r="A147" s="17"/>
      <c r="B147" s="13" t="s">
        <v>69</v>
      </c>
      <c r="C147" s="147"/>
      <c r="D147" s="147">
        <v>186</v>
      </c>
      <c r="E147" s="19" t="s">
        <v>70</v>
      </c>
      <c r="F147" s="105">
        <v>22400</v>
      </c>
      <c r="G147" s="103">
        <f t="shared" si="7"/>
        <v>21.333333333333332</v>
      </c>
      <c r="H147" s="104">
        <f t="shared" si="8"/>
        <v>1445.1612903225807</v>
      </c>
      <c r="I147" s="144"/>
      <c r="J147" s="71">
        <f t="shared" si="6"/>
        <v>0</v>
      </c>
    </row>
    <row r="148" spans="1:10" ht="105" customHeight="1">
      <c r="A148" s="17"/>
      <c r="B148" s="13" t="s">
        <v>71</v>
      </c>
      <c r="C148" s="147"/>
      <c r="D148" s="147">
        <v>230</v>
      </c>
      <c r="E148" s="19" t="s">
        <v>72</v>
      </c>
      <c r="F148" s="105">
        <v>25200</v>
      </c>
      <c r="G148" s="103">
        <f t="shared" si="7"/>
        <v>24</v>
      </c>
      <c r="H148" s="104">
        <f t="shared" si="8"/>
        <v>1625.8064516129032</v>
      </c>
      <c r="I148" s="144"/>
      <c r="J148" s="71">
        <f t="shared" si="6"/>
        <v>0</v>
      </c>
    </row>
    <row r="149" spans="1:10" ht="105" customHeight="1">
      <c r="A149" s="142"/>
      <c r="B149" s="13" t="s">
        <v>73</v>
      </c>
      <c r="C149" s="147"/>
      <c r="D149" s="147">
        <v>292</v>
      </c>
      <c r="E149" s="19" t="s">
        <v>74</v>
      </c>
      <c r="F149" s="105">
        <v>25900</v>
      </c>
      <c r="G149" s="103">
        <f t="shared" si="7"/>
        <v>24.666666666666668</v>
      </c>
      <c r="H149" s="104">
        <f t="shared" si="8"/>
        <v>1670.9677419354839</v>
      </c>
      <c r="I149" s="144"/>
      <c r="J149" s="71">
        <f t="shared" si="6"/>
        <v>0</v>
      </c>
    </row>
    <row r="150" spans="1:10" ht="105" customHeight="1">
      <c r="A150" s="142"/>
      <c r="B150" s="13" t="s">
        <v>1005</v>
      </c>
      <c r="C150" s="147"/>
      <c r="D150" s="147">
        <v>136</v>
      </c>
      <c r="E150" s="19" t="s">
        <v>1008</v>
      </c>
      <c r="F150" s="105">
        <v>25900</v>
      </c>
      <c r="G150" s="103">
        <f t="shared" si="7"/>
        <v>24.666666666666668</v>
      </c>
      <c r="H150" s="104">
        <f t="shared" si="8"/>
        <v>1670.9677419354839</v>
      </c>
      <c r="I150" s="144"/>
      <c r="J150" s="71">
        <f t="shared" si="6"/>
        <v>0</v>
      </c>
    </row>
    <row r="151" spans="1:10" ht="105" customHeight="1">
      <c r="A151" s="142"/>
      <c r="B151" s="13" t="s">
        <v>75</v>
      </c>
      <c r="C151" s="147"/>
      <c r="D151" s="147">
        <v>136</v>
      </c>
      <c r="E151" s="19" t="s">
        <v>1006</v>
      </c>
      <c r="F151" s="105">
        <v>25900</v>
      </c>
      <c r="G151" s="103">
        <f t="shared" si="7"/>
        <v>24.666666666666668</v>
      </c>
      <c r="H151" s="104">
        <f t="shared" si="8"/>
        <v>1670.9677419354839</v>
      </c>
      <c r="I151" s="144"/>
      <c r="J151" s="71">
        <f t="shared" si="6"/>
        <v>0</v>
      </c>
    </row>
    <row r="152" spans="1:10" ht="105" customHeight="1">
      <c r="A152" s="142"/>
      <c r="B152" s="13" t="s">
        <v>76</v>
      </c>
      <c r="C152" s="147"/>
      <c r="D152" s="147">
        <v>136</v>
      </c>
      <c r="E152" s="19" t="s">
        <v>1007</v>
      </c>
      <c r="F152" s="105">
        <v>25900</v>
      </c>
      <c r="G152" s="103">
        <f t="shared" si="7"/>
        <v>24.666666666666668</v>
      </c>
      <c r="H152" s="104">
        <f t="shared" si="8"/>
        <v>1670.9677419354839</v>
      </c>
      <c r="I152" s="144"/>
      <c r="J152" s="71">
        <f t="shared" si="6"/>
        <v>0</v>
      </c>
    </row>
    <row r="153" spans="1:10" ht="105" customHeight="1">
      <c r="A153" s="142"/>
      <c r="B153" s="13" t="s">
        <v>1009</v>
      </c>
      <c r="C153" s="147"/>
      <c r="D153" s="147">
        <v>136</v>
      </c>
      <c r="E153" s="19" t="s">
        <v>77</v>
      </c>
      <c r="F153" s="105">
        <v>22400</v>
      </c>
      <c r="G153" s="103">
        <f t="shared" si="7"/>
        <v>21.333333333333332</v>
      </c>
      <c r="H153" s="104">
        <f t="shared" si="8"/>
        <v>1445.1612903225807</v>
      </c>
      <c r="I153" s="144"/>
      <c r="J153" s="71">
        <f t="shared" si="6"/>
        <v>0</v>
      </c>
    </row>
    <row r="154" spans="1:10" ht="105" customHeight="1">
      <c r="A154" s="142"/>
      <c r="B154" s="13" t="s">
        <v>78</v>
      </c>
      <c r="C154" s="147"/>
      <c r="D154" s="147">
        <v>206</v>
      </c>
      <c r="E154" s="19" t="s">
        <v>79</v>
      </c>
      <c r="F154" s="105">
        <v>38500</v>
      </c>
      <c r="G154" s="103">
        <f t="shared" si="7"/>
        <v>36.666666666666664</v>
      </c>
      <c r="H154" s="104">
        <f t="shared" si="8"/>
        <v>2483.8709677419356</v>
      </c>
      <c r="I154" s="144"/>
      <c r="J154" s="71">
        <f t="shared" si="6"/>
        <v>0</v>
      </c>
    </row>
    <row r="155" spans="1:10" ht="105" customHeight="1">
      <c r="A155" s="142"/>
      <c r="B155" s="13" t="s">
        <v>80</v>
      </c>
      <c r="C155" s="147"/>
      <c r="D155" s="147">
        <v>164</v>
      </c>
      <c r="E155" s="19" t="s">
        <v>81</v>
      </c>
      <c r="F155" s="105">
        <v>17500</v>
      </c>
      <c r="G155" s="103">
        <f t="shared" si="7"/>
        <v>16.666666666666668</v>
      </c>
      <c r="H155" s="104">
        <f t="shared" si="8"/>
        <v>1129.0322580645161</v>
      </c>
      <c r="I155" s="144"/>
      <c r="J155" s="71">
        <f t="shared" si="6"/>
        <v>0</v>
      </c>
    </row>
    <row r="156" spans="1:10" ht="105" customHeight="1">
      <c r="A156" s="142"/>
      <c r="B156" s="13" t="s">
        <v>82</v>
      </c>
      <c r="C156" s="147"/>
      <c r="D156" s="147">
        <v>81</v>
      </c>
      <c r="E156" s="19" t="s">
        <v>83</v>
      </c>
      <c r="F156" s="105">
        <v>16100</v>
      </c>
      <c r="G156" s="103">
        <f t="shared" si="7"/>
        <v>15.333333333333334</v>
      </c>
      <c r="H156" s="104">
        <f t="shared" si="8"/>
        <v>1038.7096774193549</v>
      </c>
      <c r="I156" s="144"/>
      <c r="J156" s="71">
        <f t="shared" si="6"/>
        <v>0</v>
      </c>
    </row>
    <row r="157" spans="1:10" ht="105" customHeight="1">
      <c r="A157" s="142"/>
      <c r="B157" s="13" t="s">
        <v>84</v>
      </c>
      <c r="C157" s="147"/>
      <c r="D157" s="147">
        <v>61</v>
      </c>
      <c r="E157" s="19" t="s">
        <v>85</v>
      </c>
      <c r="F157" s="105">
        <v>18900</v>
      </c>
      <c r="G157" s="103">
        <f t="shared" si="7"/>
        <v>18</v>
      </c>
      <c r="H157" s="104">
        <f t="shared" si="8"/>
        <v>1219.3548387096773</v>
      </c>
      <c r="I157" s="144"/>
      <c r="J157" s="71">
        <f t="shared" si="6"/>
        <v>0</v>
      </c>
    </row>
    <row r="158" spans="1:10" ht="105" customHeight="1">
      <c r="A158" s="142"/>
      <c r="B158" s="13" t="s">
        <v>86</v>
      </c>
      <c r="C158" s="147"/>
      <c r="D158" s="147">
        <v>120</v>
      </c>
      <c r="E158" s="19" t="s">
        <v>87</v>
      </c>
      <c r="F158" s="105">
        <v>38500</v>
      </c>
      <c r="G158" s="103">
        <f t="shared" si="7"/>
        <v>36.666666666666664</v>
      </c>
      <c r="H158" s="104">
        <f t="shared" si="8"/>
        <v>2483.8709677419356</v>
      </c>
      <c r="I158" s="144"/>
      <c r="J158" s="71">
        <f t="shared" si="6"/>
        <v>0</v>
      </c>
    </row>
    <row r="159" spans="1:10" s="10" customFormat="1" ht="121.8" customHeight="1">
      <c r="A159" s="142"/>
      <c r="B159" s="13" t="s">
        <v>88</v>
      </c>
      <c r="C159" s="147"/>
      <c r="D159" s="147">
        <v>130</v>
      </c>
      <c r="E159" s="19" t="s">
        <v>89</v>
      </c>
      <c r="F159" s="105">
        <v>42000</v>
      </c>
      <c r="G159" s="103">
        <f t="shared" si="7"/>
        <v>40</v>
      </c>
      <c r="H159" s="104">
        <f t="shared" si="8"/>
        <v>2709.6774193548385</v>
      </c>
      <c r="I159" s="144"/>
      <c r="J159" s="71">
        <f t="shared" si="6"/>
        <v>0</v>
      </c>
    </row>
    <row r="160" spans="1:10" ht="105" customHeight="1">
      <c r="A160" s="142"/>
      <c r="B160" s="13" t="s">
        <v>90</v>
      </c>
      <c r="C160" s="147"/>
      <c r="D160" s="147">
        <v>120</v>
      </c>
      <c r="E160" s="19" t="s">
        <v>91</v>
      </c>
      <c r="F160" s="105">
        <v>38500</v>
      </c>
      <c r="G160" s="103">
        <f t="shared" si="7"/>
        <v>36.666666666666664</v>
      </c>
      <c r="H160" s="104">
        <f t="shared" si="8"/>
        <v>2483.8709677419356</v>
      </c>
      <c r="I160" s="144"/>
      <c r="J160" s="71">
        <f t="shared" si="6"/>
        <v>0</v>
      </c>
    </row>
    <row r="161" spans="1:10" ht="105" customHeight="1">
      <c r="A161" s="142"/>
      <c r="B161" s="13" t="s">
        <v>92</v>
      </c>
      <c r="C161" s="147"/>
      <c r="D161" s="147">
        <v>227</v>
      </c>
      <c r="E161" s="19" t="s">
        <v>93</v>
      </c>
      <c r="F161" s="105">
        <v>28000</v>
      </c>
      <c r="G161" s="103">
        <f t="shared" si="7"/>
        <v>26.666666666666668</v>
      </c>
      <c r="H161" s="104">
        <f t="shared" si="8"/>
        <v>1806.4516129032259</v>
      </c>
      <c r="I161" s="144"/>
      <c r="J161" s="71">
        <f t="shared" si="6"/>
        <v>0</v>
      </c>
    </row>
    <row r="162" spans="1:10" ht="105" customHeight="1">
      <c r="A162" s="142"/>
      <c r="B162" s="13" t="s">
        <v>94</v>
      </c>
      <c r="C162" s="147"/>
      <c r="D162" s="147">
        <v>284</v>
      </c>
      <c r="E162" s="19" t="s">
        <v>95</v>
      </c>
      <c r="F162" s="105">
        <v>25900</v>
      </c>
      <c r="G162" s="103">
        <f t="shared" si="7"/>
        <v>24.666666666666668</v>
      </c>
      <c r="H162" s="104">
        <f t="shared" si="8"/>
        <v>1670.9677419354839</v>
      </c>
      <c r="I162" s="144"/>
      <c r="J162" s="71">
        <f t="shared" si="6"/>
        <v>0</v>
      </c>
    </row>
    <row r="163" spans="1:10" ht="105" customHeight="1">
      <c r="A163" s="142"/>
      <c r="B163" s="13" t="s">
        <v>96</v>
      </c>
      <c r="C163" s="147"/>
      <c r="D163" s="147">
        <v>227</v>
      </c>
      <c r="E163" s="19" t="s">
        <v>97</v>
      </c>
      <c r="F163" s="105">
        <v>14000</v>
      </c>
      <c r="G163" s="103">
        <f t="shared" si="7"/>
        <v>13.333333333333334</v>
      </c>
      <c r="H163" s="104">
        <f t="shared" si="8"/>
        <v>903.22580645161293</v>
      </c>
      <c r="I163" s="144"/>
      <c r="J163" s="71">
        <f t="shared" si="6"/>
        <v>0</v>
      </c>
    </row>
    <row r="164" spans="1:10" ht="105" customHeight="1">
      <c r="A164" s="142"/>
      <c r="B164" s="13" t="s">
        <v>98</v>
      </c>
      <c r="C164" s="147"/>
      <c r="D164" s="147">
        <v>227</v>
      </c>
      <c r="E164" s="19" t="s">
        <v>99</v>
      </c>
      <c r="F164" s="105">
        <v>19600</v>
      </c>
      <c r="G164" s="103">
        <f t="shared" si="7"/>
        <v>18.666666666666668</v>
      </c>
      <c r="H164" s="104">
        <f t="shared" si="8"/>
        <v>1264.516129032258</v>
      </c>
      <c r="I164" s="144"/>
      <c r="J164" s="71">
        <f t="shared" si="6"/>
        <v>0</v>
      </c>
    </row>
    <row r="165" spans="1:10" ht="105" customHeight="1">
      <c r="A165" s="142"/>
      <c r="B165" s="13" t="s">
        <v>100</v>
      </c>
      <c r="C165" s="147"/>
      <c r="D165" s="147">
        <v>227</v>
      </c>
      <c r="E165" s="19" t="s">
        <v>101</v>
      </c>
      <c r="F165" s="105">
        <v>19600</v>
      </c>
      <c r="G165" s="103">
        <f t="shared" si="7"/>
        <v>18.666666666666668</v>
      </c>
      <c r="H165" s="104">
        <f t="shared" si="8"/>
        <v>1264.516129032258</v>
      </c>
      <c r="I165" s="144"/>
      <c r="J165" s="71">
        <f t="shared" si="6"/>
        <v>0</v>
      </c>
    </row>
    <row r="166" spans="1:10" ht="105" customHeight="1">
      <c r="A166" s="142"/>
      <c r="B166" s="13" t="s">
        <v>102</v>
      </c>
      <c r="C166" s="147"/>
      <c r="D166" s="147">
        <v>171</v>
      </c>
      <c r="E166" s="19" t="s">
        <v>103</v>
      </c>
      <c r="F166" s="105">
        <v>24000</v>
      </c>
      <c r="G166" s="103">
        <f t="shared" si="7"/>
        <v>22.857142857142858</v>
      </c>
      <c r="H166" s="104">
        <f t="shared" si="8"/>
        <v>1548.3870967741937</v>
      </c>
      <c r="I166" s="144"/>
      <c r="J166" s="71">
        <f t="shared" si="6"/>
        <v>0</v>
      </c>
    </row>
    <row r="167" spans="1:10" ht="105" customHeight="1">
      <c r="A167" s="52"/>
      <c r="B167" s="196"/>
      <c r="C167" s="26"/>
      <c r="D167" s="181"/>
      <c r="E167" s="14" t="s">
        <v>872</v>
      </c>
      <c r="F167" s="106"/>
      <c r="G167" s="103">
        <f t="shared" si="7"/>
        <v>0</v>
      </c>
      <c r="H167" s="104">
        <f t="shared" si="8"/>
        <v>0</v>
      </c>
      <c r="I167" s="144"/>
      <c r="J167" s="71">
        <f t="shared" si="6"/>
        <v>0</v>
      </c>
    </row>
    <row r="168" spans="1:10" ht="105" customHeight="1">
      <c r="A168" s="142"/>
      <c r="B168" s="13" t="s">
        <v>104</v>
      </c>
      <c r="C168" s="147"/>
      <c r="D168" s="147">
        <v>249</v>
      </c>
      <c r="E168" s="19" t="s">
        <v>105</v>
      </c>
      <c r="F168" s="105">
        <v>12500</v>
      </c>
      <c r="G168" s="103">
        <f t="shared" si="7"/>
        <v>11.904761904761905</v>
      </c>
      <c r="H168" s="104">
        <f t="shared" si="8"/>
        <v>806.45161290322585</v>
      </c>
      <c r="I168" s="144"/>
      <c r="J168" s="71">
        <f t="shared" si="6"/>
        <v>0</v>
      </c>
    </row>
    <row r="169" spans="1:10" ht="105" customHeight="1">
      <c r="A169" s="142"/>
      <c r="B169" s="13" t="s">
        <v>106</v>
      </c>
      <c r="C169" s="147"/>
      <c r="D169" s="147">
        <v>243</v>
      </c>
      <c r="E169" s="19" t="s">
        <v>107</v>
      </c>
      <c r="F169" s="105">
        <v>12500</v>
      </c>
      <c r="G169" s="103">
        <f t="shared" si="7"/>
        <v>11.904761904761905</v>
      </c>
      <c r="H169" s="104">
        <f t="shared" si="8"/>
        <v>806.45161290322585</v>
      </c>
      <c r="I169" s="144"/>
      <c r="J169" s="71">
        <f t="shared" si="6"/>
        <v>0</v>
      </c>
    </row>
    <row r="170" spans="1:10" ht="105" customHeight="1">
      <c r="A170" s="142"/>
      <c r="B170" s="13" t="s">
        <v>108</v>
      </c>
      <c r="C170" s="147"/>
      <c r="D170" s="147">
        <v>244</v>
      </c>
      <c r="E170" s="19" t="s">
        <v>109</v>
      </c>
      <c r="F170" s="105">
        <v>12500</v>
      </c>
      <c r="G170" s="103">
        <f t="shared" si="7"/>
        <v>11.904761904761905</v>
      </c>
      <c r="H170" s="104">
        <f t="shared" si="8"/>
        <v>806.45161290322585</v>
      </c>
      <c r="I170" s="144"/>
      <c r="J170" s="71">
        <f t="shared" si="6"/>
        <v>0</v>
      </c>
    </row>
    <row r="171" spans="1:10" ht="105" customHeight="1">
      <c r="A171" s="142"/>
      <c r="B171" s="13" t="s">
        <v>110</v>
      </c>
      <c r="C171" s="147"/>
      <c r="D171" s="147">
        <v>170</v>
      </c>
      <c r="E171" s="19" t="s">
        <v>111</v>
      </c>
      <c r="F171" s="105">
        <v>10500</v>
      </c>
      <c r="G171" s="103">
        <f t="shared" si="7"/>
        <v>10</v>
      </c>
      <c r="H171" s="104">
        <f t="shared" si="8"/>
        <v>677.41935483870964</v>
      </c>
      <c r="I171" s="144"/>
      <c r="J171" s="71">
        <f t="shared" si="6"/>
        <v>0</v>
      </c>
    </row>
    <row r="172" spans="1:10" ht="105" customHeight="1">
      <c r="A172" s="142"/>
      <c r="B172" s="13" t="s">
        <v>112</v>
      </c>
      <c r="C172" s="147"/>
      <c r="D172" s="147">
        <v>200</v>
      </c>
      <c r="E172" s="19" t="s">
        <v>1</v>
      </c>
      <c r="F172" s="105">
        <v>15700</v>
      </c>
      <c r="G172" s="103">
        <f t="shared" si="7"/>
        <v>14.952380952380953</v>
      </c>
      <c r="H172" s="104">
        <f t="shared" si="8"/>
        <v>1012.9032258064516</v>
      </c>
      <c r="I172" s="144"/>
      <c r="J172" s="71">
        <f t="shared" si="6"/>
        <v>0</v>
      </c>
    </row>
    <row r="173" spans="1:10" ht="105" customHeight="1">
      <c r="A173" s="142"/>
      <c r="B173" s="13" t="s">
        <v>113</v>
      </c>
      <c r="C173" s="147"/>
      <c r="D173" s="147">
        <v>214</v>
      </c>
      <c r="E173" s="19" t="s">
        <v>431</v>
      </c>
      <c r="F173" s="105">
        <v>13500</v>
      </c>
      <c r="G173" s="103">
        <f t="shared" si="7"/>
        <v>12.857142857142858</v>
      </c>
      <c r="H173" s="104">
        <f t="shared" si="8"/>
        <v>870.9677419354839</v>
      </c>
      <c r="I173" s="144"/>
      <c r="J173" s="71">
        <f t="shared" si="6"/>
        <v>0</v>
      </c>
    </row>
    <row r="174" spans="1:10" ht="105" customHeight="1">
      <c r="A174" s="142"/>
      <c r="B174" s="13" t="s">
        <v>114</v>
      </c>
      <c r="C174" s="147"/>
      <c r="D174" s="147">
        <v>174</v>
      </c>
      <c r="E174" s="19" t="s">
        <v>115</v>
      </c>
      <c r="F174" s="105">
        <v>13200</v>
      </c>
      <c r="G174" s="103">
        <f t="shared" si="7"/>
        <v>12.571428571428571</v>
      </c>
      <c r="H174" s="104">
        <f t="shared" si="8"/>
        <v>851.61290322580646</v>
      </c>
      <c r="I174" s="144"/>
      <c r="J174" s="71">
        <f t="shared" si="6"/>
        <v>0</v>
      </c>
    </row>
    <row r="175" spans="1:10" ht="87" customHeight="1">
      <c r="A175" s="142"/>
      <c r="B175" s="13" t="s">
        <v>116</v>
      </c>
      <c r="C175" s="147"/>
      <c r="D175" s="147">
        <v>173</v>
      </c>
      <c r="E175" s="19" t="s">
        <v>117</v>
      </c>
      <c r="F175" s="105">
        <v>12000</v>
      </c>
      <c r="G175" s="103">
        <f t="shared" si="7"/>
        <v>11.428571428571429</v>
      </c>
      <c r="H175" s="104">
        <f t="shared" si="8"/>
        <v>774.19354838709683</v>
      </c>
      <c r="I175" s="144"/>
      <c r="J175" s="71">
        <f t="shared" si="6"/>
        <v>0</v>
      </c>
    </row>
    <row r="176" spans="1:10" ht="105" customHeight="1">
      <c r="A176" s="142"/>
      <c r="B176" s="13" t="s">
        <v>118</v>
      </c>
      <c r="C176" s="147"/>
      <c r="D176" s="147">
        <v>173</v>
      </c>
      <c r="E176" s="19" t="s">
        <v>2</v>
      </c>
      <c r="F176" s="105">
        <v>13200</v>
      </c>
      <c r="G176" s="103">
        <f t="shared" si="7"/>
        <v>12.571428571428571</v>
      </c>
      <c r="H176" s="104">
        <f t="shared" si="8"/>
        <v>851.61290322580646</v>
      </c>
      <c r="I176" s="144"/>
      <c r="J176" s="71">
        <f t="shared" si="6"/>
        <v>0</v>
      </c>
    </row>
    <row r="177" spans="1:10" ht="105" customHeight="1">
      <c r="A177" s="142"/>
      <c r="B177" s="13" t="s">
        <v>119</v>
      </c>
      <c r="C177" s="147"/>
      <c r="D177" s="147">
        <v>104</v>
      </c>
      <c r="E177" s="19" t="s">
        <v>120</v>
      </c>
      <c r="F177" s="105">
        <v>16400</v>
      </c>
      <c r="G177" s="103">
        <f t="shared" si="7"/>
        <v>15.619047619047619</v>
      </c>
      <c r="H177" s="104">
        <f t="shared" si="8"/>
        <v>1058.0645161290322</v>
      </c>
      <c r="I177" s="144"/>
      <c r="J177" s="71">
        <f t="shared" si="6"/>
        <v>0</v>
      </c>
    </row>
    <row r="178" spans="1:10" ht="105" customHeight="1">
      <c r="A178" s="142"/>
      <c r="B178" s="13" t="s">
        <v>121</v>
      </c>
      <c r="C178" s="147"/>
      <c r="D178" s="147">
        <v>180</v>
      </c>
      <c r="E178" s="19" t="s">
        <v>122</v>
      </c>
      <c r="F178" s="105">
        <v>7000</v>
      </c>
      <c r="G178" s="103">
        <f t="shared" si="7"/>
        <v>6.666666666666667</v>
      </c>
      <c r="H178" s="104">
        <f t="shared" si="8"/>
        <v>451.61290322580646</v>
      </c>
      <c r="I178" s="144"/>
      <c r="J178" s="71">
        <f t="shared" si="6"/>
        <v>0</v>
      </c>
    </row>
    <row r="179" spans="1:10" ht="105" customHeight="1">
      <c r="A179" s="142"/>
      <c r="B179" s="13" t="s">
        <v>123</v>
      </c>
      <c r="C179" s="147"/>
      <c r="D179" s="147">
        <v>85</v>
      </c>
      <c r="E179" s="19" t="s">
        <v>124</v>
      </c>
      <c r="F179" s="105">
        <v>11400</v>
      </c>
      <c r="G179" s="103">
        <f t="shared" si="7"/>
        <v>10.857142857142858</v>
      </c>
      <c r="H179" s="104">
        <f t="shared" si="8"/>
        <v>735.48387096774195</v>
      </c>
      <c r="I179" s="144"/>
      <c r="J179" s="71">
        <f t="shared" si="6"/>
        <v>0</v>
      </c>
    </row>
    <row r="180" spans="1:10" ht="105" customHeight="1">
      <c r="A180" s="142"/>
      <c r="B180" s="13" t="s">
        <v>125</v>
      </c>
      <c r="C180" s="147"/>
      <c r="D180" s="147">
        <v>177</v>
      </c>
      <c r="E180" s="19" t="s">
        <v>126</v>
      </c>
      <c r="F180" s="105">
        <v>13200</v>
      </c>
      <c r="G180" s="103">
        <f t="shared" si="7"/>
        <v>12.571428571428571</v>
      </c>
      <c r="H180" s="104">
        <f t="shared" si="8"/>
        <v>851.61290322580646</v>
      </c>
      <c r="I180" s="144"/>
      <c r="J180" s="71">
        <f t="shared" si="6"/>
        <v>0</v>
      </c>
    </row>
    <row r="181" spans="1:10" ht="105" customHeight="1">
      <c r="A181" s="142"/>
      <c r="B181" s="13" t="s">
        <v>127</v>
      </c>
      <c r="C181" s="147"/>
      <c r="D181" s="147">
        <v>200</v>
      </c>
      <c r="E181" s="19" t="s">
        <v>128</v>
      </c>
      <c r="F181" s="105">
        <v>9300</v>
      </c>
      <c r="G181" s="103">
        <f t="shared" si="7"/>
        <v>8.8571428571428577</v>
      </c>
      <c r="H181" s="104">
        <f t="shared" si="8"/>
        <v>600</v>
      </c>
      <c r="I181" s="144"/>
      <c r="J181" s="71">
        <f t="shared" si="6"/>
        <v>0</v>
      </c>
    </row>
    <row r="182" spans="1:10" ht="105" customHeight="1">
      <c r="A182" s="51"/>
      <c r="B182" s="196"/>
      <c r="C182" s="26"/>
      <c r="D182" s="182"/>
      <c r="E182" s="21" t="s">
        <v>871</v>
      </c>
      <c r="F182" s="107"/>
      <c r="G182" s="103">
        <f t="shared" si="7"/>
        <v>0</v>
      </c>
      <c r="H182" s="104">
        <f t="shared" si="8"/>
        <v>0</v>
      </c>
      <c r="I182" s="144"/>
      <c r="J182" s="71">
        <f t="shared" si="6"/>
        <v>0</v>
      </c>
    </row>
    <row r="183" spans="1:10" ht="105" customHeight="1">
      <c r="A183" s="142"/>
      <c r="B183" s="13" t="s">
        <v>129</v>
      </c>
      <c r="C183" s="147"/>
      <c r="D183" s="147">
        <v>554</v>
      </c>
      <c r="E183" s="19" t="s">
        <v>130</v>
      </c>
      <c r="F183" s="148">
        <v>6300</v>
      </c>
      <c r="G183" s="103">
        <f t="shared" si="7"/>
        <v>6</v>
      </c>
      <c r="H183" s="104">
        <f t="shared" si="8"/>
        <v>406.45161290322579</v>
      </c>
      <c r="I183" s="144"/>
      <c r="J183" s="71">
        <f t="shared" si="6"/>
        <v>0</v>
      </c>
    </row>
    <row r="184" spans="1:10" ht="168.6" customHeight="1">
      <c r="A184" s="142"/>
      <c r="B184" s="13" t="s">
        <v>262</v>
      </c>
      <c r="C184" s="147"/>
      <c r="D184" s="147">
        <v>594</v>
      </c>
      <c r="E184" s="19" t="s">
        <v>1889</v>
      </c>
      <c r="F184" s="148">
        <v>7200</v>
      </c>
      <c r="G184" s="103">
        <f t="shared" si="7"/>
        <v>6.8571428571428568</v>
      </c>
      <c r="H184" s="104">
        <f t="shared" si="8"/>
        <v>464.51612903225805</v>
      </c>
      <c r="I184" s="144"/>
      <c r="J184" s="71">
        <f t="shared" si="6"/>
        <v>0</v>
      </c>
    </row>
    <row r="185" spans="1:10" ht="154.80000000000001" customHeight="1">
      <c r="A185" s="142"/>
      <c r="B185" s="13" t="s">
        <v>132</v>
      </c>
      <c r="C185" s="147"/>
      <c r="D185" s="147">
        <v>173</v>
      </c>
      <c r="E185" s="19" t="s">
        <v>1890</v>
      </c>
      <c r="F185" s="148">
        <v>5500</v>
      </c>
      <c r="G185" s="103">
        <f t="shared" si="7"/>
        <v>5.2380952380952381</v>
      </c>
      <c r="H185" s="104">
        <f t="shared" si="8"/>
        <v>354.83870967741933</v>
      </c>
      <c r="I185" s="144"/>
      <c r="J185" s="71">
        <f t="shared" si="6"/>
        <v>0</v>
      </c>
    </row>
    <row r="186" spans="1:10" ht="105" customHeight="1">
      <c r="A186" s="142"/>
      <c r="B186" s="13" t="s">
        <v>263</v>
      </c>
      <c r="C186" s="147"/>
      <c r="D186" s="147">
        <v>575</v>
      </c>
      <c r="E186" s="19" t="s">
        <v>131</v>
      </c>
      <c r="F186" s="148">
        <v>7200</v>
      </c>
      <c r="G186" s="103">
        <f t="shared" si="7"/>
        <v>6.8571428571428568</v>
      </c>
      <c r="H186" s="104">
        <f t="shared" si="8"/>
        <v>464.51612903225805</v>
      </c>
      <c r="I186" s="144"/>
      <c r="J186" s="71">
        <f t="shared" si="6"/>
        <v>0</v>
      </c>
    </row>
    <row r="187" spans="1:10" ht="99.6" customHeight="1">
      <c r="A187" s="142"/>
      <c r="B187" s="13" t="s">
        <v>133</v>
      </c>
      <c r="C187" s="147"/>
      <c r="D187" s="147">
        <v>569</v>
      </c>
      <c r="E187" s="19" t="s">
        <v>3</v>
      </c>
      <c r="F187" s="148">
        <v>7200</v>
      </c>
      <c r="G187" s="103">
        <f t="shared" si="7"/>
        <v>6.8571428571428568</v>
      </c>
      <c r="H187" s="104">
        <f t="shared" si="8"/>
        <v>464.51612903225805</v>
      </c>
      <c r="I187" s="144"/>
      <c r="J187" s="71">
        <f t="shared" si="6"/>
        <v>0</v>
      </c>
    </row>
    <row r="188" spans="1:10" ht="105" customHeight="1">
      <c r="A188" s="142"/>
      <c r="B188" s="13" t="s">
        <v>134</v>
      </c>
      <c r="C188" s="147"/>
      <c r="D188" s="147">
        <v>273</v>
      </c>
      <c r="E188" s="19" t="s">
        <v>135</v>
      </c>
      <c r="F188" s="108">
        <v>5520</v>
      </c>
      <c r="G188" s="103">
        <f t="shared" si="7"/>
        <v>5.2571428571428571</v>
      </c>
      <c r="H188" s="104">
        <f t="shared" si="8"/>
        <v>356.12903225806451</v>
      </c>
      <c r="I188" s="144"/>
      <c r="J188" s="71">
        <f t="shared" si="6"/>
        <v>0</v>
      </c>
    </row>
    <row r="189" spans="1:10" ht="105" customHeight="1">
      <c r="A189" s="142"/>
      <c r="B189" s="13" t="s">
        <v>136</v>
      </c>
      <c r="C189" s="147"/>
      <c r="D189" s="147">
        <v>273</v>
      </c>
      <c r="E189" s="19" t="s">
        <v>137</v>
      </c>
      <c r="F189" s="108">
        <v>5520</v>
      </c>
      <c r="G189" s="103">
        <f t="shared" si="7"/>
        <v>5.2571428571428571</v>
      </c>
      <c r="H189" s="104">
        <f t="shared" si="8"/>
        <v>356.12903225806451</v>
      </c>
      <c r="I189" s="144"/>
      <c r="J189" s="71">
        <f t="shared" si="6"/>
        <v>0</v>
      </c>
    </row>
    <row r="190" spans="1:10" ht="105" customHeight="1">
      <c r="A190" s="142"/>
      <c r="B190" s="13" t="s">
        <v>138</v>
      </c>
      <c r="C190" s="147"/>
      <c r="D190" s="147">
        <v>51</v>
      </c>
      <c r="E190" s="19" t="s">
        <v>139</v>
      </c>
      <c r="F190" s="148">
        <v>2500</v>
      </c>
      <c r="G190" s="103">
        <f t="shared" si="7"/>
        <v>2.3809523809523809</v>
      </c>
      <c r="H190" s="104">
        <f t="shared" si="8"/>
        <v>161.29032258064515</v>
      </c>
      <c r="I190" s="144"/>
      <c r="J190" s="71">
        <f t="shared" si="6"/>
        <v>0</v>
      </c>
    </row>
    <row r="191" spans="1:10" ht="105" customHeight="1">
      <c r="A191" s="142"/>
      <c r="B191" s="13" t="s">
        <v>140</v>
      </c>
      <c r="C191" s="147"/>
      <c r="D191" s="147">
        <v>130</v>
      </c>
      <c r="E191" s="19" t="s">
        <v>141</v>
      </c>
      <c r="F191" s="148">
        <v>5000</v>
      </c>
      <c r="G191" s="103">
        <f t="shared" si="7"/>
        <v>4.7619047619047619</v>
      </c>
      <c r="H191" s="104">
        <f t="shared" si="8"/>
        <v>322.58064516129031</v>
      </c>
      <c r="I191" s="144"/>
      <c r="J191" s="71">
        <f t="shared" si="6"/>
        <v>0</v>
      </c>
    </row>
    <row r="192" spans="1:10" ht="105" customHeight="1">
      <c r="A192" s="142"/>
      <c r="B192" s="13" t="s">
        <v>261</v>
      </c>
      <c r="C192" s="147"/>
      <c r="D192" s="147">
        <v>127</v>
      </c>
      <c r="E192" s="19" t="s">
        <v>142</v>
      </c>
      <c r="F192" s="148">
        <v>6300</v>
      </c>
      <c r="G192" s="103">
        <f t="shared" si="7"/>
        <v>6</v>
      </c>
      <c r="H192" s="104">
        <f t="shared" si="8"/>
        <v>406.45161290322579</v>
      </c>
      <c r="I192" s="144"/>
      <c r="J192" s="71">
        <f t="shared" si="6"/>
        <v>0</v>
      </c>
    </row>
    <row r="193" spans="1:10" ht="105" customHeight="1">
      <c r="A193" s="142"/>
      <c r="B193" s="13" t="s">
        <v>143</v>
      </c>
      <c r="C193" s="147"/>
      <c r="D193" s="147">
        <v>309</v>
      </c>
      <c r="E193" s="19" t="s">
        <v>144</v>
      </c>
      <c r="F193" s="148">
        <v>6800</v>
      </c>
      <c r="G193" s="103">
        <f t="shared" si="7"/>
        <v>6.4761904761904763</v>
      </c>
      <c r="H193" s="104">
        <f t="shared" si="8"/>
        <v>438.70967741935482</v>
      </c>
      <c r="I193" s="144"/>
      <c r="J193" s="71">
        <f t="shared" si="6"/>
        <v>0</v>
      </c>
    </row>
    <row r="194" spans="1:10" ht="105" customHeight="1">
      <c r="A194" s="142"/>
      <c r="B194" s="13" t="s">
        <v>264</v>
      </c>
      <c r="C194" s="147"/>
      <c r="D194" s="147">
        <v>22</v>
      </c>
      <c r="E194" s="19" t="s">
        <v>145</v>
      </c>
      <c r="F194" s="148">
        <v>2050</v>
      </c>
      <c r="G194" s="103">
        <f t="shared" si="7"/>
        <v>1.9523809523809523</v>
      </c>
      <c r="H194" s="104">
        <f t="shared" si="8"/>
        <v>132.25806451612902</v>
      </c>
      <c r="I194" s="144"/>
      <c r="J194" s="71">
        <f t="shared" si="6"/>
        <v>0</v>
      </c>
    </row>
    <row r="195" spans="1:10" ht="105" customHeight="1">
      <c r="A195" s="142"/>
      <c r="B195" s="13" t="s">
        <v>1850</v>
      </c>
      <c r="C195" s="147"/>
      <c r="D195" s="147">
        <v>295</v>
      </c>
      <c r="E195" s="19" t="s">
        <v>146</v>
      </c>
      <c r="F195" s="148">
        <v>6300</v>
      </c>
      <c r="G195" s="103">
        <f t="shared" si="7"/>
        <v>6</v>
      </c>
      <c r="H195" s="104">
        <f t="shared" si="8"/>
        <v>406.45161290322579</v>
      </c>
      <c r="I195" s="144"/>
      <c r="J195" s="71">
        <f t="shared" si="6"/>
        <v>0</v>
      </c>
    </row>
    <row r="196" spans="1:10" ht="189.6" customHeight="1">
      <c r="A196" s="142"/>
      <c r="B196" s="13" t="s">
        <v>138</v>
      </c>
      <c r="C196" s="147"/>
      <c r="D196" s="147">
        <v>289</v>
      </c>
      <c r="E196" s="19" t="s">
        <v>147</v>
      </c>
      <c r="F196" s="148">
        <v>10200</v>
      </c>
      <c r="G196" s="103">
        <f t="shared" si="7"/>
        <v>9.7142857142857135</v>
      </c>
      <c r="H196" s="104">
        <f t="shared" si="8"/>
        <v>658.06451612903231</v>
      </c>
      <c r="I196" s="144"/>
      <c r="J196" s="71">
        <f t="shared" ref="J196:J259" si="9">H196*I196</f>
        <v>0</v>
      </c>
    </row>
    <row r="197" spans="1:10" ht="147.6" customHeight="1">
      <c r="A197" s="142"/>
      <c r="B197" s="13" t="s">
        <v>148</v>
      </c>
      <c r="C197" s="147"/>
      <c r="D197" s="147">
        <v>110</v>
      </c>
      <c r="E197" s="19" t="s">
        <v>149</v>
      </c>
      <c r="F197" s="148">
        <v>5500</v>
      </c>
      <c r="G197" s="103">
        <f t="shared" ref="G197:G260" si="10">F197/1050</f>
        <v>5.2380952380952381</v>
      </c>
      <c r="H197" s="104">
        <f t="shared" ref="H197:H260" si="11">F197/15.5</f>
        <v>354.83870967741933</v>
      </c>
      <c r="I197" s="144"/>
      <c r="J197" s="71">
        <f t="shared" si="9"/>
        <v>0</v>
      </c>
    </row>
    <row r="198" spans="1:10" ht="147.6" customHeight="1">
      <c r="A198" s="142"/>
      <c r="B198" s="197" t="s">
        <v>1981</v>
      </c>
      <c r="C198" s="147"/>
      <c r="E198" s="151" t="s">
        <v>1986</v>
      </c>
      <c r="F198" s="148">
        <v>7700</v>
      </c>
      <c r="G198" s="103">
        <f t="shared" si="10"/>
        <v>7.333333333333333</v>
      </c>
      <c r="H198" s="104">
        <f t="shared" si="11"/>
        <v>496.77419354838707</v>
      </c>
      <c r="I198" s="144"/>
      <c r="J198" s="71">
        <f t="shared" si="9"/>
        <v>0</v>
      </c>
    </row>
    <row r="199" spans="1:10" ht="147.6" customHeight="1">
      <c r="A199" s="142"/>
      <c r="B199" s="197" t="s">
        <v>1982</v>
      </c>
      <c r="C199" s="147"/>
      <c r="E199" s="38" t="s">
        <v>1990</v>
      </c>
      <c r="F199" s="148">
        <v>7400</v>
      </c>
      <c r="G199" s="103">
        <f t="shared" si="10"/>
        <v>7.0476190476190474</v>
      </c>
      <c r="H199" s="104">
        <f t="shared" si="11"/>
        <v>477.41935483870969</v>
      </c>
      <c r="I199" s="144"/>
      <c r="J199" s="71">
        <f t="shared" si="9"/>
        <v>0</v>
      </c>
    </row>
    <row r="200" spans="1:10" ht="147.6" customHeight="1">
      <c r="A200" s="142"/>
      <c r="B200" s="197" t="s">
        <v>1983</v>
      </c>
      <c r="C200" s="147"/>
      <c r="E200" s="32" t="s">
        <v>1987</v>
      </c>
      <c r="F200" s="148">
        <v>7400</v>
      </c>
      <c r="G200" s="103">
        <f t="shared" si="10"/>
        <v>7.0476190476190474</v>
      </c>
      <c r="H200" s="104">
        <f t="shared" si="11"/>
        <v>477.41935483870969</v>
      </c>
      <c r="I200" s="144"/>
      <c r="J200" s="71">
        <f t="shared" si="9"/>
        <v>0</v>
      </c>
    </row>
    <row r="201" spans="1:10" ht="147.6" customHeight="1">
      <c r="A201" s="142"/>
      <c r="B201" s="197" t="s">
        <v>1984</v>
      </c>
      <c r="C201" s="147"/>
      <c r="E201" s="38" t="s">
        <v>1988</v>
      </c>
      <c r="F201" s="148">
        <v>7900</v>
      </c>
      <c r="G201" s="103">
        <f t="shared" si="10"/>
        <v>7.5238095238095237</v>
      </c>
      <c r="H201" s="104">
        <f t="shared" si="11"/>
        <v>509.67741935483872</v>
      </c>
      <c r="I201" s="144"/>
      <c r="J201" s="71">
        <f t="shared" si="9"/>
        <v>0</v>
      </c>
    </row>
    <row r="202" spans="1:10" ht="147.6" customHeight="1">
      <c r="A202" s="142"/>
      <c r="B202" s="198" t="s">
        <v>1985</v>
      </c>
      <c r="C202" s="147"/>
      <c r="E202" s="38" t="s">
        <v>1989</v>
      </c>
      <c r="F202" s="148">
        <v>27000</v>
      </c>
      <c r="G202" s="103">
        <f t="shared" si="10"/>
        <v>25.714285714285715</v>
      </c>
      <c r="H202" s="104">
        <f t="shared" si="11"/>
        <v>1741.9354838709678</v>
      </c>
      <c r="I202" s="144"/>
      <c r="J202" s="71">
        <f t="shared" si="9"/>
        <v>0</v>
      </c>
    </row>
    <row r="203" spans="1:10" ht="147.6" customHeight="1">
      <c r="A203" s="142"/>
      <c r="B203" s="197" t="s">
        <v>1991</v>
      </c>
      <c r="C203" s="147"/>
      <c r="E203" s="150" t="s">
        <v>1994</v>
      </c>
      <c r="F203" s="148">
        <v>3000</v>
      </c>
      <c r="G203" s="103">
        <f t="shared" si="10"/>
        <v>2.8571428571428572</v>
      </c>
      <c r="H203" s="104">
        <f t="shared" si="11"/>
        <v>193.54838709677421</v>
      </c>
      <c r="I203" s="144"/>
      <c r="J203" s="71">
        <f t="shared" si="9"/>
        <v>0</v>
      </c>
    </row>
    <row r="204" spans="1:10" ht="147.6" customHeight="1">
      <c r="A204" s="142"/>
      <c r="B204" s="197" t="s">
        <v>1992</v>
      </c>
      <c r="C204" s="147"/>
      <c r="E204" s="150" t="s">
        <v>1995</v>
      </c>
      <c r="F204" s="148">
        <v>3000</v>
      </c>
      <c r="G204" s="103">
        <f t="shared" si="10"/>
        <v>2.8571428571428572</v>
      </c>
      <c r="H204" s="104">
        <f t="shared" si="11"/>
        <v>193.54838709677421</v>
      </c>
      <c r="I204" s="144"/>
      <c r="J204" s="71">
        <f t="shared" si="9"/>
        <v>0</v>
      </c>
    </row>
    <row r="205" spans="1:10" ht="147.6" customHeight="1">
      <c r="A205" s="142"/>
      <c r="B205" s="197" t="s">
        <v>1993</v>
      </c>
      <c r="C205" s="147"/>
      <c r="E205" s="150" t="s">
        <v>1996</v>
      </c>
      <c r="F205" s="148">
        <v>8500</v>
      </c>
      <c r="G205" s="103">
        <f t="shared" si="10"/>
        <v>8.0952380952380949</v>
      </c>
      <c r="H205" s="104">
        <f t="shared" si="11"/>
        <v>548.38709677419354</v>
      </c>
      <c r="I205" s="144"/>
      <c r="J205" s="71">
        <f t="shared" si="9"/>
        <v>0</v>
      </c>
    </row>
    <row r="206" spans="1:10" ht="105" customHeight="1">
      <c r="A206" s="22"/>
      <c r="B206" s="196"/>
      <c r="C206" s="26"/>
      <c r="D206" s="14"/>
      <c r="E206" s="24" t="s">
        <v>172</v>
      </c>
      <c r="F206" s="102"/>
      <c r="G206" s="103">
        <f t="shared" si="10"/>
        <v>0</v>
      </c>
      <c r="H206" s="104">
        <f t="shared" si="11"/>
        <v>0</v>
      </c>
      <c r="I206" s="144"/>
      <c r="J206" s="71">
        <f t="shared" si="9"/>
        <v>0</v>
      </c>
    </row>
    <row r="207" spans="1:10" ht="105" customHeight="1">
      <c r="A207" s="142"/>
      <c r="B207" s="13" t="s">
        <v>150</v>
      </c>
      <c r="C207" s="147"/>
      <c r="D207" s="147">
        <v>206</v>
      </c>
      <c r="E207" s="58" t="s">
        <v>1010</v>
      </c>
      <c r="F207" s="105">
        <v>26500</v>
      </c>
      <c r="G207" s="103">
        <f t="shared" si="10"/>
        <v>25.238095238095237</v>
      </c>
      <c r="H207" s="104">
        <f t="shared" si="11"/>
        <v>1709.6774193548388</v>
      </c>
      <c r="I207" s="144"/>
      <c r="J207" s="71">
        <f t="shared" si="9"/>
        <v>0</v>
      </c>
    </row>
    <row r="208" spans="1:10" ht="105" customHeight="1">
      <c r="A208" s="142"/>
      <c r="B208" s="13" t="s">
        <v>151</v>
      </c>
      <c r="C208" s="147"/>
      <c r="D208" s="147">
        <v>171</v>
      </c>
      <c r="E208" s="19" t="s">
        <v>152</v>
      </c>
      <c r="F208" s="105">
        <v>34600</v>
      </c>
      <c r="G208" s="103">
        <f t="shared" si="10"/>
        <v>32.952380952380949</v>
      </c>
      <c r="H208" s="104">
        <f t="shared" si="11"/>
        <v>2232.2580645161293</v>
      </c>
      <c r="I208" s="144"/>
      <c r="J208" s="71">
        <f t="shared" si="9"/>
        <v>0</v>
      </c>
    </row>
    <row r="209" spans="1:10" ht="105" customHeight="1">
      <c r="A209" s="142"/>
      <c r="B209" s="13" t="s">
        <v>153</v>
      </c>
      <c r="C209" s="147"/>
      <c r="D209" s="147">
        <v>350</v>
      </c>
      <c r="E209" s="19" t="s">
        <v>154</v>
      </c>
      <c r="F209" s="105">
        <v>37300</v>
      </c>
      <c r="G209" s="103">
        <f t="shared" si="10"/>
        <v>35.523809523809526</v>
      </c>
      <c r="H209" s="104">
        <f t="shared" si="11"/>
        <v>2406.4516129032259</v>
      </c>
      <c r="I209" s="144"/>
      <c r="J209" s="71">
        <f t="shared" si="9"/>
        <v>0</v>
      </c>
    </row>
    <row r="210" spans="1:10" ht="105" customHeight="1">
      <c r="A210" s="142"/>
      <c r="B210" s="13" t="s">
        <v>155</v>
      </c>
      <c r="C210" s="147"/>
      <c r="D210" s="147">
        <v>348</v>
      </c>
      <c r="E210" s="19" t="s">
        <v>4</v>
      </c>
      <c r="F210" s="105">
        <v>48400</v>
      </c>
      <c r="G210" s="103">
        <f t="shared" si="10"/>
        <v>46.095238095238095</v>
      </c>
      <c r="H210" s="104">
        <f t="shared" si="11"/>
        <v>3122.5806451612902</v>
      </c>
      <c r="I210" s="144"/>
      <c r="J210" s="71">
        <f t="shared" si="9"/>
        <v>0</v>
      </c>
    </row>
    <row r="211" spans="1:10" ht="154.19999999999999" customHeight="1">
      <c r="A211" s="142"/>
      <c r="B211" s="13" t="s">
        <v>5</v>
      </c>
      <c r="C211" s="147"/>
      <c r="D211" s="147">
        <v>251</v>
      </c>
      <c r="E211" s="19" t="s">
        <v>156</v>
      </c>
      <c r="F211" s="105">
        <v>56900</v>
      </c>
      <c r="G211" s="103">
        <f t="shared" si="10"/>
        <v>54.19047619047619</v>
      </c>
      <c r="H211" s="104">
        <f t="shared" si="11"/>
        <v>3670.9677419354839</v>
      </c>
      <c r="I211" s="144"/>
      <c r="J211" s="71">
        <f t="shared" si="9"/>
        <v>0</v>
      </c>
    </row>
    <row r="212" spans="1:10" ht="105" customHeight="1">
      <c r="A212" s="142"/>
      <c r="B212" s="13" t="s">
        <v>157</v>
      </c>
      <c r="C212" s="147"/>
      <c r="D212" s="147">
        <v>124</v>
      </c>
      <c r="E212" s="19" t="s">
        <v>158</v>
      </c>
      <c r="F212" s="105">
        <v>81800</v>
      </c>
      <c r="G212" s="103">
        <f t="shared" si="10"/>
        <v>77.904761904761898</v>
      </c>
      <c r="H212" s="104">
        <f t="shared" si="11"/>
        <v>5277.4193548387093</v>
      </c>
      <c r="I212" s="144"/>
      <c r="J212" s="71">
        <f t="shared" si="9"/>
        <v>0</v>
      </c>
    </row>
    <row r="213" spans="1:10" ht="105" customHeight="1">
      <c r="A213" s="142"/>
      <c r="B213" s="13" t="s">
        <v>159</v>
      </c>
      <c r="C213" s="147"/>
      <c r="D213" s="147">
        <v>271</v>
      </c>
      <c r="E213" s="19" t="s">
        <v>160</v>
      </c>
      <c r="F213" s="105">
        <v>66400</v>
      </c>
      <c r="G213" s="103">
        <f t="shared" si="10"/>
        <v>63.238095238095241</v>
      </c>
      <c r="H213" s="104">
        <f t="shared" si="11"/>
        <v>4283.8709677419356</v>
      </c>
      <c r="I213" s="144"/>
      <c r="J213" s="71">
        <f t="shared" si="9"/>
        <v>0</v>
      </c>
    </row>
    <row r="214" spans="1:10" ht="105" customHeight="1">
      <c r="A214" s="142"/>
      <c r="B214" s="13" t="s">
        <v>161</v>
      </c>
      <c r="C214" s="147"/>
      <c r="D214" s="147">
        <v>414</v>
      </c>
      <c r="E214" s="19" t="s">
        <v>162</v>
      </c>
      <c r="F214" s="105">
        <v>50000</v>
      </c>
      <c r="G214" s="103">
        <f t="shared" si="10"/>
        <v>47.61904761904762</v>
      </c>
      <c r="H214" s="104">
        <f t="shared" si="11"/>
        <v>3225.8064516129034</v>
      </c>
      <c r="I214" s="144"/>
      <c r="J214" s="71">
        <f t="shared" si="9"/>
        <v>0</v>
      </c>
    </row>
    <row r="215" spans="1:10" ht="105" customHeight="1">
      <c r="A215" s="142"/>
      <c r="B215" s="13" t="s">
        <v>163</v>
      </c>
      <c r="C215" s="147"/>
      <c r="D215" s="147">
        <v>126</v>
      </c>
      <c r="E215" s="19" t="s">
        <v>175</v>
      </c>
      <c r="F215" s="105">
        <v>41100</v>
      </c>
      <c r="G215" s="103">
        <f t="shared" si="10"/>
        <v>39.142857142857146</v>
      </c>
      <c r="H215" s="104">
        <f t="shared" si="11"/>
        <v>2651.6129032258063</v>
      </c>
      <c r="I215" s="144"/>
      <c r="J215" s="71">
        <f t="shared" si="9"/>
        <v>0</v>
      </c>
    </row>
    <row r="216" spans="1:10" ht="105" customHeight="1">
      <c r="A216" s="142"/>
      <c r="B216" s="13" t="s">
        <v>164</v>
      </c>
      <c r="C216" s="147"/>
      <c r="D216" s="147">
        <v>284</v>
      </c>
      <c r="E216" s="19" t="s">
        <v>165</v>
      </c>
      <c r="F216" s="105">
        <v>31600</v>
      </c>
      <c r="G216" s="103">
        <f t="shared" si="10"/>
        <v>30.095238095238095</v>
      </c>
      <c r="H216" s="104">
        <f t="shared" si="11"/>
        <v>2038.7096774193549</v>
      </c>
      <c r="I216" s="144"/>
      <c r="J216" s="71">
        <f t="shared" si="9"/>
        <v>0</v>
      </c>
    </row>
    <row r="217" spans="1:10" ht="105" customHeight="1">
      <c r="A217" s="142"/>
      <c r="B217" s="13" t="s">
        <v>6</v>
      </c>
      <c r="C217" s="147"/>
      <c r="D217" s="147">
        <v>288</v>
      </c>
      <c r="E217" s="19" t="s">
        <v>173</v>
      </c>
      <c r="F217" s="105">
        <v>22100</v>
      </c>
      <c r="G217" s="103">
        <f t="shared" si="10"/>
        <v>21.047619047619047</v>
      </c>
      <c r="H217" s="104">
        <f t="shared" si="11"/>
        <v>1425.8064516129032</v>
      </c>
      <c r="I217" s="144"/>
      <c r="J217" s="71">
        <f t="shared" si="9"/>
        <v>0</v>
      </c>
    </row>
    <row r="218" spans="1:10" s="10" customFormat="1" ht="45" customHeight="1">
      <c r="A218" s="25"/>
      <c r="B218" s="199"/>
      <c r="C218" s="77"/>
      <c r="D218" s="26"/>
      <c r="E218" s="27" t="s">
        <v>176</v>
      </c>
      <c r="F218" s="102"/>
      <c r="G218" s="103">
        <f t="shared" si="10"/>
        <v>0</v>
      </c>
      <c r="H218" s="104">
        <f t="shared" si="11"/>
        <v>0</v>
      </c>
      <c r="I218" s="144"/>
      <c r="J218" s="71">
        <f t="shared" si="9"/>
        <v>0</v>
      </c>
    </row>
    <row r="219" spans="1:10" ht="105" customHeight="1">
      <c r="A219" s="28"/>
      <c r="B219" s="200" t="s">
        <v>188</v>
      </c>
      <c r="C219" s="78"/>
      <c r="D219" s="29">
        <v>850</v>
      </c>
      <c r="E219" s="30" t="s">
        <v>202</v>
      </c>
      <c r="F219" s="105">
        <v>51100</v>
      </c>
      <c r="G219" s="103">
        <f t="shared" si="10"/>
        <v>48.666666666666664</v>
      </c>
      <c r="H219" s="104">
        <f t="shared" si="11"/>
        <v>3296.7741935483873</v>
      </c>
      <c r="I219" s="144"/>
      <c r="J219" s="71">
        <f t="shared" si="9"/>
        <v>0</v>
      </c>
    </row>
    <row r="220" spans="1:10" ht="105" customHeight="1">
      <c r="A220" s="28"/>
      <c r="B220" s="200" t="s">
        <v>177</v>
      </c>
      <c r="C220" s="78"/>
      <c r="D220" s="29">
        <v>73</v>
      </c>
      <c r="E220" s="30" t="s">
        <v>203</v>
      </c>
      <c r="F220" s="105">
        <v>21600</v>
      </c>
      <c r="G220" s="103">
        <f t="shared" si="10"/>
        <v>20.571428571428573</v>
      </c>
      <c r="H220" s="104">
        <f t="shared" si="11"/>
        <v>1393.5483870967741</v>
      </c>
      <c r="I220" s="144"/>
      <c r="J220" s="71">
        <f t="shared" si="9"/>
        <v>0</v>
      </c>
    </row>
    <row r="221" spans="1:10" ht="105" customHeight="1">
      <c r="A221" s="28"/>
      <c r="B221" s="200" t="s">
        <v>184</v>
      </c>
      <c r="C221" s="78"/>
      <c r="D221" s="29">
        <v>293</v>
      </c>
      <c r="E221" s="30" t="s">
        <v>180</v>
      </c>
      <c r="F221" s="105">
        <v>14900</v>
      </c>
      <c r="G221" s="103">
        <f t="shared" si="10"/>
        <v>14.19047619047619</v>
      </c>
      <c r="H221" s="104">
        <f t="shared" si="11"/>
        <v>961.29032258064512</v>
      </c>
      <c r="I221" s="144"/>
      <c r="J221" s="71">
        <f t="shared" si="9"/>
        <v>0</v>
      </c>
    </row>
    <row r="222" spans="1:10" ht="105" customHeight="1">
      <c r="A222" s="28"/>
      <c r="B222" s="200" t="s">
        <v>189</v>
      </c>
      <c r="C222" s="78"/>
      <c r="D222" s="29">
        <v>133</v>
      </c>
      <c r="E222" s="30" t="s">
        <v>204</v>
      </c>
      <c r="F222" s="105">
        <v>19600</v>
      </c>
      <c r="G222" s="103">
        <f t="shared" si="10"/>
        <v>18.666666666666668</v>
      </c>
      <c r="H222" s="104">
        <f t="shared" si="11"/>
        <v>1264.516129032258</v>
      </c>
      <c r="I222" s="144"/>
      <c r="J222" s="71">
        <f t="shared" si="9"/>
        <v>0</v>
      </c>
    </row>
    <row r="223" spans="1:10" ht="105" customHeight="1">
      <c r="A223" s="28"/>
      <c r="B223" s="200" t="s">
        <v>190</v>
      </c>
      <c r="C223" s="78"/>
      <c r="D223" s="29">
        <v>160</v>
      </c>
      <c r="E223" s="30" t="s">
        <v>205</v>
      </c>
      <c r="F223" s="105">
        <v>74500</v>
      </c>
      <c r="G223" s="103">
        <f t="shared" si="10"/>
        <v>70.952380952380949</v>
      </c>
      <c r="H223" s="104">
        <f t="shared" si="11"/>
        <v>4806.4516129032254</v>
      </c>
      <c r="I223" s="144"/>
      <c r="J223" s="71">
        <f t="shared" si="9"/>
        <v>0</v>
      </c>
    </row>
    <row r="224" spans="1:10" ht="105" customHeight="1">
      <c r="A224" s="28"/>
      <c r="B224" s="200" t="s">
        <v>178</v>
      </c>
      <c r="C224" s="78"/>
      <c r="D224" s="29">
        <v>415</v>
      </c>
      <c r="E224" s="30" t="s">
        <v>206</v>
      </c>
      <c r="F224" s="105">
        <v>37200</v>
      </c>
      <c r="G224" s="103">
        <f t="shared" si="10"/>
        <v>35.428571428571431</v>
      </c>
      <c r="H224" s="104">
        <f t="shared" si="11"/>
        <v>2400</v>
      </c>
      <c r="I224" s="144"/>
      <c r="J224" s="71">
        <f t="shared" si="9"/>
        <v>0</v>
      </c>
    </row>
    <row r="225" spans="1:10" ht="105" customHeight="1">
      <c r="A225" s="28"/>
      <c r="B225" s="200" t="s">
        <v>191</v>
      </c>
      <c r="C225" s="78"/>
      <c r="D225" s="29">
        <v>107</v>
      </c>
      <c r="E225" s="30" t="s">
        <v>181</v>
      </c>
      <c r="F225" s="105">
        <v>61000</v>
      </c>
      <c r="G225" s="103">
        <f t="shared" si="10"/>
        <v>58.095238095238095</v>
      </c>
      <c r="H225" s="104">
        <f t="shared" si="11"/>
        <v>3935.483870967742</v>
      </c>
      <c r="I225" s="144"/>
      <c r="J225" s="71">
        <f t="shared" si="9"/>
        <v>0</v>
      </c>
    </row>
    <row r="226" spans="1:10" ht="105" customHeight="1">
      <c r="A226" s="28"/>
      <c r="B226" s="200" t="s">
        <v>192</v>
      </c>
      <c r="C226" s="78"/>
      <c r="D226" s="29">
        <v>411</v>
      </c>
      <c r="E226" s="30" t="s">
        <v>207</v>
      </c>
      <c r="F226" s="105">
        <v>40600</v>
      </c>
      <c r="G226" s="103">
        <f t="shared" si="10"/>
        <v>38.666666666666664</v>
      </c>
      <c r="H226" s="104">
        <f t="shared" si="11"/>
        <v>2619.3548387096776</v>
      </c>
      <c r="I226" s="144"/>
      <c r="J226" s="71">
        <f t="shared" si="9"/>
        <v>0</v>
      </c>
    </row>
    <row r="227" spans="1:10" ht="105" customHeight="1">
      <c r="A227" s="28"/>
      <c r="B227" s="200" t="s">
        <v>193</v>
      </c>
      <c r="C227" s="78"/>
      <c r="D227" s="29">
        <v>178</v>
      </c>
      <c r="E227" s="30" t="s">
        <v>208</v>
      </c>
      <c r="F227" s="105">
        <v>67800</v>
      </c>
      <c r="G227" s="103">
        <f t="shared" si="10"/>
        <v>64.571428571428569</v>
      </c>
      <c r="H227" s="104">
        <f t="shared" si="11"/>
        <v>4374.1935483870966</v>
      </c>
      <c r="I227" s="144"/>
      <c r="J227" s="71">
        <f t="shared" si="9"/>
        <v>0</v>
      </c>
    </row>
    <row r="228" spans="1:10" ht="105" customHeight="1">
      <c r="A228" s="28"/>
      <c r="B228" s="200" t="s">
        <v>183</v>
      </c>
      <c r="C228" s="78"/>
      <c r="D228" s="29">
        <v>178</v>
      </c>
      <c r="E228" s="30" t="s">
        <v>182</v>
      </c>
      <c r="F228" s="105">
        <v>67800</v>
      </c>
      <c r="G228" s="103">
        <f t="shared" si="10"/>
        <v>64.571428571428569</v>
      </c>
      <c r="H228" s="104">
        <f t="shared" si="11"/>
        <v>4374.1935483870966</v>
      </c>
      <c r="I228" s="144"/>
      <c r="J228" s="71">
        <f t="shared" si="9"/>
        <v>0</v>
      </c>
    </row>
    <row r="229" spans="1:10" ht="105" customHeight="1">
      <c r="A229" s="28"/>
      <c r="B229" s="200" t="s">
        <v>194</v>
      </c>
      <c r="C229" s="78"/>
      <c r="D229" s="29">
        <v>479</v>
      </c>
      <c r="E229" s="30" t="s">
        <v>209</v>
      </c>
      <c r="F229" s="105">
        <v>67800</v>
      </c>
      <c r="G229" s="103">
        <f t="shared" si="10"/>
        <v>64.571428571428569</v>
      </c>
      <c r="H229" s="104">
        <f t="shared" si="11"/>
        <v>4374.1935483870966</v>
      </c>
      <c r="I229" s="144"/>
      <c r="J229" s="71">
        <f t="shared" si="9"/>
        <v>0</v>
      </c>
    </row>
    <row r="230" spans="1:10" ht="105" customHeight="1">
      <c r="A230" s="28"/>
      <c r="B230" s="200" t="s">
        <v>185</v>
      </c>
      <c r="C230" s="78"/>
      <c r="D230" s="29">
        <v>162</v>
      </c>
      <c r="E230" s="30" t="s">
        <v>210</v>
      </c>
      <c r="F230" s="105">
        <v>23000</v>
      </c>
      <c r="G230" s="103">
        <f t="shared" si="10"/>
        <v>21.904761904761905</v>
      </c>
      <c r="H230" s="104">
        <f t="shared" si="11"/>
        <v>1483.8709677419354</v>
      </c>
      <c r="I230" s="144"/>
      <c r="J230" s="71">
        <f t="shared" si="9"/>
        <v>0</v>
      </c>
    </row>
    <row r="231" spans="1:10" ht="105" customHeight="1">
      <c r="A231" s="28"/>
      <c r="B231" s="200" t="s">
        <v>195</v>
      </c>
      <c r="C231" s="78"/>
      <c r="D231" s="29">
        <v>162</v>
      </c>
      <c r="E231" s="30" t="s">
        <v>2730</v>
      </c>
      <c r="F231" s="105">
        <v>23000</v>
      </c>
      <c r="G231" s="103">
        <f t="shared" si="10"/>
        <v>21.904761904761905</v>
      </c>
      <c r="H231" s="104">
        <f t="shared" si="11"/>
        <v>1483.8709677419354</v>
      </c>
      <c r="I231" s="144"/>
      <c r="J231" s="71">
        <f t="shared" si="9"/>
        <v>0</v>
      </c>
    </row>
    <row r="232" spans="1:10" ht="105" customHeight="1">
      <c r="A232" s="28"/>
      <c r="B232" s="200" t="s">
        <v>196</v>
      </c>
      <c r="C232" s="78"/>
      <c r="D232" s="29">
        <v>132</v>
      </c>
      <c r="E232" s="30" t="s">
        <v>2731</v>
      </c>
      <c r="F232" s="105">
        <v>27100</v>
      </c>
      <c r="G232" s="103">
        <f t="shared" si="10"/>
        <v>25.80952380952381</v>
      </c>
      <c r="H232" s="104">
        <f t="shared" si="11"/>
        <v>1748.3870967741937</v>
      </c>
      <c r="I232" s="144"/>
      <c r="J232" s="71">
        <f t="shared" si="9"/>
        <v>0</v>
      </c>
    </row>
    <row r="233" spans="1:10" ht="105" customHeight="1">
      <c r="A233" s="28"/>
      <c r="B233" s="200" t="s">
        <v>197</v>
      </c>
      <c r="C233" s="78"/>
      <c r="D233" s="29">
        <v>132</v>
      </c>
      <c r="E233" s="30" t="s">
        <v>2732</v>
      </c>
      <c r="F233" s="105">
        <v>27100</v>
      </c>
      <c r="G233" s="103">
        <f t="shared" si="10"/>
        <v>25.80952380952381</v>
      </c>
      <c r="H233" s="104">
        <f t="shared" si="11"/>
        <v>1748.3870967741937</v>
      </c>
      <c r="I233" s="144"/>
      <c r="J233" s="71">
        <f t="shared" si="9"/>
        <v>0</v>
      </c>
    </row>
    <row r="234" spans="1:10" ht="105" customHeight="1">
      <c r="A234" s="28"/>
      <c r="B234" s="200" t="s">
        <v>198</v>
      </c>
      <c r="C234" s="78"/>
      <c r="D234" s="29">
        <v>132</v>
      </c>
      <c r="E234" s="30" t="s">
        <v>2733</v>
      </c>
      <c r="F234" s="105">
        <v>27100</v>
      </c>
      <c r="G234" s="103">
        <f t="shared" si="10"/>
        <v>25.80952380952381</v>
      </c>
      <c r="H234" s="104">
        <f t="shared" si="11"/>
        <v>1748.3870967741937</v>
      </c>
      <c r="I234" s="144"/>
      <c r="J234" s="71">
        <f t="shared" si="9"/>
        <v>0</v>
      </c>
    </row>
    <row r="235" spans="1:10" ht="105" customHeight="1">
      <c r="A235" s="28"/>
      <c r="B235" s="200" t="s">
        <v>179</v>
      </c>
      <c r="C235" s="78"/>
      <c r="D235" s="29">
        <v>399</v>
      </c>
      <c r="E235" s="30" t="s">
        <v>211</v>
      </c>
      <c r="F235" s="105">
        <v>27100</v>
      </c>
      <c r="G235" s="103">
        <f t="shared" si="10"/>
        <v>25.80952380952381</v>
      </c>
      <c r="H235" s="104">
        <f t="shared" si="11"/>
        <v>1748.3870967741937</v>
      </c>
      <c r="I235" s="144"/>
      <c r="J235" s="71">
        <f t="shared" si="9"/>
        <v>0</v>
      </c>
    </row>
    <row r="236" spans="1:10" ht="105" customHeight="1">
      <c r="A236" s="28"/>
      <c r="B236" s="200" t="s">
        <v>199</v>
      </c>
      <c r="C236" s="78"/>
      <c r="D236" s="29">
        <v>130</v>
      </c>
      <c r="E236" s="30" t="s">
        <v>212</v>
      </c>
      <c r="F236" s="105">
        <v>30500</v>
      </c>
      <c r="G236" s="103">
        <f t="shared" si="10"/>
        <v>29.047619047619047</v>
      </c>
      <c r="H236" s="104">
        <f t="shared" si="11"/>
        <v>1967.741935483871</v>
      </c>
      <c r="I236" s="144"/>
      <c r="J236" s="71">
        <f t="shared" si="9"/>
        <v>0</v>
      </c>
    </row>
    <row r="237" spans="1:10" ht="105" customHeight="1">
      <c r="A237" s="28"/>
      <c r="B237" s="200" t="s">
        <v>200</v>
      </c>
      <c r="C237" s="78"/>
      <c r="D237" s="29">
        <v>386</v>
      </c>
      <c r="E237" s="30" t="s">
        <v>213</v>
      </c>
      <c r="F237" s="105">
        <v>20300</v>
      </c>
      <c r="G237" s="103">
        <f t="shared" si="10"/>
        <v>19.333333333333332</v>
      </c>
      <c r="H237" s="104">
        <f t="shared" si="11"/>
        <v>1309.6774193548388</v>
      </c>
      <c r="I237" s="144"/>
      <c r="J237" s="71">
        <f t="shared" si="9"/>
        <v>0</v>
      </c>
    </row>
    <row r="238" spans="1:10" ht="105" customHeight="1">
      <c r="A238" s="28"/>
      <c r="B238" s="200" t="s">
        <v>186</v>
      </c>
      <c r="C238" s="78"/>
      <c r="D238" s="29">
        <v>90</v>
      </c>
      <c r="E238" s="30" t="s">
        <v>214</v>
      </c>
      <c r="F238" s="105">
        <v>25700</v>
      </c>
      <c r="G238" s="103">
        <f t="shared" si="10"/>
        <v>24.476190476190474</v>
      </c>
      <c r="H238" s="104">
        <f t="shared" si="11"/>
        <v>1658.0645161290322</v>
      </c>
      <c r="I238" s="144"/>
      <c r="J238" s="71">
        <f t="shared" si="9"/>
        <v>0</v>
      </c>
    </row>
    <row r="239" spans="1:10" ht="105" customHeight="1">
      <c r="A239" s="28"/>
      <c r="B239" s="200" t="s">
        <v>201</v>
      </c>
      <c r="C239" s="78"/>
      <c r="D239" s="29">
        <v>351</v>
      </c>
      <c r="E239" s="30" t="s">
        <v>215</v>
      </c>
      <c r="F239" s="105">
        <v>21600</v>
      </c>
      <c r="G239" s="103">
        <f t="shared" si="10"/>
        <v>20.571428571428573</v>
      </c>
      <c r="H239" s="104">
        <f t="shared" si="11"/>
        <v>1393.5483870967741</v>
      </c>
      <c r="I239" s="144"/>
      <c r="J239" s="71">
        <f t="shared" si="9"/>
        <v>0</v>
      </c>
    </row>
    <row r="240" spans="1:10" ht="105" customHeight="1">
      <c r="A240" s="28"/>
      <c r="B240" s="200" t="s">
        <v>187</v>
      </c>
      <c r="C240" s="78"/>
      <c r="D240" s="29">
        <v>259</v>
      </c>
      <c r="E240" s="30" t="s">
        <v>216</v>
      </c>
      <c r="F240" s="105">
        <v>28400</v>
      </c>
      <c r="G240" s="103">
        <f t="shared" si="10"/>
        <v>27.047619047619047</v>
      </c>
      <c r="H240" s="104">
        <f t="shared" si="11"/>
        <v>1832.258064516129</v>
      </c>
      <c r="I240" s="144"/>
      <c r="J240" s="71">
        <f t="shared" si="9"/>
        <v>0</v>
      </c>
    </row>
    <row r="241" spans="1:10" ht="105" customHeight="1">
      <c r="A241" s="1"/>
      <c r="B241" s="199"/>
      <c r="C241" s="77"/>
      <c r="D241" s="26"/>
      <c r="E241" s="27" t="s">
        <v>265</v>
      </c>
      <c r="F241" s="102"/>
      <c r="G241" s="103">
        <f t="shared" si="10"/>
        <v>0</v>
      </c>
      <c r="H241" s="104">
        <f t="shared" si="11"/>
        <v>0</v>
      </c>
      <c r="I241" s="144"/>
      <c r="J241" s="71">
        <f t="shared" si="9"/>
        <v>0</v>
      </c>
    </row>
    <row r="242" spans="1:10" ht="105" customHeight="1">
      <c r="A242" s="28"/>
      <c r="B242" s="200" t="s">
        <v>226</v>
      </c>
      <c r="C242" s="78"/>
      <c r="D242" s="29">
        <v>115</v>
      </c>
      <c r="E242" s="19" t="s">
        <v>1011</v>
      </c>
      <c r="F242" s="105">
        <v>10300</v>
      </c>
      <c r="G242" s="103">
        <f t="shared" si="10"/>
        <v>9.8095238095238102</v>
      </c>
      <c r="H242" s="104">
        <f t="shared" si="11"/>
        <v>664.51612903225805</v>
      </c>
      <c r="I242" s="144"/>
      <c r="J242" s="71">
        <f t="shared" si="9"/>
        <v>0</v>
      </c>
    </row>
    <row r="243" spans="1:10" ht="99.6" customHeight="1">
      <c r="A243" s="28"/>
      <c r="B243" s="200" t="s">
        <v>217</v>
      </c>
      <c r="C243" s="78"/>
      <c r="D243" s="29">
        <v>207</v>
      </c>
      <c r="E243" s="19" t="s">
        <v>1012</v>
      </c>
      <c r="F243" s="105">
        <v>9300</v>
      </c>
      <c r="G243" s="103">
        <f t="shared" si="10"/>
        <v>8.8571428571428577</v>
      </c>
      <c r="H243" s="104">
        <f t="shared" si="11"/>
        <v>600</v>
      </c>
      <c r="I243" s="144"/>
      <c r="J243" s="71">
        <f t="shared" si="9"/>
        <v>0</v>
      </c>
    </row>
    <row r="244" spans="1:10" ht="99.6" customHeight="1">
      <c r="A244" s="69"/>
      <c r="B244" s="201" t="s">
        <v>2324</v>
      </c>
      <c r="C244" s="78"/>
      <c r="D244" s="29"/>
      <c r="E244" s="19" t="s">
        <v>2325</v>
      </c>
      <c r="F244" s="105">
        <v>5500</v>
      </c>
      <c r="G244" s="103">
        <f t="shared" si="10"/>
        <v>5.2380952380952381</v>
      </c>
      <c r="H244" s="104">
        <f t="shared" si="11"/>
        <v>354.83870967741933</v>
      </c>
      <c r="I244" s="144"/>
      <c r="J244" s="71">
        <f t="shared" si="9"/>
        <v>0</v>
      </c>
    </row>
    <row r="245" spans="1:10" ht="99.6" customHeight="1">
      <c r="A245" s="69"/>
      <c r="B245" s="188" t="s">
        <v>2326</v>
      </c>
      <c r="C245" s="78"/>
      <c r="D245" s="29"/>
      <c r="E245" s="184" t="s">
        <v>2323</v>
      </c>
      <c r="F245" s="105">
        <v>5500</v>
      </c>
      <c r="G245" s="103">
        <f t="shared" si="10"/>
        <v>5.2380952380952381</v>
      </c>
      <c r="H245" s="104">
        <f t="shared" si="11"/>
        <v>354.83870967741933</v>
      </c>
      <c r="I245" s="144"/>
      <c r="J245" s="71">
        <f t="shared" si="9"/>
        <v>0</v>
      </c>
    </row>
    <row r="246" spans="1:10" ht="99.6" customHeight="1">
      <c r="A246" s="69"/>
      <c r="B246" s="201" t="s">
        <v>2328</v>
      </c>
      <c r="C246" s="78"/>
      <c r="D246" s="29"/>
      <c r="E246" s="185" t="s">
        <v>2327</v>
      </c>
      <c r="F246" s="105">
        <v>5500</v>
      </c>
      <c r="G246" s="103">
        <f t="shared" si="10"/>
        <v>5.2380952380952381</v>
      </c>
      <c r="H246" s="104">
        <f t="shared" si="11"/>
        <v>354.83870967741933</v>
      </c>
      <c r="I246" s="144"/>
      <c r="J246" s="71">
        <f t="shared" si="9"/>
        <v>0</v>
      </c>
    </row>
    <row r="247" spans="1:10" ht="99.6" customHeight="1">
      <c r="A247" s="69"/>
      <c r="B247" s="202" t="s">
        <v>2330</v>
      </c>
      <c r="C247" s="78"/>
      <c r="D247" s="29"/>
      <c r="E247" s="186" t="s">
        <v>2331</v>
      </c>
      <c r="F247" s="105">
        <v>5500</v>
      </c>
      <c r="G247" s="103">
        <f t="shared" si="10"/>
        <v>5.2380952380952381</v>
      </c>
      <c r="H247" s="104">
        <f t="shared" si="11"/>
        <v>354.83870967741933</v>
      </c>
      <c r="I247" s="144"/>
      <c r="J247" s="71">
        <f t="shared" si="9"/>
        <v>0</v>
      </c>
    </row>
    <row r="248" spans="1:10" ht="99.6" customHeight="1">
      <c r="A248" s="69"/>
      <c r="B248" s="189" t="s">
        <v>2329</v>
      </c>
      <c r="C248" s="78"/>
      <c r="D248" s="29"/>
      <c r="E248" s="19" t="s">
        <v>2332</v>
      </c>
      <c r="F248" s="105">
        <v>5500</v>
      </c>
      <c r="G248" s="103">
        <f t="shared" si="10"/>
        <v>5.2380952380952381</v>
      </c>
      <c r="H248" s="104">
        <f t="shared" si="11"/>
        <v>354.83870967741933</v>
      </c>
      <c r="I248" s="144"/>
      <c r="J248" s="71">
        <f t="shared" si="9"/>
        <v>0</v>
      </c>
    </row>
    <row r="249" spans="1:10" ht="105" customHeight="1">
      <c r="A249" s="69"/>
      <c r="B249" s="203" t="s">
        <v>1652</v>
      </c>
      <c r="C249" s="78"/>
      <c r="D249" s="29"/>
      <c r="E249" s="19" t="s">
        <v>2333</v>
      </c>
      <c r="F249" s="146">
        <v>4500</v>
      </c>
      <c r="G249" s="103">
        <f t="shared" si="10"/>
        <v>4.2857142857142856</v>
      </c>
      <c r="H249" s="104">
        <f t="shared" si="11"/>
        <v>290.32258064516128</v>
      </c>
      <c r="I249" s="144"/>
      <c r="J249" s="71">
        <f t="shared" si="9"/>
        <v>0</v>
      </c>
    </row>
    <row r="250" spans="1:10" ht="105" customHeight="1">
      <c r="A250" s="28"/>
      <c r="B250" s="200" t="s">
        <v>227</v>
      </c>
      <c r="C250" s="78"/>
      <c r="D250" s="29">
        <v>106</v>
      </c>
      <c r="E250" s="19" t="s">
        <v>240</v>
      </c>
      <c r="F250" s="105">
        <v>6700</v>
      </c>
      <c r="G250" s="103">
        <f t="shared" si="10"/>
        <v>6.3809523809523814</v>
      </c>
      <c r="H250" s="104">
        <f t="shared" si="11"/>
        <v>432.25806451612902</v>
      </c>
      <c r="I250" s="144"/>
      <c r="J250" s="71">
        <f t="shared" si="9"/>
        <v>0</v>
      </c>
    </row>
    <row r="251" spans="1:10" ht="105" customHeight="1">
      <c r="A251" s="28"/>
      <c r="B251" s="200" t="s">
        <v>228</v>
      </c>
      <c r="C251" s="78"/>
      <c r="D251" s="29">
        <v>93</v>
      </c>
      <c r="E251" s="19" t="s">
        <v>241</v>
      </c>
      <c r="F251" s="105">
        <v>9100</v>
      </c>
      <c r="G251" s="103">
        <f t="shared" si="10"/>
        <v>8.6666666666666661</v>
      </c>
      <c r="H251" s="104">
        <f t="shared" si="11"/>
        <v>587.09677419354841</v>
      </c>
      <c r="I251" s="144"/>
      <c r="J251" s="71">
        <f t="shared" si="9"/>
        <v>0</v>
      </c>
    </row>
    <row r="252" spans="1:10" ht="105" customHeight="1">
      <c r="A252" s="28"/>
      <c r="B252" s="200" t="s">
        <v>229</v>
      </c>
      <c r="C252" s="78"/>
      <c r="D252" s="29">
        <v>41</v>
      </c>
      <c r="E252" s="19" t="s">
        <v>242</v>
      </c>
      <c r="F252" s="105">
        <v>6400</v>
      </c>
      <c r="G252" s="103">
        <f t="shared" si="10"/>
        <v>6.0952380952380949</v>
      </c>
      <c r="H252" s="104">
        <f t="shared" si="11"/>
        <v>412.90322580645159</v>
      </c>
      <c r="I252" s="144"/>
      <c r="J252" s="71">
        <f t="shared" si="9"/>
        <v>0</v>
      </c>
    </row>
    <row r="253" spans="1:10" ht="105" customHeight="1">
      <c r="A253" s="28"/>
      <c r="B253" s="200" t="s">
        <v>221</v>
      </c>
      <c r="C253" s="78"/>
      <c r="D253" s="29">
        <v>270</v>
      </c>
      <c r="E253" s="19" t="s">
        <v>243</v>
      </c>
      <c r="F253" s="105">
        <v>13000</v>
      </c>
      <c r="G253" s="103">
        <f t="shared" si="10"/>
        <v>12.380952380952381</v>
      </c>
      <c r="H253" s="104">
        <f t="shared" si="11"/>
        <v>838.70967741935488</v>
      </c>
      <c r="I253" s="144"/>
      <c r="J253" s="71">
        <f t="shared" si="9"/>
        <v>0</v>
      </c>
    </row>
    <row r="254" spans="1:10" ht="105" customHeight="1">
      <c r="A254" s="28"/>
      <c r="B254" s="200" t="s">
        <v>230</v>
      </c>
      <c r="C254" s="78"/>
      <c r="D254" s="29">
        <v>264</v>
      </c>
      <c r="E254" s="19" t="s">
        <v>244</v>
      </c>
      <c r="F254" s="105">
        <v>18000</v>
      </c>
      <c r="G254" s="103">
        <f t="shared" si="10"/>
        <v>17.142857142857142</v>
      </c>
      <c r="H254" s="104">
        <f t="shared" si="11"/>
        <v>1161.2903225806451</v>
      </c>
      <c r="I254" s="144"/>
      <c r="J254" s="71">
        <f t="shared" si="9"/>
        <v>0</v>
      </c>
    </row>
    <row r="255" spans="1:10" ht="105" customHeight="1">
      <c r="A255" s="28"/>
      <c r="B255" s="200" t="s">
        <v>222</v>
      </c>
      <c r="C255" s="78"/>
      <c r="D255" s="29">
        <v>264</v>
      </c>
      <c r="E255" s="19" t="s">
        <v>245</v>
      </c>
      <c r="F255" s="105">
        <v>18000</v>
      </c>
      <c r="G255" s="103">
        <f t="shared" si="10"/>
        <v>17.142857142857142</v>
      </c>
      <c r="H255" s="104">
        <f t="shared" si="11"/>
        <v>1161.2903225806451</v>
      </c>
      <c r="I255" s="144"/>
      <c r="J255" s="71">
        <f t="shared" si="9"/>
        <v>0</v>
      </c>
    </row>
    <row r="256" spans="1:10" ht="105" customHeight="1">
      <c r="A256" s="28"/>
      <c r="B256" s="200" t="s">
        <v>231</v>
      </c>
      <c r="C256" s="78"/>
      <c r="D256" s="29">
        <v>264</v>
      </c>
      <c r="E256" s="19" t="s">
        <v>246</v>
      </c>
      <c r="F256" s="105">
        <v>18000</v>
      </c>
      <c r="G256" s="103">
        <f t="shared" si="10"/>
        <v>17.142857142857142</v>
      </c>
      <c r="H256" s="104">
        <f t="shared" si="11"/>
        <v>1161.2903225806451</v>
      </c>
      <c r="I256" s="144"/>
      <c r="J256" s="71">
        <f t="shared" si="9"/>
        <v>0</v>
      </c>
    </row>
    <row r="257" spans="1:10" s="1" customFormat="1" ht="90" customHeight="1">
      <c r="A257" s="28"/>
      <c r="B257" s="200" t="s">
        <v>232</v>
      </c>
      <c r="C257" s="78"/>
      <c r="D257" s="29">
        <v>374</v>
      </c>
      <c r="E257" s="19" t="s">
        <v>247</v>
      </c>
      <c r="F257" s="105">
        <v>2100</v>
      </c>
      <c r="G257" s="103">
        <f t="shared" si="10"/>
        <v>2</v>
      </c>
      <c r="H257" s="104">
        <f t="shared" si="11"/>
        <v>135.48387096774192</v>
      </c>
      <c r="I257" s="144"/>
      <c r="J257" s="71">
        <f t="shared" si="9"/>
        <v>0</v>
      </c>
    </row>
    <row r="258" spans="1:10" ht="105" customHeight="1">
      <c r="A258" s="28"/>
      <c r="B258" s="200" t="s">
        <v>223</v>
      </c>
      <c r="C258" s="78"/>
      <c r="D258" s="29">
        <v>820</v>
      </c>
      <c r="E258" s="19" t="s">
        <v>248</v>
      </c>
      <c r="F258" s="105">
        <v>5500</v>
      </c>
      <c r="G258" s="103">
        <f t="shared" si="10"/>
        <v>5.2380952380952381</v>
      </c>
      <c r="H258" s="104">
        <f t="shared" si="11"/>
        <v>354.83870967741933</v>
      </c>
      <c r="I258" s="144"/>
      <c r="J258" s="71">
        <f t="shared" si="9"/>
        <v>0</v>
      </c>
    </row>
    <row r="259" spans="1:10" ht="105" customHeight="1">
      <c r="A259" s="28"/>
      <c r="B259" s="200" t="s">
        <v>233</v>
      </c>
      <c r="C259" s="78"/>
      <c r="D259" s="29">
        <v>820</v>
      </c>
      <c r="E259" s="19" t="s">
        <v>249</v>
      </c>
      <c r="F259" s="105">
        <v>5500</v>
      </c>
      <c r="G259" s="103">
        <f t="shared" si="10"/>
        <v>5.2380952380952381</v>
      </c>
      <c r="H259" s="104">
        <f t="shared" si="11"/>
        <v>354.83870967741933</v>
      </c>
      <c r="I259" s="144"/>
      <c r="J259" s="71">
        <f t="shared" si="9"/>
        <v>0</v>
      </c>
    </row>
    <row r="260" spans="1:10" ht="105" customHeight="1">
      <c r="A260" s="28"/>
      <c r="B260" s="200" t="s">
        <v>234</v>
      </c>
      <c r="C260" s="78"/>
      <c r="D260" s="29">
        <v>172</v>
      </c>
      <c r="E260" s="19" t="s">
        <v>250</v>
      </c>
      <c r="F260" s="105">
        <v>9600</v>
      </c>
      <c r="G260" s="103">
        <f t="shared" si="10"/>
        <v>9.1428571428571423</v>
      </c>
      <c r="H260" s="104">
        <f t="shared" si="11"/>
        <v>619.35483870967744</v>
      </c>
      <c r="I260" s="144"/>
      <c r="J260" s="71">
        <f t="shared" ref="J260:J323" si="12">H260*I260</f>
        <v>0</v>
      </c>
    </row>
    <row r="261" spans="1:10" ht="105" customHeight="1">
      <c r="A261" s="28"/>
      <c r="B261" s="200" t="s">
        <v>235</v>
      </c>
      <c r="C261" s="78"/>
      <c r="D261" s="29">
        <v>232</v>
      </c>
      <c r="E261" s="19" t="s">
        <v>251</v>
      </c>
      <c r="F261" s="105">
        <v>6700</v>
      </c>
      <c r="G261" s="103">
        <f t="shared" ref="G261:G324" si="13">F261/1050</f>
        <v>6.3809523809523814</v>
      </c>
      <c r="H261" s="104">
        <f t="shared" ref="H261:H324" si="14">F261/15.5</f>
        <v>432.25806451612902</v>
      </c>
      <c r="I261" s="144"/>
      <c r="J261" s="71">
        <f t="shared" si="12"/>
        <v>0</v>
      </c>
    </row>
    <row r="262" spans="1:10" ht="105" customHeight="1">
      <c r="A262" s="28"/>
      <c r="B262" s="200" t="s">
        <v>218</v>
      </c>
      <c r="C262" s="78"/>
      <c r="D262" s="29">
        <v>231</v>
      </c>
      <c r="E262" s="19" t="s">
        <v>252</v>
      </c>
      <c r="F262" s="105">
        <v>18000</v>
      </c>
      <c r="G262" s="103">
        <f t="shared" si="13"/>
        <v>17.142857142857142</v>
      </c>
      <c r="H262" s="104">
        <f t="shared" si="14"/>
        <v>1161.2903225806451</v>
      </c>
      <c r="I262" s="144"/>
      <c r="J262" s="71">
        <f t="shared" si="12"/>
        <v>0</v>
      </c>
    </row>
    <row r="263" spans="1:10" ht="105" customHeight="1">
      <c r="A263" s="28"/>
      <c r="B263" s="200" t="s">
        <v>224</v>
      </c>
      <c r="C263" s="78"/>
      <c r="D263" s="29">
        <v>222</v>
      </c>
      <c r="E263" s="19" t="s">
        <v>253</v>
      </c>
      <c r="F263" s="105">
        <v>4100</v>
      </c>
      <c r="G263" s="103">
        <f t="shared" si="13"/>
        <v>3.9047619047619047</v>
      </c>
      <c r="H263" s="104">
        <f t="shared" si="14"/>
        <v>264.51612903225805</v>
      </c>
      <c r="I263" s="144"/>
      <c r="J263" s="71">
        <f t="shared" si="12"/>
        <v>0</v>
      </c>
    </row>
    <row r="264" spans="1:10" ht="105" customHeight="1">
      <c r="A264" s="28"/>
      <c r="B264" s="200" t="s">
        <v>219</v>
      </c>
      <c r="C264" s="78"/>
      <c r="D264" s="29">
        <v>101</v>
      </c>
      <c r="E264" s="19" t="s">
        <v>254</v>
      </c>
      <c r="F264" s="105">
        <v>8000</v>
      </c>
      <c r="G264" s="103">
        <f t="shared" si="13"/>
        <v>7.6190476190476186</v>
      </c>
      <c r="H264" s="104">
        <f t="shared" si="14"/>
        <v>516.12903225806451</v>
      </c>
      <c r="I264" s="144"/>
      <c r="J264" s="71">
        <f t="shared" si="12"/>
        <v>0</v>
      </c>
    </row>
    <row r="265" spans="1:10" ht="105" customHeight="1">
      <c r="A265" s="28"/>
      <c r="B265" s="200" t="s">
        <v>225</v>
      </c>
      <c r="C265" s="78"/>
      <c r="D265" s="29">
        <v>243</v>
      </c>
      <c r="E265" s="19" t="s">
        <v>255</v>
      </c>
      <c r="F265" s="105">
        <v>16900</v>
      </c>
      <c r="G265" s="103">
        <f t="shared" si="13"/>
        <v>16.095238095238095</v>
      </c>
      <c r="H265" s="104">
        <f t="shared" si="14"/>
        <v>1090.3225806451612</v>
      </c>
      <c r="I265" s="144"/>
      <c r="J265" s="71">
        <f t="shared" si="12"/>
        <v>0</v>
      </c>
    </row>
    <row r="266" spans="1:10" ht="105" customHeight="1">
      <c r="A266" s="28"/>
      <c r="B266" s="200" t="s">
        <v>236</v>
      </c>
      <c r="C266" s="78"/>
      <c r="D266" s="29">
        <v>256</v>
      </c>
      <c r="E266" s="19" t="s">
        <v>256</v>
      </c>
      <c r="F266" s="105">
        <v>5000</v>
      </c>
      <c r="G266" s="103">
        <f t="shared" si="13"/>
        <v>4.7619047619047619</v>
      </c>
      <c r="H266" s="104">
        <f t="shared" si="14"/>
        <v>322.58064516129031</v>
      </c>
      <c r="I266" s="144"/>
      <c r="J266" s="71">
        <f t="shared" si="12"/>
        <v>0</v>
      </c>
    </row>
    <row r="267" spans="1:10" ht="105" customHeight="1">
      <c r="A267" s="28"/>
      <c r="B267" s="200" t="s">
        <v>237</v>
      </c>
      <c r="C267" s="78"/>
      <c r="D267" s="29">
        <v>256</v>
      </c>
      <c r="E267" s="19" t="s">
        <v>257</v>
      </c>
      <c r="F267" s="105">
        <v>5000</v>
      </c>
      <c r="G267" s="103">
        <f t="shared" si="13"/>
        <v>4.7619047619047619</v>
      </c>
      <c r="H267" s="104">
        <f t="shared" si="14"/>
        <v>322.58064516129031</v>
      </c>
      <c r="I267" s="144"/>
      <c r="J267" s="71">
        <f t="shared" si="12"/>
        <v>0</v>
      </c>
    </row>
    <row r="268" spans="1:10" ht="105" customHeight="1">
      <c r="A268" s="28"/>
      <c r="B268" s="200" t="s">
        <v>220</v>
      </c>
      <c r="C268" s="78"/>
      <c r="D268" s="29">
        <v>256</v>
      </c>
      <c r="E268" s="19" t="s">
        <v>258</v>
      </c>
      <c r="F268" s="105">
        <v>5000</v>
      </c>
      <c r="G268" s="103">
        <f t="shared" si="13"/>
        <v>4.7619047619047619</v>
      </c>
      <c r="H268" s="104">
        <f t="shared" si="14"/>
        <v>322.58064516129031</v>
      </c>
      <c r="I268" s="144"/>
      <c r="J268" s="71">
        <f t="shared" si="12"/>
        <v>0</v>
      </c>
    </row>
    <row r="269" spans="1:10" ht="105" customHeight="1">
      <c r="A269" s="28"/>
      <c r="B269" s="200" t="s">
        <v>238</v>
      </c>
      <c r="C269" s="78"/>
      <c r="D269" s="29">
        <v>256</v>
      </c>
      <c r="E269" s="19" t="s">
        <v>259</v>
      </c>
      <c r="F269" s="105">
        <v>5000</v>
      </c>
      <c r="G269" s="103">
        <f t="shared" si="13"/>
        <v>4.7619047619047619</v>
      </c>
      <c r="H269" s="104">
        <f t="shared" si="14"/>
        <v>322.58064516129031</v>
      </c>
      <c r="I269" s="144"/>
      <c r="J269" s="71">
        <f t="shared" si="12"/>
        <v>0</v>
      </c>
    </row>
    <row r="270" spans="1:10" ht="105" customHeight="1">
      <c r="A270" s="28"/>
      <c r="B270" s="200" t="s">
        <v>239</v>
      </c>
      <c r="C270" s="78"/>
      <c r="D270" s="29">
        <v>256</v>
      </c>
      <c r="E270" s="19" t="s">
        <v>260</v>
      </c>
      <c r="F270" s="105">
        <v>5000</v>
      </c>
      <c r="G270" s="103">
        <f t="shared" si="13"/>
        <v>4.7619047619047619</v>
      </c>
      <c r="H270" s="104">
        <f t="shared" si="14"/>
        <v>322.58064516129031</v>
      </c>
      <c r="I270" s="144"/>
      <c r="J270" s="71">
        <f t="shared" si="12"/>
        <v>0</v>
      </c>
    </row>
    <row r="271" spans="1:10" ht="105" customHeight="1">
      <c r="A271" s="1"/>
      <c r="B271" s="199"/>
      <c r="C271" s="77"/>
      <c r="D271" s="26"/>
      <c r="E271" s="14" t="s">
        <v>266</v>
      </c>
      <c r="F271" s="102"/>
      <c r="G271" s="103">
        <f t="shared" si="13"/>
        <v>0</v>
      </c>
      <c r="H271" s="104">
        <f t="shared" si="14"/>
        <v>0</v>
      </c>
      <c r="I271" s="144"/>
      <c r="J271" s="71">
        <f t="shared" si="12"/>
        <v>0</v>
      </c>
    </row>
    <row r="272" spans="1:10" ht="105" customHeight="1">
      <c r="A272" s="69"/>
      <c r="B272" s="203" t="s">
        <v>271</v>
      </c>
      <c r="D272" s="147">
        <v>362</v>
      </c>
      <c r="E272" s="2" t="s">
        <v>272</v>
      </c>
      <c r="F272" s="148">
        <v>10500</v>
      </c>
      <c r="G272" s="103">
        <f t="shared" si="13"/>
        <v>10</v>
      </c>
      <c r="H272" s="104">
        <f t="shared" si="14"/>
        <v>677.41935483870964</v>
      </c>
      <c r="I272" s="144"/>
      <c r="J272" s="71">
        <f t="shared" si="12"/>
        <v>0</v>
      </c>
    </row>
    <row r="273" spans="1:10" ht="105" customHeight="1">
      <c r="A273" s="69"/>
      <c r="B273" s="203" t="s">
        <v>427</v>
      </c>
      <c r="D273" s="147">
        <v>362</v>
      </c>
      <c r="E273" s="2" t="s">
        <v>273</v>
      </c>
      <c r="F273" s="148">
        <v>10500</v>
      </c>
      <c r="G273" s="103">
        <f t="shared" si="13"/>
        <v>10</v>
      </c>
      <c r="H273" s="104">
        <f t="shared" si="14"/>
        <v>677.41935483870964</v>
      </c>
      <c r="I273" s="144"/>
      <c r="J273" s="71">
        <f t="shared" si="12"/>
        <v>0</v>
      </c>
    </row>
    <row r="274" spans="1:10" ht="105" customHeight="1">
      <c r="A274" s="69"/>
      <c r="B274" s="203" t="s">
        <v>270</v>
      </c>
      <c r="D274" s="147">
        <v>362</v>
      </c>
      <c r="E274" s="2" t="s">
        <v>274</v>
      </c>
      <c r="F274" s="109">
        <v>10500</v>
      </c>
      <c r="G274" s="103">
        <f t="shared" si="13"/>
        <v>10</v>
      </c>
      <c r="H274" s="104">
        <f t="shared" si="14"/>
        <v>677.41935483870964</v>
      </c>
      <c r="I274" s="144"/>
      <c r="J274" s="71">
        <f t="shared" si="12"/>
        <v>0</v>
      </c>
    </row>
    <row r="275" spans="1:10" ht="105" customHeight="1">
      <c r="A275" s="69"/>
      <c r="B275" s="203" t="s">
        <v>428</v>
      </c>
      <c r="D275" s="147">
        <v>362</v>
      </c>
      <c r="E275" s="2" t="s">
        <v>275</v>
      </c>
      <c r="F275" s="109">
        <v>10500</v>
      </c>
      <c r="G275" s="103">
        <f t="shared" si="13"/>
        <v>10</v>
      </c>
      <c r="H275" s="104">
        <f t="shared" si="14"/>
        <v>677.41935483870964</v>
      </c>
      <c r="I275" s="144"/>
      <c r="J275" s="71">
        <f t="shared" si="12"/>
        <v>0</v>
      </c>
    </row>
    <row r="276" spans="1:10" ht="105" customHeight="1">
      <c r="A276" s="69"/>
      <c r="B276" s="203" t="s">
        <v>429</v>
      </c>
      <c r="D276" s="147">
        <v>362</v>
      </c>
      <c r="E276" s="2" t="s">
        <v>276</v>
      </c>
      <c r="F276" s="109">
        <v>10500</v>
      </c>
      <c r="G276" s="103">
        <f t="shared" si="13"/>
        <v>10</v>
      </c>
      <c r="H276" s="104">
        <f t="shared" si="14"/>
        <v>677.41935483870964</v>
      </c>
      <c r="I276" s="144"/>
      <c r="J276" s="71">
        <f t="shared" si="12"/>
        <v>0</v>
      </c>
    </row>
    <row r="277" spans="1:10" ht="105" customHeight="1">
      <c r="A277" s="69"/>
      <c r="B277" s="203" t="s">
        <v>269</v>
      </c>
      <c r="D277" s="147">
        <v>362</v>
      </c>
      <c r="E277" s="2" t="s">
        <v>277</v>
      </c>
      <c r="F277" s="109">
        <v>10500</v>
      </c>
      <c r="G277" s="103">
        <f t="shared" si="13"/>
        <v>10</v>
      </c>
      <c r="H277" s="104">
        <f t="shared" si="14"/>
        <v>677.41935483870964</v>
      </c>
      <c r="I277" s="144"/>
      <c r="J277" s="71">
        <f t="shared" si="12"/>
        <v>0</v>
      </c>
    </row>
    <row r="278" spans="1:10" ht="105" customHeight="1">
      <c r="A278" s="69"/>
      <c r="B278" s="203" t="s">
        <v>267</v>
      </c>
      <c r="D278" s="147">
        <v>362</v>
      </c>
      <c r="E278" s="2" t="s">
        <v>278</v>
      </c>
      <c r="F278" s="109">
        <v>10500</v>
      </c>
      <c r="G278" s="103">
        <f t="shared" si="13"/>
        <v>10</v>
      </c>
      <c r="H278" s="104">
        <f t="shared" si="14"/>
        <v>677.41935483870964</v>
      </c>
      <c r="I278" s="144"/>
      <c r="J278" s="71">
        <f t="shared" si="12"/>
        <v>0</v>
      </c>
    </row>
    <row r="279" spans="1:10" ht="105" customHeight="1">
      <c r="A279" s="69"/>
      <c r="B279" s="203" t="s">
        <v>268</v>
      </c>
      <c r="D279" s="147">
        <v>180</v>
      </c>
      <c r="E279" s="2" t="s">
        <v>279</v>
      </c>
      <c r="F279" s="109">
        <v>8050</v>
      </c>
      <c r="G279" s="103">
        <f t="shared" si="13"/>
        <v>7.666666666666667</v>
      </c>
      <c r="H279" s="104">
        <f t="shared" si="14"/>
        <v>519.35483870967744</v>
      </c>
      <c r="I279" s="144"/>
      <c r="J279" s="71">
        <f t="shared" si="12"/>
        <v>0</v>
      </c>
    </row>
    <row r="280" spans="1:10" ht="105" customHeight="1">
      <c r="A280" s="1"/>
      <c r="B280" s="199"/>
      <c r="C280" s="77"/>
      <c r="D280" s="26"/>
      <c r="E280" s="27" t="s">
        <v>280</v>
      </c>
      <c r="F280" s="102"/>
      <c r="G280" s="103">
        <f t="shared" si="13"/>
        <v>0</v>
      </c>
      <c r="H280" s="104">
        <f t="shared" si="14"/>
        <v>0</v>
      </c>
      <c r="I280" s="144"/>
      <c r="J280" s="71">
        <f t="shared" si="12"/>
        <v>0</v>
      </c>
    </row>
    <row r="281" spans="1:10" ht="105" customHeight="1">
      <c r="A281" s="69"/>
      <c r="B281" s="204" t="s">
        <v>415</v>
      </c>
      <c r="C281" s="79"/>
      <c r="D281" s="31">
        <v>370</v>
      </c>
      <c r="E281" s="32" t="s">
        <v>281</v>
      </c>
      <c r="F281" s="109">
        <v>2100</v>
      </c>
      <c r="G281" s="103">
        <f t="shared" si="13"/>
        <v>2</v>
      </c>
      <c r="H281" s="104">
        <f t="shared" si="14"/>
        <v>135.48387096774192</v>
      </c>
      <c r="I281" s="144"/>
      <c r="J281" s="71">
        <f t="shared" si="12"/>
        <v>0</v>
      </c>
    </row>
    <row r="282" spans="1:10" ht="105" customHeight="1">
      <c r="A282" s="69"/>
      <c r="B282" s="204" t="s">
        <v>416</v>
      </c>
      <c r="C282" s="79"/>
      <c r="D282" s="31">
        <v>370</v>
      </c>
      <c r="E282" s="32" t="s">
        <v>282</v>
      </c>
      <c r="F282" s="109">
        <v>2100</v>
      </c>
      <c r="G282" s="103">
        <f t="shared" si="13"/>
        <v>2</v>
      </c>
      <c r="H282" s="104">
        <f t="shared" si="14"/>
        <v>135.48387096774192</v>
      </c>
      <c r="I282" s="144"/>
      <c r="J282" s="71">
        <f t="shared" si="12"/>
        <v>0</v>
      </c>
    </row>
    <row r="283" spans="1:10" ht="105" customHeight="1">
      <c r="A283" s="69"/>
      <c r="B283" s="204" t="s">
        <v>417</v>
      </c>
      <c r="C283" s="79"/>
      <c r="D283" s="31">
        <v>370</v>
      </c>
      <c r="E283" s="33" t="s">
        <v>283</v>
      </c>
      <c r="F283" s="109">
        <v>2100</v>
      </c>
      <c r="G283" s="103">
        <f t="shared" si="13"/>
        <v>2</v>
      </c>
      <c r="H283" s="104">
        <f t="shared" si="14"/>
        <v>135.48387096774192</v>
      </c>
      <c r="I283" s="144"/>
      <c r="J283" s="71">
        <f t="shared" si="12"/>
        <v>0</v>
      </c>
    </row>
    <row r="284" spans="1:10" ht="105" customHeight="1">
      <c r="A284" s="69"/>
      <c r="B284" s="204" t="s">
        <v>418</v>
      </c>
      <c r="C284" s="79"/>
      <c r="D284" s="31">
        <v>370</v>
      </c>
      <c r="E284" s="32" t="s">
        <v>284</v>
      </c>
      <c r="F284" s="109">
        <v>2100</v>
      </c>
      <c r="G284" s="103">
        <f t="shared" si="13"/>
        <v>2</v>
      </c>
      <c r="H284" s="104">
        <f t="shared" si="14"/>
        <v>135.48387096774192</v>
      </c>
      <c r="I284" s="144"/>
      <c r="J284" s="71">
        <f t="shared" si="12"/>
        <v>0</v>
      </c>
    </row>
    <row r="285" spans="1:10" ht="105" customHeight="1">
      <c r="A285" s="69"/>
      <c r="B285" s="205" t="s">
        <v>419</v>
      </c>
      <c r="C285" s="79"/>
      <c r="D285" s="31">
        <v>370</v>
      </c>
      <c r="E285" s="32" t="s">
        <v>285</v>
      </c>
      <c r="F285" s="109">
        <v>2100</v>
      </c>
      <c r="G285" s="103">
        <f t="shared" si="13"/>
        <v>2</v>
      </c>
      <c r="H285" s="104">
        <f t="shared" si="14"/>
        <v>135.48387096774192</v>
      </c>
      <c r="I285" s="144"/>
      <c r="J285" s="71">
        <f t="shared" si="12"/>
        <v>0</v>
      </c>
    </row>
    <row r="286" spans="1:10" ht="105" customHeight="1">
      <c r="A286" s="69"/>
      <c r="B286" s="205" t="s">
        <v>420</v>
      </c>
      <c r="C286" s="79"/>
      <c r="D286" s="31">
        <v>370</v>
      </c>
      <c r="E286" s="32" t="s">
        <v>286</v>
      </c>
      <c r="F286" s="109">
        <v>2100</v>
      </c>
      <c r="G286" s="103">
        <f t="shared" si="13"/>
        <v>2</v>
      </c>
      <c r="H286" s="104">
        <f t="shared" si="14"/>
        <v>135.48387096774192</v>
      </c>
      <c r="I286" s="144"/>
      <c r="J286" s="71">
        <f t="shared" si="12"/>
        <v>0</v>
      </c>
    </row>
    <row r="287" spans="1:10" ht="105" customHeight="1">
      <c r="A287" s="69"/>
      <c r="B287" s="205" t="s">
        <v>421</v>
      </c>
      <c r="C287" s="79"/>
      <c r="D287" s="31">
        <v>370</v>
      </c>
      <c r="E287" s="32" t="s">
        <v>287</v>
      </c>
      <c r="F287" s="109">
        <v>2100</v>
      </c>
      <c r="G287" s="103">
        <f t="shared" si="13"/>
        <v>2</v>
      </c>
      <c r="H287" s="104">
        <f t="shared" si="14"/>
        <v>135.48387096774192</v>
      </c>
      <c r="I287" s="144"/>
      <c r="J287" s="71">
        <f t="shared" si="12"/>
        <v>0</v>
      </c>
    </row>
    <row r="288" spans="1:10" ht="105" customHeight="1">
      <c r="A288" s="69"/>
      <c r="B288" s="205" t="s">
        <v>422</v>
      </c>
      <c r="C288" s="79"/>
      <c r="D288" s="31">
        <v>370</v>
      </c>
      <c r="E288" s="32" t="s">
        <v>288</v>
      </c>
      <c r="F288" s="109">
        <v>2100</v>
      </c>
      <c r="G288" s="103">
        <f t="shared" si="13"/>
        <v>2</v>
      </c>
      <c r="H288" s="104">
        <f t="shared" si="14"/>
        <v>135.48387096774192</v>
      </c>
      <c r="I288" s="144"/>
      <c r="J288" s="71">
        <f t="shared" si="12"/>
        <v>0</v>
      </c>
    </row>
    <row r="289" spans="1:10" ht="105" customHeight="1">
      <c r="A289" s="69"/>
      <c r="B289" s="205" t="s">
        <v>423</v>
      </c>
      <c r="C289" s="79"/>
      <c r="D289" s="31">
        <v>370</v>
      </c>
      <c r="E289" s="32" t="s">
        <v>289</v>
      </c>
      <c r="F289" s="109">
        <v>2100</v>
      </c>
      <c r="G289" s="103">
        <f t="shared" si="13"/>
        <v>2</v>
      </c>
      <c r="H289" s="104">
        <f t="shared" si="14"/>
        <v>135.48387096774192</v>
      </c>
      <c r="I289" s="144"/>
      <c r="J289" s="71">
        <f t="shared" si="12"/>
        <v>0</v>
      </c>
    </row>
    <row r="290" spans="1:10" ht="105" customHeight="1">
      <c r="A290" s="69"/>
      <c r="B290" s="205" t="s">
        <v>424</v>
      </c>
      <c r="C290" s="79"/>
      <c r="D290" s="31">
        <v>370</v>
      </c>
      <c r="E290" s="32" t="s">
        <v>290</v>
      </c>
      <c r="F290" s="109">
        <v>2100</v>
      </c>
      <c r="G290" s="103">
        <f t="shared" si="13"/>
        <v>2</v>
      </c>
      <c r="H290" s="104">
        <f t="shared" si="14"/>
        <v>135.48387096774192</v>
      </c>
      <c r="I290" s="144"/>
      <c r="J290" s="71">
        <f t="shared" si="12"/>
        <v>0</v>
      </c>
    </row>
    <row r="291" spans="1:10" ht="105" customHeight="1">
      <c r="A291" s="69"/>
      <c r="B291" s="205" t="s">
        <v>425</v>
      </c>
      <c r="C291" s="79"/>
      <c r="D291" s="31">
        <v>370</v>
      </c>
      <c r="E291" s="32" t="s">
        <v>291</v>
      </c>
      <c r="F291" s="109">
        <v>2100</v>
      </c>
      <c r="G291" s="103">
        <f t="shared" si="13"/>
        <v>2</v>
      </c>
      <c r="H291" s="104">
        <f t="shared" si="14"/>
        <v>135.48387096774192</v>
      </c>
      <c r="I291" s="144"/>
      <c r="J291" s="71">
        <f t="shared" si="12"/>
        <v>0</v>
      </c>
    </row>
    <row r="292" spans="1:10" ht="105" customHeight="1">
      <c r="A292" s="69"/>
      <c r="B292" s="205" t="s">
        <v>426</v>
      </c>
      <c r="C292" s="79"/>
      <c r="D292" s="31">
        <v>370</v>
      </c>
      <c r="E292" s="32" t="s">
        <v>292</v>
      </c>
      <c r="F292" s="109">
        <v>2100</v>
      </c>
      <c r="G292" s="103">
        <f t="shared" si="13"/>
        <v>2</v>
      </c>
      <c r="H292" s="104">
        <f t="shared" si="14"/>
        <v>135.48387096774192</v>
      </c>
      <c r="I292" s="144"/>
      <c r="J292" s="71">
        <f t="shared" si="12"/>
        <v>0</v>
      </c>
    </row>
    <row r="293" spans="1:10" ht="105" customHeight="1">
      <c r="A293" s="69"/>
      <c r="B293" s="206" t="s">
        <v>2486</v>
      </c>
      <c r="C293" s="79"/>
      <c r="D293" s="31">
        <v>380</v>
      </c>
      <c r="E293" s="32" t="s">
        <v>1225</v>
      </c>
      <c r="F293" s="109">
        <v>2100</v>
      </c>
      <c r="G293" s="103">
        <f t="shared" si="13"/>
        <v>2</v>
      </c>
      <c r="H293" s="104">
        <f t="shared" si="14"/>
        <v>135.48387096774192</v>
      </c>
      <c r="I293" s="144"/>
      <c r="J293" s="71">
        <f t="shared" si="12"/>
        <v>0</v>
      </c>
    </row>
    <row r="294" spans="1:10" ht="105" customHeight="1">
      <c r="A294" s="69"/>
      <c r="B294" s="206" t="s">
        <v>1622</v>
      </c>
      <c r="C294" s="79"/>
      <c r="D294" s="31">
        <v>380</v>
      </c>
      <c r="E294" s="32" t="s">
        <v>1226</v>
      </c>
      <c r="F294" s="109">
        <v>2100</v>
      </c>
      <c r="G294" s="103">
        <f t="shared" si="13"/>
        <v>2</v>
      </c>
      <c r="H294" s="104">
        <f t="shared" si="14"/>
        <v>135.48387096774192</v>
      </c>
      <c r="I294" s="144"/>
      <c r="J294" s="71">
        <f t="shared" si="12"/>
        <v>0</v>
      </c>
    </row>
    <row r="295" spans="1:10" ht="105" customHeight="1">
      <c r="A295" s="69"/>
      <c r="B295" s="206" t="s">
        <v>1623</v>
      </c>
      <c r="C295" s="79"/>
      <c r="D295" s="31">
        <v>380</v>
      </c>
      <c r="E295" s="32" t="s">
        <v>1230</v>
      </c>
      <c r="F295" s="109">
        <v>2100</v>
      </c>
      <c r="G295" s="103">
        <f t="shared" si="13"/>
        <v>2</v>
      </c>
      <c r="H295" s="104">
        <f t="shared" si="14"/>
        <v>135.48387096774192</v>
      </c>
      <c r="I295" s="144"/>
      <c r="J295" s="71">
        <f t="shared" si="12"/>
        <v>0</v>
      </c>
    </row>
    <row r="296" spans="1:10" ht="105" customHeight="1">
      <c r="A296" s="69"/>
      <c r="B296" s="206" t="s">
        <v>1624</v>
      </c>
      <c r="C296" s="79"/>
      <c r="D296" s="31">
        <v>380</v>
      </c>
      <c r="E296" s="32" t="s">
        <v>1227</v>
      </c>
      <c r="F296" s="109">
        <v>2100</v>
      </c>
      <c r="G296" s="103">
        <f t="shared" si="13"/>
        <v>2</v>
      </c>
      <c r="H296" s="104">
        <f t="shared" si="14"/>
        <v>135.48387096774192</v>
      </c>
      <c r="I296" s="144"/>
      <c r="J296" s="71">
        <f t="shared" si="12"/>
        <v>0</v>
      </c>
    </row>
    <row r="297" spans="1:10" ht="105" customHeight="1">
      <c r="A297" s="69"/>
      <c r="B297" s="206" t="s">
        <v>1625</v>
      </c>
      <c r="C297" s="79"/>
      <c r="D297" s="31">
        <v>380</v>
      </c>
      <c r="E297" s="32" t="s">
        <v>1228</v>
      </c>
      <c r="F297" s="109">
        <v>2100</v>
      </c>
      <c r="G297" s="103">
        <f t="shared" si="13"/>
        <v>2</v>
      </c>
      <c r="H297" s="104">
        <f t="shared" si="14"/>
        <v>135.48387096774192</v>
      </c>
      <c r="I297" s="144"/>
      <c r="J297" s="71">
        <f t="shared" si="12"/>
        <v>0</v>
      </c>
    </row>
    <row r="298" spans="1:10" ht="105" customHeight="1">
      <c r="A298" s="69"/>
      <c r="B298" s="206" t="s">
        <v>1626</v>
      </c>
      <c r="C298" s="79"/>
      <c r="D298" s="31">
        <v>380</v>
      </c>
      <c r="E298" s="32" t="s">
        <v>1229</v>
      </c>
      <c r="F298" s="109">
        <v>2100</v>
      </c>
      <c r="G298" s="103">
        <f t="shared" si="13"/>
        <v>2</v>
      </c>
      <c r="H298" s="104">
        <f t="shared" si="14"/>
        <v>135.48387096774192</v>
      </c>
      <c r="I298" s="144"/>
      <c r="J298" s="71">
        <f t="shared" si="12"/>
        <v>0</v>
      </c>
    </row>
    <row r="299" spans="1:10" ht="105" customHeight="1">
      <c r="A299" s="69"/>
      <c r="B299" s="206" t="s">
        <v>1627</v>
      </c>
      <c r="C299" s="79"/>
      <c r="D299" s="31">
        <v>380</v>
      </c>
      <c r="E299" s="32" t="s">
        <v>1231</v>
      </c>
      <c r="F299" s="109">
        <v>2100</v>
      </c>
      <c r="G299" s="103">
        <f t="shared" si="13"/>
        <v>2</v>
      </c>
      <c r="H299" s="104">
        <f t="shared" si="14"/>
        <v>135.48387096774192</v>
      </c>
      <c r="I299" s="144"/>
      <c r="J299" s="71">
        <f t="shared" si="12"/>
        <v>0</v>
      </c>
    </row>
    <row r="300" spans="1:10" ht="105" customHeight="1">
      <c r="A300" s="69"/>
      <c r="B300" s="206" t="s">
        <v>1628</v>
      </c>
      <c r="C300" s="79"/>
      <c r="D300" s="31">
        <v>380</v>
      </c>
      <c r="E300" s="32" t="s">
        <v>1232</v>
      </c>
      <c r="F300" s="109">
        <v>2100</v>
      </c>
      <c r="G300" s="103">
        <f t="shared" si="13"/>
        <v>2</v>
      </c>
      <c r="H300" s="104">
        <f t="shared" si="14"/>
        <v>135.48387096774192</v>
      </c>
      <c r="I300" s="144"/>
      <c r="J300" s="71">
        <f t="shared" si="12"/>
        <v>0</v>
      </c>
    </row>
    <row r="301" spans="1:10" ht="105" customHeight="1">
      <c r="A301" s="34"/>
      <c r="B301" s="206" t="s">
        <v>835</v>
      </c>
      <c r="C301" s="79"/>
      <c r="D301" s="31">
        <v>432</v>
      </c>
      <c r="E301" s="32" t="s">
        <v>910</v>
      </c>
      <c r="F301" s="109">
        <v>2100</v>
      </c>
      <c r="G301" s="103">
        <f t="shared" si="13"/>
        <v>2</v>
      </c>
      <c r="H301" s="104">
        <f t="shared" si="14"/>
        <v>135.48387096774192</v>
      </c>
      <c r="I301" s="144"/>
      <c r="J301" s="71">
        <f t="shared" si="12"/>
        <v>0</v>
      </c>
    </row>
    <row r="302" spans="1:10" ht="105" customHeight="1">
      <c r="A302" s="34"/>
      <c r="B302" s="206" t="s">
        <v>836</v>
      </c>
      <c r="C302" s="79"/>
      <c r="D302" s="31">
        <v>423</v>
      </c>
      <c r="E302" s="32" t="s">
        <v>911</v>
      </c>
      <c r="F302" s="109">
        <v>2100</v>
      </c>
      <c r="G302" s="103">
        <f t="shared" si="13"/>
        <v>2</v>
      </c>
      <c r="H302" s="104">
        <f t="shared" si="14"/>
        <v>135.48387096774192</v>
      </c>
      <c r="I302" s="144"/>
      <c r="J302" s="71">
        <f t="shared" si="12"/>
        <v>0</v>
      </c>
    </row>
    <row r="303" spans="1:10" ht="105" customHeight="1">
      <c r="A303" s="34"/>
      <c r="B303" s="206" t="s">
        <v>1749</v>
      </c>
      <c r="C303" s="79"/>
      <c r="D303" s="31">
        <v>400</v>
      </c>
      <c r="E303" s="32" t="s">
        <v>912</v>
      </c>
      <c r="F303" s="109">
        <v>2100</v>
      </c>
      <c r="G303" s="103">
        <f t="shared" si="13"/>
        <v>2</v>
      </c>
      <c r="H303" s="104">
        <f t="shared" si="14"/>
        <v>135.48387096774192</v>
      </c>
      <c r="I303" s="144"/>
      <c r="J303" s="71">
        <f t="shared" si="12"/>
        <v>0</v>
      </c>
    </row>
    <row r="304" spans="1:10" ht="105" customHeight="1">
      <c r="A304" s="34"/>
      <c r="B304" s="206" t="s">
        <v>837</v>
      </c>
      <c r="C304" s="79"/>
      <c r="D304" s="31">
        <v>400</v>
      </c>
      <c r="E304" s="32" t="s">
        <v>913</v>
      </c>
      <c r="F304" s="109">
        <v>2100</v>
      </c>
      <c r="G304" s="103">
        <f t="shared" si="13"/>
        <v>2</v>
      </c>
      <c r="H304" s="104">
        <f t="shared" si="14"/>
        <v>135.48387096774192</v>
      </c>
      <c r="I304" s="144"/>
      <c r="J304" s="71">
        <f t="shared" si="12"/>
        <v>0</v>
      </c>
    </row>
    <row r="305" spans="1:10" ht="105" customHeight="1">
      <c r="A305" s="34"/>
      <c r="B305" s="206" t="s">
        <v>838</v>
      </c>
      <c r="C305" s="79"/>
      <c r="D305" s="31">
        <v>193</v>
      </c>
      <c r="E305" s="32" t="s">
        <v>914</v>
      </c>
      <c r="F305" s="109">
        <v>2100</v>
      </c>
      <c r="G305" s="103">
        <f t="shared" si="13"/>
        <v>2</v>
      </c>
      <c r="H305" s="104">
        <f t="shared" si="14"/>
        <v>135.48387096774192</v>
      </c>
      <c r="I305" s="144"/>
      <c r="J305" s="71">
        <f t="shared" si="12"/>
        <v>0</v>
      </c>
    </row>
    <row r="306" spans="1:10" ht="105" customHeight="1">
      <c r="A306" s="34"/>
      <c r="B306" s="206" t="s">
        <v>839</v>
      </c>
      <c r="C306" s="79"/>
      <c r="D306" s="31">
        <v>224</v>
      </c>
      <c r="E306" s="32" t="s">
        <v>918</v>
      </c>
      <c r="F306" s="109">
        <v>4300</v>
      </c>
      <c r="G306" s="103">
        <f t="shared" si="13"/>
        <v>4.0952380952380949</v>
      </c>
      <c r="H306" s="104">
        <f t="shared" si="14"/>
        <v>277.41935483870969</v>
      </c>
      <c r="I306" s="144"/>
      <c r="J306" s="71">
        <f t="shared" si="12"/>
        <v>0</v>
      </c>
    </row>
    <row r="307" spans="1:10" ht="105" customHeight="1">
      <c r="A307" s="34"/>
      <c r="B307" s="206" t="s">
        <v>840</v>
      </c>
      <c r="C307" s="79"/>
      <c r="D307" s="31">
        <v>229</v>
      </c>
      <c r="E307" s="32" t="s">
        <v>917</v>
      </c>
      <c r="F307" s="109">
        <v>4300</v>
      </c>
      <c r="G307" s="103">
        <f t="shared" si="13"/>
        <v>4.0952380952380949</v>
      </c>
      <c r="H307" s="104">
        <f t="shared" si="14"/>
        <v>277.41935483870969</v>
      </c>
      <c r="I307" s="144"/>
      <c r="J307" s="71">
        <f t="shared" si="12"/>
        <v>0</v>
      </c>
    </row>
    <row r="308" spans="1:10" ht="105" customHeight="1">
      <c r="A308" s="34"/>
      <c r="B308" s="206" t="s">
        <v>841</v>
      </c>
      <c r="C308" s="79"/>
      <c r="D308" s="31">
        <v>231</v>
      </c>
      <c r="E308" s="32" t="s">
        <v>916</v>
      </c>
      <c r="F308" s="109">
        <v>3950</v>
      </c>
      <c r="G308" s="103">
        <f t="shared" si="13"/>
        <v>3.7619047619047619</v>
      </c>
      <c r="H308" s="104">
        <f t="shared" si="14"/>
        <v>254.83870967741936</v>
      </c>
      <c r="I308" s="144"/>
      <c r="J308" s="71">
        <f t="shared" si="12"/>
        <v>0</v>
      </c>
    </row>
    <row r="309" spans="1:10" ht="105" customHeight="1">
      <c r="A309" s="34"/>
      <c r="B309" s="206" t="s">
        <v>842</v>
      </c>
      <c r="C309" s="79"/>
      <c r="D309" s="31">
        <v>221</v>
      </c>
      <c r="E309" s="32" t="s">
        <v>915</v>
      </c>
      <c r="F309" s="109">
        <v>3950</v>
      </c>
      <c r="G309" s="103">
        <f t="shared" si="13"/>
        <v>3.7619047619047619</v>
      </c>
      <c r="H309" s="104">
        <f t="shared" si="14"/>
        <v>254.83870967741936</v>
      </c>
      <c r="I309" s="144"/>
      <c r="J309" s="71">
        <f t="shared" si="12"/>
        <v>0</v>
      </c>
    </row>
    <row r="310" spans="1:10" ht="105" customHeight="1">
      <c r="A310" s="34"/>
      <c r="B310" s="206" t="s">
        <v>1013</v>
      </c>
      <c r="C310" s="79"/>
      <c r="D310" s="31">
        <v>174</v>
      </c>
      <c r="E310" s="32" t="s">
        <v>1014</v>
      </c>
      <c r="F310" s="109">
        <v>2650</v>
      </c>
      <c r="G310" s="103">
        <f t="shared" si="13"/>
        <v>2.5238095238095237</v>
      </c>
      <c r="H310" s="104">
        <f t="shared" si="14"/>
        <v>170.96774193548387</v>
      </c>
      <c r="I310" s="144"/>
      <c r="J310" s="71">
        <f t="shared" si="12"/>
        <v>0</v>
      </c>
    </row>
    <row r="311" spans="1:10" ht="105" customHeight="1">
      <c r="A311" s="34"/>
      <c r="B311" s="206" t="s">
        <v>843</v>
      </c>
      <c r="C311" s="79"/>
      <c r="D311" s="31">
        <v>173</v>
      </c>
      <c r="E311" s="32" t="s">
        <v>919</v>
      </c>
      <c r="F311" s="109">
        <v>2650</v>
      </c>
      <c r="G311" s="103">
        <f t="shared" si="13"/>
        <v>2.5238095238095237</v>
      </c>
      <c r="H311" s="104">
        <f t="shared" si="14"/>
        <v>170.96774193548387</v>
      </c>
      <c r="I311" s="144"/>
      <c r="J311" s="71">
        <f t="shared" si="12"/>
        <v>0</v>
      </c>
    </row>
    <row r="312" spans="1:10" ht="105" customHeight="1">
      <c r="A312" s="34"/>
      <c r="B312" s="206" t="s">
        <v>844</v>
      </c>
      <c r="C312" s="79"/>
      <c r="D312" s="31">
        <v>175</v>
      </c>
      <c r="E312" s="32" t="s">
        <v>920</v>
      </c>
      <c r="F312" s="109">
        <v>2650</v>
      </c>
      <c r="G312" s="103">
        <f t="shared" si="13"/>
        <v>2.5238095238095237</v>
      </c>
      <c r="H312" s="104">
        <f t="shared" si="14"/>
        <v>170.96774193548387</v>
      </c>
      <c r="I312" s="144"/>
      <c r="J312" s="71">
        <f t="shared" si="12"/>
        <v>0</v>
      </c>
    </row>
    <row r="313" spans="1:10" ht="105" customHeight="1">
      <c r="A313" s="34"/>
      <c r="B313" s="206" t="s">
        <v>845</v>
      </c>
      <c r="C313" s="79"/>
      <c r="D313" s="31">
        <v>70</v>
      </c>
      <c r="E313" s="32" t="s">
        <v>921</v>
      </c>
      <c r="F313" s="109">
        <v>3400</v>
      </c>
      <c r="G313" s="103">
        <f t="shared" si="13"/>
        <v>3.2380952380952381</v>
      </c>
      <c r="H313" s="104">
        <f t="shared" si="14"/>
        <v>219.35483870967741</v>
      </c>
      <c r="I313" s="144"/>
      <c r="J313" s="71">
        <f t="shared" si="12"/>
        <v>0</v>
      </c>
    </row>
    <row r="314" spans="1:10" ht="105" customHeight="1">
      <c r="A314" s="34"/>
      <c r="B314" s="206" t="s">
        <v>846</v>
      </c>
      <c r="C314" s="79"/>
      <c r="D314" s="31">
        <v>73</v>
      </c>
      <c r="E314" s="32" t="s">
        <v>922</v>
      </c>
      <c r="F314" s="109">
        <v>3400</v>
      </c>
      <c r="G314" s="103">
        <f t="shared" si="13"/>
        <v>3.2380952380952381</v>
      </c>
      <c r="H314" s="104">
        <f t="shared" si="14"/>
        <v>219.35483870967741</v>
      </c>
      <c r="I314" s="144"/>
      <c r="J314" s="71">
        <f t="shared" si="12"/>
        <v>0</v>
      </c>
    </row>
    <row r="315" spans="1:10" ht="105" customHeight="1">
      <c r="A315" s="34"/>
      <c r="B315" s="206" t="s">
        <v>847</v>
      </c>
      <c r="C315" s="79"/>
      <c r="D315" s="31">
        <v>70</v>
      </c>
      <c r="E315" s="32" t="s">
        <v>923</v>
      </c>
      <c r="F315" s="109">
        <v>3050</v>
      </c>
      <c r="G315" s="103">
        <f t="shared" si="13"/>
        <v>2.9047619047619047</v>
      </c>
      <c r="H315" s="104">
        <f t="shared" si="14"/>
        <v>196.7741935483871</v>
      </c>
      <c r="I315" s="144"/>
      <c r="J315" s="71">
        <f t="shared" si="12"/>
        <v>0</v>
      </c>
    </row>
    <row r="316" spans="1:10" ht="105" customHeight="1">
      <c r="A316" s="34"/>
      <c r="B316" s="206" t="s">
        <v>848</v>
      </c>
      <c r="C316" s="79"/>
      <c r="D316" s="31">
        <v>70</v>
      </c>
      <c r="E316" s="32" t="s">
        <v>924</v>
      </c>
      <c r="F316" s="109">
        <v>3400</v>
      </c>
      <c r="G316" s="103">
        <f t="shared" si="13"/>
        <v>3.2380952380952381</v>
      </c>
      <c r="H316" s="104">
        <f t="shared" si="14"/>
        <v>219.35483870967741</v>
      </c>
      <c r="I316" s="144"/>
      <c r="J316" s="71">
        <f t="shared" si="12"/>
        <v>0</v>
      </c>
    </row>
    <row r="317" spans="1:10" ht="105" customHeight="1">
      <c r="A317" s="34"/>
      <c r="B317" s="206" t="s">
        <v>849</v>
      </c>
      <c r="C317" s="79"/>
      <c r="D317" s="31">
        <v>119</v>
      </c>
      <c r="E317" s="32" t="s">
        <v>1015</v>
      </c>
      <c r="F317" s="109">
        <v>1000</v>
      </c>
      <c r="G317" s="103">
        <f t="shared" si="13"/>
        <v>0.95238095238095233</v>
      </c>
      <c r="H317" s="104">
        <f t="shared" si="14"/>
        <v>64.516129032258064</v>
      </c>
      <c r="I317" s="144"/>
      <c r="J317" s="71">
        <f t="shared" si="12"/>
        <v>0</v>
      </c>
    </row>
    <row r="318" spans="1:10" ht="83.4" customHeight="1">
      <c r="A318" s="35"/>
      <c r="B318" s="206" t="s">
        <v>850</v>
      </c>
      <c r="C318" s="79"/>
      <c r="D318" s="31">
        <v>119</v>
      </c>
      <c r="E318" s="32" t="s">
        <v>1016</v>
      </c>
      <c r="F318" s="109">
        <v>1000</v>
      </c>
      <c r="G318" s="103">
        <f t="shared" si="13"/>
        <v>0.95238095238095233</v>
      </c>
      <c r="H318" s="104">
        <f t="shared" si="14"/>
        <v>64.516129032258064</v>
      </c>
      <c r="I318" s="144"/>
      <c r="J318" s="71">
        <f t="shared" si="12"/>
        <v>0</v>
      </c>
    </row>
    <row r="319" spans="1:10" ht="105" customHeight="1">
      <c r="A319" s="34"/>
      <c r="B319" s="206" t="s">
        <v>851</v>
      </c>
      <c r="C319" s="79"/>
      <c r="D319" s="31">
        <v>119</v>
      </c>
      <c r="E319" s="32" t="s">
        <v>1017</v>
      </c>
      <c r="F319" s="109">
        <v>1000</v>
      </c>
      <c r="G319" s="103">
        <f t="shared" si="13"/>
        <v>0.95238095238095233</v>
      </c>
      <c r="H319" s="104">
        <f t="shared" si="14"/>
        <v>64.516129032258064</v>
      </c>
      <c r="I319" s="144"/>
      <c r="J319" s="71">
        <f t="shared" si="12"/>
        <v>0</v>
      </c>
    </row>
    <row r="320" spans="1:10" ht="105" customHeight="1">
      <c r="A320" s="34"/>
      <c r="B320" s="206" t="s">
        <v>852</v>
      </c>
      <c r="C320" s="79"/>
      <c r="D320" s="31">
        <v>119</v>
      </c>
      <c r="E320" s="32" t="s">
        <v>1018</v>
      </c>
      <c r="F320" s="109">
        <v>1000</v>
      </c>
      <c r="G320" s="103">
        <f t="shared" si="13"/>
        <v>0.95238095238095233</v>
      </c>
      <c r="H320" s="104">
        <f t="shared" si="14"/>
        <v>64.516129032258064</v>
      </c>
      <c r="I320" s="144"/>
      <c r="J320" s="71">
        <f t="shared" si="12"/>
        <v>0</v>
      </c>
    </row>
    <row r="321" spans="1:10" ht="105" customHeight="1">
      <c r="A321" s="34"/>
      <c r="B321" s="206" t="s">
        <v>853</v>
      </c>
      <c r="C321" s="79"/>
      <c r="D321" s="31">
        <v>231</v>
      </c>
      <c r="E321" s="32" t="s">
        <v>1019</v>
      </c>
      <c r="F321" s="109">
        <v>2900</v>
      </c>
      <c r="G321" s="103">
        <f t="shared" si="13"/>
        <v>2.7619047619047619</v>
      </c>
      <c r="H321" s="104">
        <f t="shared" si="14"/>
        <v>187.09677419354838</v>
      </c>
      <c r="I321" s="144"/>
      <c r="J321" s="71">
        <f t="shared" si="12"/>
        <v>0</v>
      </c>
    </row>
    <row r="322" spans="1:10" ht="105" customHeight="1">
      <c r="A322" s="34"/>
      <c r="B322" s="206" t="s">
        <v>854</v>
      </c>
      <c r="C322" s="79"/>
      <c r="D322" s="31">
        <v>231</v>
      </c>
      <c r="E322" s="32" t="s">
        <v>1038</v>
      </c>
      <c r="F322" s="109">
        <v>2900</v>
      </c>
      <c r="G322" s="103">
        <f t="shared" si="13"/>
        <v>2.7619047619047619</v>
      </c>
      <c r="H322" s="104">
        <f t="shared" si="14"/>
        <v>187.09677419354838</v>
      </c>
      <c r="I322" s="144"/>
      <c r="J322" s="71">
        <f t="shared" si="12"/>
        <v>0</v>
      </c>
    </row>
    <row r="323" spans="1:10" ht="105" customHeight="1">
      <c r="A323" s="34"/>
      <c r="B323" s="206" t="s">
        <v>855</v>
      </c>
      <c r="C323" s="79"/>
      <c r="D323" s="31">
        <v>231</v>
      </c>
      <c r="E323" s="32" t="s">
        <v>1020</v>
      </c>
      <c r="F323" s="109">
        <v>2900</v>
      </c>
      <c r="G323" s="103">
        <f t="shared" si="13"/>
        <v>2.7619047619047619</v>
      </c>
      <c r="H323" s="104">
        <f t="shared" si="14"/>
        <v>187.09677419354838</v>
      </c>
      <c r="I323" s="144"/>
      <c r="J323" s="71">
        <f t="shared" si="12"/>
        <v>0</v>
      </c>
    </row>
    <row r="324" spans="1:10" ht="105" customHeight="1">
      <c r="A324" s="34"/>
      <c r="B324" s="206" t="s">
        <v>856</v>
      </c>
      <c r="C324" s="79"/>
      <c r="D324" s="31">
        <v>231</v>
      </c>
      <c r="E324" s="32" t="s">
        <v>1021</v>
      </c>
      <c r="F324" s="109">
        <v>2900</v>
      </c>
      <c r="G324" s="103">
        <f t="shared" si="13"/>
        <v>2.7619047619047619</v>
      </c>
      <c r="H324" s="104">
        <f t="shared" si="14"/>
        <v>187.09677419354838</v>
      </c>
      <c r="I324" s="144"/>
      <c r="J324" s="71">
        <f t="shared" ref="J324:J387" si="15">H324*I324</f>
        <v>0</v>
      </c>
    </row>
    <row r="325" spans="1:10" ht="105" customHeight="1">
      <c r="A325" s="34"/>
      <c r="B325" s="206" t="s">
        <v>857</v>
      </c>
      <c r="C325" s="79"/>
      <c r="D325" s="31">
        <v>231</v>
      </c>
      <c r="E325" s="32" t="s">
        <v>1022</v>
      </c>
      <c r="F325" s="109">
        <v>2900</v>
      </c>
      <c r="G325" s="103">
        <f t="shared" ref="G325:G388" si="16">F325/1050</f>
        <v>2.7619047619047619</v>
      </c>
      <c r="H325" s="104">
        <f t="shared" ref="H325:H388" si="17">F325/15.5</f>
        <v>187.09677419354838</v>
      </c>
      <c r="I325" s="144"/>
      <c r="J325" s="71">
        <f t="shared" si="15"/>
        <v>0</v>
      </c>
    </row>
    <row r="326" spans="1:10" ht="105" customHeight="1">
      <c r="A326" s="34"/>
      <c r="B326" s="206" t="s">
        <v>858</v>
      </c>
      <c r="C326" s="79"/>
      <c r="D326" s="31">
        <v>231</v>
      </c>
      <c r="E326" s="32" t="s">
        <v>1023</v>
      </c>
      <c r="F326" s="109">
        <v>2900</v>
      </c>
      <c r="G326" s="103">
        <f t="shared" si="16"/>
        <v>2.7619047619047619</v>
      </c>
      <c r="H326" s="104">
        <f t="shared" si="17"/>
        <v>187.09677419354838</v>
      </c>
      <c r="I326" s="144"/>
      <c r="J326" s="71">
        <f t="shared" si="15"/>
        <v>0</v>
      </c>
    </row>
    <row r="327" spans="1:10" ht="105" customHeight="1">
      <c r="A327" s="34"/>
      <c r="B327" s="206" t="s">
        <v>859</v>
      </c>
      <c r="C327" s="79"/>
      <c r="D327" s="31">
        <v>231</v>
      </c>
      <c r="E327" s="32" t="s">
        <v>1024</v>
      </c>
      <c r="F327" s="109">
        <v>2900</v>
      </c>
      <c r="G327" s="103">
        <f t="shared" si="16"/>
        <v>2.7619047619047619</v>
      </c>
      <c r="H327" s="104">
        <f t="shared" si="17"/>
        <v>187.09677419354838</v>
      </c>
      <c r="I327" s="144"/>
      <c r="J327" s="71">
        <f t="shared" si="15"/>
        <v>0</v>
      </c>
    </row>
    <row r="328" spans="1:10" ht="105" customHeight="1">
      <c r="A328" s="34"/>
      <c r="B328" s="206" t="s">
        <v>860</v>
      </c>
      <c r="C328" s="79"/>
      <c r="D328" s="31">
        <v>35</v>
      </c>
      <c r="E328" s="32" t="s">
        <v>1025</v>
      </c>
      <c r="F328" s="109">
        <v>2000</v>
      </c>
      <c r="G328" s="103">
        <f t="shared" si="16"/>
        <v>1.9047619047619047</v>
      </c>
      <c r="H328" s="104">
        <f t="shared" si="17"/>
        <v>129.03225806451613</v>
      </c>
      <c r="I328" s="144"/>
      <c r="J328" s="71">
        <f t="shared" si="15"/>
        <v>0</v>
      </c>
    </row>
    <row r="329" spans="1:10" ht="105" customHeight="1">
      <c r="A329" s="34"/>
      <c r="B329" s="206" t="s">
        <v>861</v>
      </c>
      <c r="C329" s="79"/>
      <c r="D329" s="31">
        <v>35</v>
      </c>
      <c r="E329" s="32" t="s">
        <v>1026</v>
      </c>
      <c r="F329" s="109">
        <v>2000</v>
      </c>
      <c r="G329" s="103">
        <f t="shared" si="16"/>
        <v>1.9047619047619047</v>
      </c>
      <c r="H329" s="104">
        <f t="shared" si="17"/>
        <v>129.03225806451613</v>
      </c>
      <c r="I329" s="144"/>
      <c r="J329" s="71">
        <f t="shared" si="15"/>
        <v>0</v>
      </c>
    </row>
    <row r="330" spans="1:10" ht="105" customHeight="1">
      <c r="A330" s="34"/>
      <c r="B330" s="206" t="s">
        <v>862</v>
      </c>
      <c r="C330" s="79"/>
      <c r="D330" s="31">
        <v>35</v>
      </c>
      <c r="E330" s="32" t="s">
        <v>1027</v>
      </c>
      <c r="F330" s="109">
        <v>2000</v>
      </c>
      <c r="G330" s="103">
        <f t="shared" si="16"/>
        <v>1.9047619047619047</v>
      </c>
      <c r="H330" s="104">
        <f t="shared" si="17"/>
        <v>129.03225806451613</v>
      </c>
      <c r="I330" s="144"/>
      <c r="J330" s="71">
        <f t="shared" si="15"/>
        <v>0</v>
      </c>
    </row>
    <row r="331" spans="1:10" ht="105" customHeight="1">
      <c r="A331" s="34"/>
      <c r="B331" s="207" t="s">
        <v>863</v>
      </c>
      <c r="C331" s="80"/>
      <c r="D331" s="31">
        <v>188</v>
      </c>
      <c r="E331" s="32" t="s">
        <v>1030</v>
      </c>
      <c r="F331" s="109">
        <v>4000</v>
      </c>
      <c r="G331" s="103">
        <f t="shared" si="16"/>
        <v>3.8095238095238093</v>
      </c>
      <c r="H331" s="104">
        <f t="shared" si="17"/>
        <v>258.06451612903226</v>
      </c>
      <c r="I331" s="144"/>
      <c r="J331" s="71">
        <f t="shared" si="15"/>
        <v>0</v>
      </c>
    </row>
    <row r="332" spans="1:10" ht="105" customHeight="1">
      <c r="A332" s="34"/>
      <c r="B332" s="207" t="s">
        <v>864</v>
      </c>
      <c r="C332" s="80"/>
      <c r="D332" s="31">
        <v>188</v>
      </c>
      <c r="E332" s="32" t="s">
        <v>1028</v>
      </c>
      <c r="F332" s="109">
        <v>4000</v>
      </c>
      <c r="G332" s="103">
        <f t="shared" si="16"/>
        <v>3.8095238095238093</v>
      </c>
      <c r="H332" s="104">
        <f t="shared" si="17"/>
        <v>258.06451612903226</v>
      </c>
      <c r="I332" s="144"/>
      <c r="J332" s="71">
        <f t="shared" si="15"/>
        <v>0</v>
      </c>
    </row>
    <row r="333" spans="1:10" ht="105" customHeight="1">
      <c r="A333" s="34"/>
      <c r="B333" s="207" t="s">
        <v>865</v>
      </c>
      <c r="C333" s="80"/>
      <c r="D333" s="31">
        <v>188</v>
      </c>
      <c r="E333" s="32" t="s">
        <v>1029</v>
      </c>
      <c r="F333" s="109">
        <v>4000</v>
      </c>
      <c r="G333" s="103">
        <f t="shared" si="16"/>
        <v>3.8095238095238093</v>
      </c>
      <c r="H333" s="104">
        <f t="shared" si="17"/>
        <v>258.06451612903226</v>
      </c>
      <c r="I333" s="144"/>
      <c r="J333" s="71">
        <f t="shared" si="15"/>
        <v>0</v>
      </c>
    </row>
    <row r="334" spans="1:10" ht="105" customHeight="1">
      <c r="A334" s="34"/>
      <c r="B334" s="207" t="s">
        <v>866</v>
      </c>
      <c r="C334" s="80"/>
      <c r="D334" s="31">
        <v>70</v>
      </c>
      <c r="E334" s="32" t="s">
        <v>1031</v>
      </c>
      <c r="F334" s="109">
        <v>2550</v>
      </c>
      <c r="G334" s="103">
        <f t="shared" si="16"/>
        <v>2.4285714285714284</v>
      </c>
      <c r="H334" s="104">
        <f t="shared" si="17"/>
        <v>164.51612903225808</v>
      </c>
      <c r="I334" s="144"/>
      <c r="J334" s="71">
        <f t="shared" si="15"/>
        <v>0</v>
      </c>
    </row>
    <row r="335" spans="1:10" ht="105" customHeight="1">
      <c r="A335" s="34"/>
      <c r="B335" s="203" t="s">
        <v>1032</v>
      </c>
      <c r="D335" s="31">
        <v>223</v>
      </c>
      <c r="E335" s="32" t="s">
        <v>1033</v>
      </c>
      <c r="F335" s="110">
        <v>2300</v>
      </c>
      <c r="G335" s="103">
        <f t="shared" si="16"/>
        <v>2.1904761904761907</v>
      </c>
      <c r="H335" s="104">
        <f t="shared" si="17"/>
        <v>148.38709677419354</v>
      </c>
      <c r="I335" s="144"/>
      <c r="J335" s="71">
        <f t="shared" si="15"/>
        <v>0</v>
      </c>
    </row>
    <row r="336" spans="1:10" ht="105" customHeight="1">
      <c r="A336" s="34"/>
      <c r="B336" s="208" t="s">
        <v>867</v>
      </c>
      <c r="C336" s="81"/>
      <c r="D336" s="31">
        <v>223</v>
      </c>
      <c r="E336" s="32" t="s">
        <v>1034</v>
      </c>
      <c r="F336" s="98">
        <v>2300</v>
      </c>
      <c r="G336" s="103">
        <f t="shared" si="16"/>
        <v>2.1904761904761907</v>
      </c>
      <c r="H336" s="104">
        <f t="shared" si="17"/>
        <v>148.38709677419354</v>
      </c>
      <c r="I336" s="144"/>
      <c r="J336" s="71">
        <f t="shared" si="15"/>
        <v>0</v>
      </c>
    </row>
    <row r="337" spans="1:10" ht="105" customHeight="1">
      <c r="A337" s="34"/>
      <c r="B337" s="203" t="s">
        <v>868</v>
      </c>
      <c r="D337" s="31">
        <v>223</v>
      </c>
      <c r="E337" s="32" t="s">
        <v>1035</v>
      </c>
      <c r="F337" s="98">
        <v>2300</v>
      </c>
      <c r="G337" s="103">
        <f t="shared" si="16"/>
        <v>2.1904761904761907</v>
      </c>
      <c r="H337" s="104">
        <f t="shared" si="17"/>
        <v>148.38709677419354</v>
      </c>
      <c r="I337" s="144"/>
      <c r="J337" s="71">
        <f t="shared" si="15"/>
        <v>0</v>
      </c>
    </row>
    <row r="338" spans="1:10" ht="105" customHeight="1">
      <c r="A338" s="34"/>
      <c r="B338" s="203" t="s">
        <v>869</v>
      </c>
      <c r="D338" s="31">
        <v>223</v>
      </c>
      <c r="E338" s="32" t="s">
        <v>1036</v>
      </c>
      <c r="F338" s="98">
        <v>2300</v>
      </c>
      <c r="G338" s="103">
        <f t="shared" si="16"/>
        <v>2.1904761904761907</v>
      </c>
      <c r="H338" s="104">
        <f t="shared" si="17"/>
        <v>148.38709677419354</v>
      </c>
      <c r="I338" s="144"/>
      <c r="J338" s="71">
        <f t="shared" si="15"/>
        <v>0</v>
      </c>
    </row>
    <row r="339" spans="1:10" ht="105" customHeight="1">
      <c r="A339" s="34"/>
      <c r="B339" s="203" t="s">
        <v>870</v>
      </c>
      <c r="D339" s="31">
        <v>223</v>
      </c>
      <c r="E339" s="32" t="s">
        <v>1037</v>
      </c>
      <c r="F339" s="98">
        <v>2300</v>
      </c>
      <c r="G339" s="103">
        <f t="shared" si="16"/>
        <v>2.1904761904761907</v>
      </c>
      <c r="H339" s="104">
        <f t="shared" si="17"/>
        <v>148.38709677419354</v>
      </c>
      <c r="I339" s="144"/>
      <c r="J339" s="71">
        <f t="shared" si="15"/>
        <v>0</v>
      </c>
    </row>
    <row r="340" spans="1:10" ht="105" customHeight="1">
      <c r="A340" s="1"/>
      <c r="B340" s="199"/>
      <c r="C340" s="77"/>
      <c r="D340" s="26"/>
      <c r="E340" s="27" t="s">
        <v>293</v>
      </c>
      <c r="F340" s="102"/>
      <c r="G340" s="103">
        <f t="shared" si="16"/>
        <v>0</v>
      </c>
      <c r="H340" s="104">
        <f t="shared" si="17"/>
        <v>0</v>
      </c>
      <c r="I340" s="144"/>
      <c r="J340" s="71">
        <f t="shared" si="15"/>
        <v>0</v>
      </c>
    </row>
    <row r="341" spans="1:10" ht="105" customHeight="1">
      <c r="A341" s="69"/>
      <c r="B341" s="209" t="s">
        <v>294</v>
      </c>
      <c r="C341" s="82"/>
      <c r="D341" s="31">
        <v>160</v>
      </c>
      <c r="E341" s="32" t="s">
        <v>329</v>
      </c>
      <c r="F341" s="111">
        <v>5100</v>
      </c>
      <c r="G341" s="103">
        <f t="shared" si="16"/>
        <v>4.8571428571428568</v>
      </c>
      <c r="H341" s="104">
        <f t="shared" si="17"/>
        <v>329.03225806451616</v>
      </c>
      <c r="I341" s="144"/>
      <c r="J341" s="71">
        <f t="shared" si="15"/>
        <v>0</v>
      </c>
    </row>
    <row r="342" spans="1:10" ht="105" customHeight="1">
      <c r="A342" s="69"/>
      <c r="B342" s="209" t="s">
        <v>295</v>
      </c>
      <c r="C342" s="82"/>
      <c r="D342" s="31">
        <v>165</v>
      </c>
      <c r="E342" s="32" t="s">
        <v>330</v>
      </c>
      <c r="F342" s="111">
        <v>9270</v>
      </c>
      <c r="G342" s="103">
        <f t="shared" si="16"/>
        <v>8.8285714285714292</v>
      </c>
      <c r="H342" s="104">
        <f t="shared" si="17"/>
        <v>598.06451612903231</v>
      </c>
      <c r="I342" s="144"/>
      <c r="J342" s="71">
        <f t="shared" si="15"/>
        <v>0</v>
      </c>
    </row>
    <row r="343" spans="1:10" ht="105" customHeight="1">
      <c r="A343" s="69"/>
      <c r="B343" s="209" t="s">
        <v>296</v>
      </c>
      <c r="C343" s="82"/>
      <c r="D343" s="31">
        <v>165</v>
      </c>
      <c r="E343" s="32" t="s">
        <v>331</v>
      </c>
      <c r="F343" s="111">
        <v>9270</v>
      </c>
      <c r="G343" s="103">
        <f t="shared" si="16"/>
        <v>8.8285714285714292</v>
      </c>
      <c r="H343" s="104">
        <f t="shared" si="17"/>
        <v>598.06451612903231</v>
      </c>
      <c r="I343" s="144"/>
      <c r="J343" s="71">
        <f t="shared" si="15"/>
        <v>0</v>
      </c>
    </row>
    <row r="344" spans="1:10" ht="105" customHeight="1">
      <c r="A344" s="69"/>
      <c r="B344" s="209" t="s">
        <v>297</v>
      </c>
      <c r="C344" s="82"/>
      <c r="D344" s="31">
        <v>165</v>
      </c>
      <c r="E344" s="32" t="s">
        <v>332</v>
      </c>
      <c r="F344" s="111">
        <v>7990</v>
      </c>
      <c r="G344" s="103">
        <f t="shared" si="16"/>
        <v>7.6095238095238091</v>
      </c>
      <c r="H344" s="104">
        <f t="shared" si="17"/>
        <v>515.48387096774195</v>
      </c>
      <c r="I344" s="144"/>
      <c r="J344" s="71">
        <f t="shared" si="15"/>
        <v>0</v>
      </c>
    </row>
    <row r="345" spans="1:10" ht="105" customHeight="1">
      <c r="A345" s="69"/>
      <c r="B345" s="209" t="s">
        <v>298</v>
      </c>
      <c r="C345" s="82"/>
      <c r="D345" s="31">
        <v>165</v>
      </c>
      <c r="E345" s="32" t="s">
        <v>333</v>
      </c>
      <c r="F345" s="111">
        <v>7300</v>
      </c>
      <c r="G345" s="103">
        <f t="shared" si="16"/>
        <v>6.9523809523809526</v>
      </c>
      <c r="H345" s="104">
        <f t="shared" si="17"/>
        <v>470.96774193548384</v>
      </c>
      <c r="I345" s="144"/>
      <c r="J345" s="71">
        <f t="shared" si="15"/>
        <v>0</v>
      </c>
    </row>
    <row r="346" spans="1:10" ht="105" customHeight="1">
      <c r="A346" s="69"/>
      <c r="B346" s="209" t="s">
        <v>299</v>
      </c>
      <c r="C346" s="82"/>
      <c r="D346" s="31">
        <v>165</v>
      </c>
      <c r="E346" s="32" t="s">
        <v>334</v>
      </c>
      <c r="F346" s="111">
        <v>7690</v>
      </c>
      <c r="G346" s="103">
        <f t="shared" si="16"/>
        <v>7.3238095238095235</v>
      </c>
      <c r="H346" s="104">
        <f t="shared" si="17"/>
        <v>496.12903225806451</v>
      </c>
      <c r="I346" s="144"/>
      <c r="J346" s="71">
        <f t="shared" si="15"/>
        <v>0</v>
      </c>
    </row>
    <row r="347" spans="1:10" ht="105" customHeight="1">
      <c r="A347" s="69"/>
      <c r="B347" s="209" t="s">
        <v>300</v>
      </c>
      <c r="C347" s="82"/>
      <c r="D347" s="31">
        <v>165</v>
      </c>
      <c r="E347" s="32" t="s">
        <v>335</v>
      </c>
      <c r="F347" s="111">
        <v>9270</v>
      </c>
      <c r="G347" s="103">
        <f t="shared" si="16"/>
        <v>8.8285714285714292</v>
      </c>
      <c r="H347" s="104">
        <f t="shared" si="17"/>
        <v>598.06451612903231</v>
      </c>
      <c r="I347" s="144"/>
      <c r="J347" s="71">
        <f t="shared" si="15"/>
        <v>0</v>
      </c>
    </row>
    <row r="348" spans="1:10" ht="105" customHeight="1">
      <c r="A348" s="69"/>
      <c r="B348" s="209" t="s">
        <v>301</v>
      </c>
      <c r="C348" s="82"/>
      <c r="D348" s="31">
        <v>165</v>
      </c>
      <c r="E348" s="32" t="s">
        <v>336</v>
      </c>
      <c r="F348" s="111">
        <v>7460</v>
      </c>
      <c r="G348" s="103">
        <f t="shared" si="16"/>
        <v>7.1047619047619044</v>
      </c>
      <c r="H348" s="104">
        <f t="shared" si="17"/>
        <v>481.29032258064518</v>
      </c>
      <c r="I348" s="144"/>
      <c r="J348" s="71">
        <f t="shared" si="15"/>
        <v>0</v>
      </c>
    </row>
    <row r="349" spans="1:10" ht="105" customHeight="1">
      <c r="A349" s="69"/>
      <c r="B349" s="209" t="s">
        <v>302</v>
      </c>
      <c r="C349" s="82"/>
      <c r="D349" s="31">
        <v>165</v>
      </c>
      <c r="E349" s="36" t="s">
        <v>337</v>
      </c>
      <c r="F349" s="111">
        <v>9700</v>
      </c>
      <c r="G349" s="103">
        <f t="shared" si="16"/>
        <v>9.2380952380952372</v>
      </c>
      <c r="H349" s="104">
        <f t="shared" si="17"/>
        <v>625.80645161290317</v>
      </c>
      <c r="I349" s="144"/>
      <c r="J349" s="71">
        <f t="shared" si="15"/>
        <v>0</v>
      </c>
    </row>
    <row r="350" spans="1:10" ht="105" customHeight="1">
      <c r="A350" s="69"/>
      <c r="B350" s="209" t="s">
        <v>303</v>
      </c>
      <c r="C350" s="82"/>
      <c r="D350" s="31">
        <v>185</v>
      </c>
      <c r="E350" s="32" t="s">
        <v>338</v>
      </c>
      <c r="F350" s="111">
        <v>6500</v>
      </c>
      <c r="G350" s="103">
        <f t="shared" si="16"/>
        <v>6.1904761904761907</v>
      </c>
      <c r="H350" s="104">
        <f t="shared" si="17"/>
        <v>419.35483870967744</v>
      </c>
      <c r="I350" s="144"/>
      <c r="J350" s="71">
        <f t="shared" si="15"/>
        <v>0</v>
      </c>
    </row>
    <row r="351" spans="1:10" ht="105" customHeight="1">
      <c r="A351" s="69"/>
      <c r="B351" s="209" t="s">
        <v>304</v>
      </c>
      <c r="C351" s="82"/>
      <c r="D351" s="31">
        <v>190</v>
      </c>
      <c r="E351" s="32" t="s">
        <v>339</v>
      </c>
      <c r="F351" s="111">
        <v>7700</v>
      </c>
      <c r="G351" s="103">
        <f t="shared" si="16"/>
        <v>7.333333333333333</v>
      </c>
      <c r="H351" s="104">
        <f t="shared" si="17"/>
        <v>496.77419354838707</v>
      </c>
      <c r="I351" s="144"/>
      <c r="J351" s="71">
        <f t="shared" si="15"/>
        <v>0</v>
      </c>
    </row>
    <row r="352" spans="1:10" ht="105" customHeight="1">
      <c r="A352" s="69"/>
      <c r="B352" s="209" t="s">
        <v>305</v>
      </c>
      <c r="C352" s="82"/>
      <c r="D352" s="31">
        <v>170</v>
      </c>
      <c r="E352" s="32" t="s">
        <v>340</v>
      </c>
      <c r="F352" s="111">
        <v>8930</v>
      </c>
      <c r="G352" s="103">
        <f t="shared" si="16"/>
        <v>8.5047619047619047</v>
      </c>
      <c r="H352" s="104">
        <f t="shared" si="17"/>
        <v>576.12903225806451</v>
      </c>
      <c r="I352" s="144"/>
      <c r="J352" s="71">
        <f t="shared" si="15"/>
        <v>0</v>
      </c>
    </row>
    <row r="353" spans="1:10" ht="105" customHeight="1">
      <c r="A353" s="69"/>
      <c r="B353" s="209" t="s">
        <v>306</v>
      </c>
      <c r="C353" s="82"/>
      <c r="D353" s="31">
        <v>125</v>
      </c>
      <c r="E353" s="32" t="s">
        <v>341</v>
      </c>
      <c r="F353" s="111">
        <v>6700</v>
      </c>
      <c r="G353" s="103">
        <f t="shared" si="16"/>
        <v>6.3809523809523814</v>
      </c>
      <c r="H353" s="104">
        <f t="shared" si="17"/>
        <v>432.25806451612902</v>
      </c>
      <c r="I353" s="144"/>
      <c r="J353" s="71">
        <f t="shared" si="15"/>
        <v>0</v>
      </c>
    </row>
    <row r="354" spans="1:10" ht="105" customHeight="1">
      <c r="A354" s="69"/>
      <c r="B354" s="209" t="s">
        <v>307</v>
      </c>
      <c r="C354" s="82"/>
      <c r="D354" s="31">
        <v>125</v>
      </c>
      <c r="E354" s="32" t="s">
        <v>342</v>
      </c>
      <c r="F354" s="111">
        <v>6400</v>
      </c>
      <c r="G354" s="103">
        <f t="shared" si="16"/>
        <v>6.0952380952380949</v>
      </c>
      <c r="H354" s="104">
        <f t="shared" si="17"/>
        <v>412.90322580645159</v>
      </c>
      <c r="I354" s="144"/>
      <c r="J354" s="71">
        <f t="shared" si="15"/>
        <v>0</v>
      </c>
    </row>
    <row r="355" spans="1:10" ht="105" customHeight="1">
      <c r="A355" s="69"/>
      <c r="B355" s="209" t="s">
        <v>308</v>
      </c>
      <c r="C355" s="82"/>
      <c r="D355" s="31">
        <v>125</v>
      </c>
      <c r="E355" s="32" t="s">
        <v>343</v>
      </c>
      <c r="F355" s="111">
        <v>7100</v>
      </c>
      <c r="G355" s="103">
        <f t="shared" si="16"/>
        <v>6.7619047619047619</v>
      </c>
      <c r="H355" s="104">
        <f t="shared" si="17"/>
        <v>458.06451612903226</v>
      </c>
      <c r="I355" s="144"/>
      <c r="J355" s="71">
        <f t="shared" si="15"/>
        <v>0</v>
      </c>
    </row>
    <row r="356" spans="1:10" ht="105" customHeight="1">
      <c r="A356" s="69"/>
      <c r="B356" s="209" t="s">
        <v>309</v>
      </c>
      <c r="C356" s="82"/>
      <c r="D356" s="31">
        <v>125</v>
      </c>
      <c r="E356" s="33" t="s">
        <v>344</v>
      </c>
      <c r="F356" s="111">
        <v>6600</v>
      </c>
      <c r="G356" s="103">
        <f t="shared" si="16"/>
        <v>6.2857142857142856</v>
      </c>
      <c r="H356" s="104">
        <f t="shared" si="17"/>
        <v>425.80645161290323</v>
      </c>
      <c r="I356" s="144"/>
      <c r="J356" s="71">
        <f t="shared" si="15"/>
        <v>0</v>
      </c>
    </row>
    <row r="357" spans="1:10" ht="105" customHeight="1">
      <c r="A357" s="69"/>
      <c r="B357" s="209" t="s">
        <v>310</v>
      </c>
      <c r="C357" s="82"/>
      <c r="D357" s="31">
        <v>150</v>
      </c>
      <c r="E357" s="32" t="s">
        <v>345</v>
      </c>
      <c r="F357" s="111">
        <v>8700</v>
      </c>
      <c r="G357" s="103">
        <f t="shared" si="16"/>
        <v>8.2857142857142865</v>
      </c>
      <c r="H357" s="104">
        <f t="shared" si="17"/>
        <v>561.29032258064512</v>
      </c>
      <c r="I357" s="144"/>
      <c r="J357" s="71">
        <f t="shared" si="15"/>
        <v>0</v>
      </c>
    </row>
    <row r="358" spans="1:10" ht="105" customHeight="1">
      <c r="A358" s="69"/>
      <c r="B358" s="209" t="s">
        <v>311</v>
      </c>
      <c r="C358" s="82"/>
      <c r="D358" s="31">
        <v>195</v>
      </c>
      <c r="E358" s="32" t="s">
        <v>346</v>
      </c>
      <c r="F358" s="111">
        <v>6300</v>
      </c>
      <c r="G358" s="103">
        <f t="shared" si="16"/>
        <v>6</v>
      </c>
      <c r="H358" s="104">
        <f t="shared" si="17"/>
        <v>406.45161290322579</v>
      </c>
      <c r="I358" s="144"/>
      <c r="J358" s="71">
        <f t="shared" si="15"/>
        <v>0</v>
      </c>
    </row>
    <row r="359" spans="1:10" ht="105" customHeight="1">
      <c r="A359" s="69"/>
      <c r="B359" s="209" t="s">
        <v>312</v>
      </c>
      <c r="C359" s="82"/>
      <c r="D359" s="31">
        <v>305</v>
      </c>
      <c r="E359" s="32" t="s">
        <v>347</v>
      </c>
      <c r="F359" s="111">
        <v>4600</v>
      </c>
      <c r="G359" s="103">
        <f t="shared" si="16"/>
        <v>4.3809523809523814</v>
      </c>
      <c r="H359" s="104">
        <f t="shared" si="17"/>
        <v>296.77419354838707</v>
      </c>
      <c r="I359" s="144"/>
      <c r="J359" s="71">
        <f t="shared" si="15"/>
        <v>0</v>
      </c>
    </row>
    <row r="360" spans="1:10" ht="105" customHeight="1">
      <c r="A360" s="69"/>
      <c r="B360" s="209" t="s">
        <v>313</v>
      </c>
      <c r="C360" s="82"/>
      <c r="D360" s="31">
        <v>370</v>
      </c>
      <c r="E360" s="32" t="s">
        <v>348</v>
      </c>
      <c r="F360" s="111">
        <v>8300</v>
      </c>
      <c r="G360" s="103">
        <f t="shared" si="16"/>
        <v>7.9047619047619051</v>
      </c>
      <c r="H360" s="104">
        <f t="shared" si="17"/>
        <v>535.48387096774195</v>
      </c>
      <c r="I360" s="144"/>
      <c r="J360" s="71">
        <f t="shared" si="15"/>
        <v>0</v>
      </c>
    </row>
    <row r="361" spans="1:10" ht="105" customHeight="1">
      <c r="A361" s="69"/>
      <c r="B361" s="209" t="s">
        <v>314</v>
      </c>
      <c r="C361" s="82"/>
      <c r="D361" s="31">
        <v>50</v>
      </c>
      <c r="E361" s="32" t="s">
        <v>349</v>
      </c>
      <c r="F361" s="111">
        <v>5990</v>
      </c>
      <c r="G361" s="103">
        <f t="shared" si="16"/>
        <v>5.7047619047619049</v>
      </c>
      <c r="H361" s="104">
        <f t="shared" si="17"/>
        <v>386.45161290322579</v>
      </c>
      <c r="I361" s="144"/>
      <c r="J361" s="71">
        <f t="shared" si="15"/>
        <v>0</v>
      </c>
    </row>
    <row r="362" spans="1:10" ht="105" customHeight="1">
      <c r="A362" s="69"/>
      <c r="B362" s="209" t="s">
        <v>315</v>
      </c>
      <c r="C362" s="82"/>
      <c r="D362" s="31">
        <v>125</v>
      </c>
      <c r="E362" s="32" t="s">
        <v>350</v>
      </c>
      <c r="F362" s="111">
        <v>7300</v>
      </c>
      <c r="G362" s="103">
        <f t="shared" si="16"/>
        <v>6.9523809523809526</v>
      </c>
      <c r="H362" s="104">
        <f t="shared" si="17"/>
        <v>470.96774193548384</v>
      </c>
      <c r="I362" s="144"/>
      <c r="J362" s="71">
        <f t="shared" si="15"/>
        <v>0</v>
      </c>
    </row>
    <row r="363" spans="1:10" ht="92.4" customHeight="1">
      <c r="A363" s="69"/>
      <c r="B363" s="209" t="s">
        <v>316</v>
      </c>
      <c r="C363" s="82"/>
      <c r="D363" s="31">
        <v>50</v>
      </c>
      <c r="E363" s="32" t="s">
        <v>351</v>
      </c>
      <c r="F363" s="111">
        <v>5200</v>
      </c>
      <c r="G363" s="103">
        <f t="shared" si="16"/>
        <v>4.9523809523809526</v>
      </c>
      <c r="H363" s="104">
        <f t="shared" si="17"/>
        <v>335.48387096774195</v>
      </c>
      <c r="I363" s="144"/>
      <c r="J363" s="71">
        <f t="shared" si="15"/>
        <v>0</v>
      </c>
    </row>
    <row r="364" spans="1:10" ht="105" customHeight="1">
      <c r="A364" s="69"/>
      <c r="B364" s="209" t="s">
        <v>317</v>
      </c>
      <c r="C364" s="82"/>
      <c r="D364" s="31">
        <v>75</v>
      </c>
      <c r="E364" s="32" t="s">
        <v>352</v>
      </c>
      <c r="F364" s="111">
        <v>4300</v>
      </c>
      <c r="G364" s="103">
        <f t="shared" si="16"/>
        <v>4.0952380952380949</v>
      </c>
      <c r="H364" s="104">
        <f t="shared" si="17"/>
        <v>277.41935483870969</v>
      </c>
      <c r="I364" s="144"/>
      <c r="J364" s="71">
        <f t="shared" si="15"/>
        <v>0</v>
      </c>
    </row>
    <row r="365" spans="1:10" ht="105" customHeight="1">
      <c r="A365" s="69"/>
      <c r="B365" s="209" t="s">
        <v>318</v>
      </c>
      <c r="C365" s="82"/>
      <c r="D365" s="31">
        <v>140</v>
      </c>
      <c r="E365" s="32" t="s">
        <v>353</v>
      </c>
      <c r="F365" s="111">
        <v>4190</v>
      </c>
      <c r="G365" s="103">
        <f t="shared" si="16"/>
        <v>3.9904761904761905</v>
      </c>
      <c r="H365" s="104">
        <f t="shared" si="17"/>
        <v>270.32258064516128</v>
      </c>
      <c r="I365" s="144"/>
      <c r="J365" s="71">
        <f t="shared" si="15"/>
        <v>0</v>
      </c>
    </row>
    <row r="366" spans="1:10" ht="105" customHeight="1">
      <c r="A366" s="69"/>
      <c r="B366" s="209" t="s">
        <v>319</v>
      </c>
      <c r="C366" s="82"/>
      <c r="D366" s="31">
        <v>110</v>
      </c>
      <c r="E366" s="32" t="s">
        <v>354</v>
      </c>
      <c r="F366" s="111">
        <v>8930</v>
      </c>
      <c r="G366" s="103">
        <f t="shared" si="16"/>
        <v>8.5047619047619047</v>
      </c>
      <c r="H366" s="104">
        <f t="shared" si="17"/>
        <v>576.12903225806451</v>
      </c>
      <c r="I366" s="144"/>
      <c r="J366" s="71">
        <f t="shared" si="15"/>
        <v>0</v>
      </c>
    </row>
    <row r="367" spans="1:10" ht="105" customHeight="1">
      <c r="A367" s="69"/>
      <c r="B367" s="209" t="s">
        <v>320</v>
      </c>
      <c r="C367" s="82"/>
      <c r="D367" s="31">
        <v>150</v>
      </c>
      <c r="E367" s="32" t="s">
        <v>355</v>
      </c>
      <c r="F367" s="111">
        <v>8000</v>
      </c>
      <c r="G367" s="103">
        <f t="shared" si="16"/>
        <v>7.6190476190476186</v>
      </c>
      <c r="H367" s="104">
        <f t="shared" si="17"/>
        <v>516.12903225806451</v>
      </c>
      <c r="I367" s="144"/>
      <c r="J367" s="71">
        <f t="shared" si="15"/>
        <v>0</v>
      </c>
    </row>
    <row r="368" spans="1:10" ht="105" customHeight="1">
      <c r="A368" s="69"/>
      <c r="B368" s="209" t="s">
        <v>321</v>
      </c>
      <c r="C368" s="82"/>
      <c r="D368" s="31">
        <v>155</v>
      </c>
      <c r="E368" s="32" t="s">
        <v>356</v>
      </c>
      <c r="F368" s="111">
        <v>5990</v>
      </c>
      <c r="G368" s="103">
        <f t="shared" si="16"/>
        <v>5.7047619047619049</v>
      </c>
      <c r="H368" s="104">
        <f t="shared" si="17"/>
        <v>386.45161290322579</v>
      </c>
      <c r="I368" s="144"/>
      <c r="J368" s="71">
        <f t="shared" si="15"/>
        <v>0</v>
      </c>
    </row>
    <row r="369" spans="1:10" ht="105" customHeight="1">
      <c r="A369" s="69"/>
      <c r="B369" s="209" t="s">
        <v>322</v>
      </c>
      <c r="C369" s="82"/>
      <c r="D369" s="31">
        <v>165</v>
      </c>
      <c r="E369" s="32" t="s">
        <v>357</v>
      </c>
      <c r="F369" s="111">
        <v>7690</v>
      </c>
      <c r="G369" s="103">
        <f t="shared" si="16"/>
        <v>7.3238095238095235</v>
      </c>
      <c r="H369" s="104">
        <f t="shared" si="17"/>
        <v>496.12903225806451</v>
      </c>
      <c r="I369" s="144"/>
      <c r="J369" s="71">
        <f t="shared" si="15"/>
        <v>0</v>
      </c>
    </row>
    <row r="370" spans="1:10" ht="105" customHeight="1">
      <c r="A370" s="69"/>
      <c r="B370" s="209" t="s">
        <v>323</v>
      </c>
      <c r="C370" s="82"/>
      <c r="D370" s="31">
        <v>165</v>
      </c>
      <c r="E370" s="32" t="s">
        <v>358</v>
      </c>
      <c r="F370" s="111">
        <v>8140</v>
      </c>
      <c r="G370" s="103">
        <f t="shared" si="16"/>
        <v>7.7523809523809524</v>
      </c>
      <c r="H370" s="104">
        <f t="shared" si="17"/>
        <v>525.16129032258061</v>
      </c>
      <c r="I370" s="144"/>
      <c r="J370" s="71">
        <f t="shared" si="15"/>
        <v>0</v>
      </c>
    </row>
    <row r="371" spans="1:10" ht="105" customHeight="1">
      <c r="A371" s="69"/>
      <c r="B371" s="209" t="s">
        <v>324</v>
      </c>
      <c r="C371" s="82"/>
      <c r="D371" s="31">
        <v>75</v>
      </c>
      <c r="E371" s="32" t="s">
        <v>359</v>
      </c>
      <c r="F371" s="111">
        <v>5650</v>
      </c>
      <c r="G371" s="103">
        <f t="shared" si="16"/>
        <v>5.3809523809523814</v>
      </c>
      <c r="H371" s="104">
        <f t="shared" si="17"/>
        <v>364.51612903225805</v>
      </c>
      <c r="I371" s="144"/>
      <c r="J371" s="71">
        <f t="shared" si="15"/>
        <v>0</v>
      </c>
    </row>
    <row r="372" spans="1:10" ht="105" customHeight="1">
      <c r="A372" s="69"/>
      <c r="B372" s="209" t="s">
        <v>325</v>
      </c>
      <c r="C372" s="82"/>
      <c r="D372" s="31">
        <v>380</v>
      </c>
      <c r="E372" s="32" t="s">
        <v>360</v>
      </c>
      <c r="F372" s="111">
        <v>13500</v>
      </c>
      <c r="G372" s="103">
        <f t="shared" si="16"/>
        <v>12.857142857142858</v>
      </c>
      <c r="H372" s="104">
        <f t="shared" si="17"/>
        <v>870.9677419354839</v>
      </c>
      <c r="I372" s="144"/>
      <c r="J372" s="71">
        <f t="shared" si="15"/>
        <v>0</v>
      </c>
    </row>
    <row r="373" spans="1:10" ht="105" customHeight="1">
      <c r="A373" s="69"/>
      <c r="B373" s="209" t="s">
        <v>326</v>
      </c>
      <c r="C373" s="82"/>
      <c r="D373" s="31">
        <v>195</v>
      </c>
      <c r="E373" s="32" t="s">
        <v>361</v>
      </c>
      <c r="F373" s="111">
        <v>7300</v>
      </c>
      <c r="G373" s="103">
        <f t="shared" si="16"/>
        <v>6.9523809523809526</v>
      </c>
      <c r="H373" s="104">
        <f t="shared" si="17"/>
        <v>470.96774193548384</v>
      </c>
      <c r="I373" s="144"/>
      <c r="J373" s="71">
        <f t="shared" si="15"/>
        <v>0</v>
      </c>
    </row>
    <row r="374" spans="1:10" ht="105" customHeight="1">
      <c r="A374" s="69"/>
      <c r="B374" s="209" t="s">
        <v>327</v>
      </c>
      <c r="C374" s="82"/>
      <c r="D374" s="31">
        <v>360</v>
      </c>
      <c r="E374" s="32" t="s">
        <v>362</v>
      </c>
      <c r="F374" s="111">
        <v>9900</v>
      </c>
      <c r="G374" s="103">
        <f t="shared" si="16"/>
        <v>9.4285714285714288</v>
      </c>
      <c r="H374" s="104">
        <f t="shared" si="17"/>
        <v>638.70967741935488</v>
      </c>
      <c r="I374" s="144"/>
      <c r="J374" s="71">
        <f t="shared" si="15"/>
        <v>0</v>
      </c>
    </row>
    <row r="375" spans="1:10" ht="105" customHeight="1">
      <c r="A375" s="69"/>
      <c r="B375" s="209" t="s">
        <v>2311</v>
      </c>
      <c r="C375" s="82"/>
      <c r="D375" s="31">
        <v>125</v>
      </c>
      <c r="E375" s="32" t="s">
        <v>2124</v>
      </c>
      <c r="F375" s="111">
        <v>9800</v>
      </c>
      <c r="G375" s="103">
        <f t="shared" si="16"/>
        <v>9.3333333333333339</v>
      </c>
      <c r="H375" s="104">
        <f t="shared" si="17"/>
        <v>632.25806451612902</v>
      </c>
      <c r="I375" s="144"/>
      <c r="J375" s="71">
        <f t="shared" si="15"/>
        <v>0</v>
      </c>
    </row>
    <row r="376" spans="1:10" ht="105" customHeight="1">
      <c r="A376" s="69"/>
      <c r="B376" s="209" t="s">
        <v>2312</v>
      </c>
      <c r="C376" s="82"/>
      <c r="D376" s="31"/>
      <c r="E376" s="32" t="s">
        <v>2125</v>
      </c>
      <c r="F376" s="111">
        <v>11700</v>
      </c>
      <c r="G376" s="103">
        <f t="shared" si="16"/>
        <v>11.142857142857142</v>
      </c>
      <c r="H376" s="104">
        <f t="shared" si="17"/>
        <v>754.83870967741939</v>
      </c>
      <c r="I376" s="144"/>
      <c r="J376" s="71">
        <f t="shared" si="15"/>
        <v>0</v>
      </c>
    </row>
    <row r="377" spans="1:10" ht="105" customHeight="1">
      <c r="A377" s="69"/>
      <c r="B377" s="209" t="s">
        <v>328</v>
      </c>
      <c r="C377" s="82"/>
      <c r="D377" s="31">
        <v>230</v>
      </c>
      <c r="E377" s="32" t="s">
        <v>363</v>
      </c>
      <c r="F377" s="112">
        <v>4600</v>
      </c>
      <c r="G377" s="103">
        <f t="shared" si="16"/>
        <v>4.3809523809523814</v>
      </c>
      <c r="H377" s="104">
        <f t="shared" si="17"/>
        <v>296.77419354838707</v>
      </c>
      <c r="I377" s="144"/>
      <c r="J377" s="71">
        <f t="shared" si="15"/>
        <v>0</v>
      </c>
    </row>
    <row r="378" spans="1:10" ht="105" customHeight="1">
      <c r="A378" s="69"/>
      <c r="B378" s="210" t="s">
        <v>1629</v>
      </c>
      <c r="C378" s="82"/>
      <c r="D378" s="31"/>
      <c r="E378" s="32" t="s">
        <v>1181</v>
      </c>
      <c r="F378" s="112">
        <v>5600</v>
      </c>
      <c r="G378" s="103">
        <f t="shared" si="16"/>
        <v>5.333333333333333</v>
      </c>
      <c r="H378" s="104">
        <f t="shared" si="17"/>
        <v>361.29032258064518</v>
      </c>
      <c r="I378" s="144"/>
      <c r="J378" s="71">
        <f t="shared" si="15"/>
        <v>0</v>
      </c>
    </row>
    <row r="379" spans="1:10" ht="105" customHeight="1">
      <c r="A379" s="69"/>
      <c r="B379" s="210" t="s">
        <v>1630</v>
      </c>
      <c r="C379" s="82"/>
      <c r="D379" s="31"/>
      <c r="E379" s="32" t="s">
        <v>1185</v>
      </c>
      <c r="F379" s="112">
        <v>5600</v>
      </c>
      <c r="G379" s="103">
        <f t="shared" si="16"/>
        <v>5.333333333333333</v>
      </c>
      <c r="H379" s="104">
        <f t="shared" si="17"/>
        <v>361.29032258064518</v>
      </c>
      <c r="I379" s="144"/>
      <c r="J379" s="71">
        <f t="shared" si="15"/>
        <v>0</v>
      </c>
    </row>
    <row r="380" spans="1:10" ht="105" customHeight="1">
      <c r="A380" s="69"/>
      <c r="B380" s="210" t="s">
        <v>1631</v>
      </c>
      <c r="C380" s="82"/>
      <c r="D380" s="31"/>
      <c r="E380" s="32" t="s">
        <v>1183</v>
      </c>
      <c r="F380" s="112">
        <v>5600</v>
      </c>
      <c r="G380" s="103">
        <f t="shared" si="16"/>
        <v>5.333333333333333</v>
      </c>
      <c r="H380" s="104">
        <f t="shared" si="17"/>
        <v>361.29032258064518</v>
      </c>
      <c r="I380" s="144"/>
      <c r="J380" s="71">
        <f t="shared" si="15"/>
        <v>0</v>
      </c>
    </row>
    <row r="381" spans="1:10" ht="105" customHeight="1">
      <c r="A381" s="69"/>
      <c r="B381" s="210" t="s">
        <v>1632</v>
      </c>
      <c r="C381" s="82"/>
      <c r="D381" s="31"/>
      <c r="E381" s="32" t="s">
        <v>1184</v>
      </c>
      <c r="F381" s="112">
        <v>5600</v>
      </c>
      <c r="G381" s="103">
        <f t="shared" si="16"/>
        <v>5.333333333333333</v>
      </c>
      <c r="H381" s="104">
        <f t="shared" si="17"/>
        <v>361.29032258064518</v>
      </c>
      <c r="I381" s="144"/>
      <c r="J381" s="71">
        <f t="shared" si="15"/>
        <v>0</v>
      </c>
    </row>
    <row r="382" spans="1:10" ht="105" customHeight="1">
      <c r="A382" s="69"/>
      <c r="B382" s="210" t="s">
        <v>1060</v>
      </c>
      <c r="C382" s="82"/>
      <c r="D382" s="31"/>
      <c r="E382" s="32" t="s">
        <v>1182</v>
      </c>
      <c r="F382" s="112">
        <v>5600</v>
      </c>
      <c r="G382" s="103">
        <f t="shared" si="16"/>
        <v>5.333333333333333</v>
      </c>
      <c r="H382" s="104">
        <f t="shared" si="17"/>
        <v>361.29032258064518</v>
      </c>
      <c r="I382" s="144"/>
      <c r="J382" s="71">
        <f t="shared" si="15"/>
        <v>0</v>
      </c>
    </row>
    <row r="383" spans="1:10" ht="105" customHeight="1">
      <c r="A383" s="69"/>
      <c r="B383" s="210" t="s">
        <v>1633</v>
      </c>
      <c r="C383" s="82"/>
      <c r="D383" s="31"/>
      <c r="E383" s="32" t="s">
        <v>1186</v>
      </c>
      <c r="F383" s="112">
        <v>5600</v>
      </c>
      <c r="G383" s="103">
        <f t="shared" si="16"/>
        <v>5.333333333333333</v>
      </c>
      <c r="H383" s="104">
        <f t="shared" si="17"/>
        <v>361.29032258064518</v>
      </c>
      <c r="I383" s="144"/>
      <c r="J383" s="71">
        <f t="shared" si="15"/>
        <v>0</v>
      </c>
    </row>
    <row r="384" spans="1:10" ht="105" customHeight="1">
      <c r="A384" s="69"/>
      <c r="B384" s="210" t="s">
        <v>1634</v>
      </c>
      <c r="C384" s="82"/>
      <c r="D384" s="31"/>
      <c r="E384" s="32" t="s">
        <v>1187</v>
      </c>
      <c r="F384" s="112">
        <v>5600</v>
      </c>
      <c r="G384" s="103">
        <f t="shared" si="16"/>
        <v>5.333333333333333</v>
      </c>
      <c r="H384" s="104">
        <f t="shared" si="17"/>
        <v>361.29032258064518</v>
      </c>
      <c r="I384" s="144"/>
      <c r="J384" s="71">
        <f t="shared" si="15"/>
        <v>0</v>
      </c>
    </row>
    <row r="385" spans="1:10" ht="105" customHeight="1">
      <c r="A385" s="69"/>
      <c r="B385" s="210" t="s">
        <v>1635</v>
      </c>
      <c r="C385" s="82"/>
      <c r="D385" s="31"/>
      <c r="E385" s="32" t="s">
        <v>1184</v>
      </c>
      <c r="F385" s="112">
        <v>5600</v>
      </c>
      <c r="G385" s="103">
        <f t="shared" si="16"/>
        <v>5.333333333333333</v>
      </c>
      <c r="H385" s="104">
        <f t="shared" si="17"/>
        <v>361.29032258064518</v>
      </c>
      <c r="I385" s="144"/>
      <c r="J385" s="71">
        <f t="shared" si="15"/>
        <v>0</v>
      </c>
    </row>
    <row r="386" spans="1:10" ht="105" customHeight="1">
      <c r="A386" s="69"/>
      <c r="B386" s="210" t="s">
        <v>1636</v>
      </c>
      <c r="C386" s="82"/>
      <c r="D386" s="31"/>
      <c r="E386" s="32" t="s">
        <v>1188</v>
      </c>
      <c r="F386" s="112">
        <v>5600</v>
      </c>
      <c r="G386" s="103">
        <f t="shared" si="16"/>
        <v>5.333333333333333</v>
      </c>
      <c r="H386" s="104">
        <f t="shared" si="17"/>
        <v>361.29032258064518</v>
      </c>
      <c r="I386" s="144"/>
      <c r="J386" s="71">
        <f t="shared" si="15"/>
        <v>0</v>
      </c>
    </row>
    <row r="387" spans="1:10" ht="105" customHeight="1">
      <c r="A387" s="69"/>
      <c r="B387" s="210" t="s">
        <v>1637</v>
      </c>
      <c r="C387" s="82"/>
      <c r="D387" s="31"/>
      <c r="E387" s="32" t="s">
        <v>1189</v>
      </c>
      <c r="F387" s="112">
        <v>5600</v>
      </c>
      <c r="G387" s="103">
        <f t="shared" si="16"/>
        <v>5.333333333333333</v>
      </c>
      <c r="H387" s="104">
        <f t="shared" si="17"/>
        <v>361.29032258064518</v>
      </c>
      <c r="I387" s="144"/>
      <c r="J387" s="71">
        <f t="shared" si="15"/>
        <v>0</v>
      </c>
    </row>
    <row r="388" spans="1:10" ht="105" customHeight="1">
      <c r="A388" s="69"/>
      <c r="B388" s="211" t="s">
        <v>2368</v>
      </c>
      <c r="C388" s="82"/>
      <c r="D388" s="31"/>
      <c r="E388" s="32" t="s">
        <v>2367</v>
      </c>
      <c r="F388" s="112">
        <v>8600</v>
      </c>
      <c r="G388" s="103">
        <f t="shared" si="16"/>
        <v>8.1904761904761898</v>
      </c>
      <c r="H388" s="104">
        <f t="shared" si="17"/>
        <v>554.83870967741939</v>
      </c>
      <c r="I388" s="144"/>
      <c r="J388" s="71">
        <f t="shared" ref="J388:J452" si="18">H388*I388</f>
        <v>0</v>
      </c>
    </row>
    <row r="389" spans="1:10" ht="105" customHeight="1">
      <c r="A389" s="69"/>
      <c r="B389" s="211" t="s">
        <v>2370</v>
      </c>
      <c r="C389" s="82"/>
      <c r="D389" s="31"/>
      <c r="E389" s="32" t="s">
        <v>2369</v>
      </c>
      <c r="F389" s="112">
        <v>9000</v>
      </c>
      <c r="G389" s="103">
        <f t="shared" ref="G389:G453" si="19">F389/1050</f>
        <v>8.5714285714285712</v>
      </c>
      <c r="H389" s="104">
        <f t="shared" ref="H389:H452" si="20">F389/15.5</f>
        <v>580.64516129032256</v>
      </c>
      <c r="I389" s="144"/>
      <c r="J389" s="71">
        <f t="shared" si="18"/>
        <v>0</v>
      </c>
    </row>
    <row r="390" spans="1:10" ht="105" customHeight="1">
      <c r="A390" s="69"/>
      <c r="B390" s="211" t="s">
        <v>2372</v>
      </c>
      <c r="C390" s="82"/>
      <c r="D390" s="31"/>
      <c r="E390" s="32" t="s">
        <v>2371</v>
      </c>
      <c r="F390" s="112">
        <v>10800</v>
      </c>
      <c r="G390" s="103">
        <f t="shared" si="19"/>
        <v>10.285714285714286</v>
      </c>
      <c r="H390" s="104">
        <f t="shared" si="20"/>
        <v>696.77419354838707</v>
      </c>
      <c r="I390" s="144"/>
      <c r="J390" s="71">
        <f t="shared" si="18"/>
        <v>0</v>
      </c>
    </row>
    <row r="391" spans="1:10" ht="105" customHeight="1">
      <c r="A391" s="69"/>
      <c r="B391" s="211" t="s">
        <v>2374</v>
      </c>
      <c r="C391" s="82"/>
      <c r="D391" s="31"/>
      <c r="E391" s="32" t="s">
        <v>2373</v>
      </c>
      <c r="F391" s="112">
        <v>9000</v>
      </c>
      <c r="G391" s="103">
        <f t="shared" si="19"/>
        <v>8.5714285714285712</v>
      </c>
      <c r="H391" s="104">
        <f t="shared" si="20"/>
        <v>580.64516129032256</v>
      </c>
      <c r="I391" s="144"/>
      <c r="J391" s="71">
        <f t="shared" si="18"/>
        <v>0</v>
      </c>
    </row>
    <row r="392" spans="1:10" ht="105" customHeight="1">
      <c r="A392" s="69"/>
      <c r="B392" s="211" t="s">
        <v>2376</v>
      </c>
      <c r="C392" s="82"/>
      <c r="D392" s="31"/>
      <c r="E392" s="32" t="s">
        <v>2375</v>
      </c>
      <c r="F392" s="112">
        <v>9400</v>
      </c>
      <c r="G392" s="103">
        <f t="shared" si="19"/>
        <v>8.9523809523809526</v>
      </c>
      <c r="H392" s="104">
        <f t="shared" si="20"/>
        <v>606.45161290322585</v>
      </c>
      <c r="I392" s="144"/>
      <c r="J392" s="71">
        <f t="shared" si="18"/>
        <v>0</v>
      </c>
    </row>
    <row r="393" spans="1:10" ht="105" customHeight="1">
      <c r="A393" s="69"/>
      <c r="B393" s="211" t="s">
        <v>2401</v>
      </c>
      <c r="C393" s="82"/>
      <c r="D393" s="31"/>
      <c r="E393" s="32" t="s">
        <v>2377</v>
      </c>
      <c r="F393" s="112">
        <v>11200</v>
      </c>
      <c r="G393" s="103">
        <f t="shared" si="19"/>
        <v>10.666666666666666</v>
      </c>
      <c r="H393" s="104">
        <f t="shared" si="20"/>
        <v>722.58064516129036</v>
      </c>
      <c r="I393" s="144"/>
      <c r="J393" s="71">
        <f t="shared" si="18"/>
        <v>0</v>
      </c>
    </row>
    <row r="394" spans="1:10" ht="105" customHeight="1">
      <c r="A394" s="69"/>
      <c r="B394" s="211" t="s">
        <v>2402</v>
      </c>
      <c r="C394" s="82"/>
      <c r="D394" s="31"/>
      <c r="E394" s="32" t="s">
        <v>2378</v>
      </c>
      <c r="F394" s="112">
        <v>6900</v>
      </c>
      <c r="G394" s="103">
        <f t="shared" si="19"/>
        <v>6.5714285714285712</v>
      </c>
      <c r="H394" s="104">
        <f t="shared" si="20"/>
        <v>445.16129032258067</v>
      </c>
      <c r="I394" s="144"/>
      <c r="J394" s="71">
        <f t="shared" si="18"/>
        <v>0</v>
      </c>
    </row>
    <row r="395" spans="1:10" ht="105" customHeight="1">
      <c r="A395" s="69"/>
      <c r="B395" s="211" t="s">
        <v>2380</v>
      </c>
      <c r="C395" s="82"/>
      <c r="D395" s="31"/>
      <c r="E395" s="32" t="s">
        <v>2379</v>
      </c>
      <c r="F395" s="112">
        <v>10800</v>
      </c>
      <c r="G395" s="103">
        <f t="shared" si="19"/>
        <v>10.285714285714286</v>
      </c>
      <c r="H395" s="104">
        <f t="shared" si="20"/>
        <v>696.77419354838707</v>
      </c>
      <c r="I395" s="144"/>
      <c r="J395" s="71">
        <f t="shared" si="18"/>
        <v>0</v>
      </c>
    </row>
    <row r="396" spans="1:10" ht="105" customHeight="1">
      <c r="A396" s="69"/>
      <c r="B396" s="211" t="s">
        <v>2381</v>
      </c>
      <c r="C396" s="82"/>
      <c r="D396" s="31"/>
      <c r="E396" s="32" t="s">
        <v>2382</v>
      </c>
      <c r="F396" s="112">
        <v>9000</v>
      </c>
      <c r="G396" s="103">
        <f t="shared" si="19"/>
        <v>8.5714285714285712</v>
      </c>
      <c r="H396" s="104">
        <f t="shared" si="20"/>
        <v>580.64516129032256</v>
      </c>
      <c r="I396" s="144"/>
      <c r="J396" s="71">
        <f t="shared" si="18"/>
        <v>0</v>
      </c>
    </row>
    <row r="397" spans="1:10" ht="105" customHeight="1">
      <c r="A397" s="69"/>
      <c r="B397" s="211" t="s">
        <v>2384</v>
      </c>
      <c r="C397" s="82"/>
      <c r="D397" s="69"/>
      <c r="E397" s="32" t="s">
        <v>2383</v>
      </c>
      <c r="F397" s="112">
        <v>9000</v>
      </c>
      <c r="G397" s="103">
        <f t="shared" si="19"/>
        <v>8.5714285714285712</v>
      </c>
      <c r="H397" s="104">
        <f t="shared" si="20"/>
        <v>580.64516129032256</v>
      </c>
      <c r="I397" s="144"/>
      <c r="J397" s="71">
        <f t="shared" si="18"/>
        <v>0</v>
      </c>
    </row>
    <row r="398" spans="1:10" ht="105" customHeight="1">
      <c r="A398" s="69"/>
      <c r="B398" s="211" t="s">
        <v>2386</v>
      </c>
      <c r="C398" s="82"/>
      <c r="D398" s="31"/>
      <c r="E398" s="32" t="s">
        <v>2385</v>
      </c>
      <c r="F398" s="112">
        <v>9000</v>
      </c>
      <c r="G398" s="103">
        <f t="shared" si="19"/>
        <v>8.5714285714285712</v>
      </c>
      <c r="H398" s="104">
        <f t="shared" si="20"/>
        <v>580.64516129032256</v>
      </c>
      <c r="I398" s="144"/>
      <c r="J398" s="71">
        <f t="shared" si="18"/>
        <v>0</v>
      </c>
    </row>
    <row r="399" spans="1:10" ht="105" customHeight="1">
      <c r="A399" s="69"/>
      <c r="B399" s="211" t="s">
        <v>2388</v>
      </c>
      <c r="C399" s="82"/>
      <c r="D399" s="31"/>
      <c r="E399" s="32" t="s">
        <v>2387</v>
      </c>
      <c r="F399" s="112">
        <v>7500</v>
      </c>
      <c r="G399" s="103">
        <f t="shared" si="19"/>
        <v>7.1428571428571432</v>
      </c>
      <c r="H399" s="104">
        <f t="shared" si="20"/>
        <v>483.87096774193549</v>
      </c>
      <c r="I399" s="144"/>
      <c r="J399" s="71">
        <f t="shared" si="18"/>
        <v>0</v>
      </c>
    </row>
    <row r="400" spans="1:10" ht="105" customHeight="1">
      <c r="A400" s="69"/>
      <c r="B400" s="211" t="s">
        <v>2389</v>
      </c>
      <c r="C400" s="82"/>
      <c r="D400" s="31"/>
      <c r="E400" s="32" t="s">
        <v>2390</v>
      </c>
      <c r="F400" s="112">
        <v>6900</v>
      </c>
      <c r="G400" s="103">
        <f t="shared" si="19"/>
        <v>6.5714285714285712</v>
      </c>
      <c r="H400" s="104">
        <f t="shared" si="20"/>
        <v>445.16129032258067</v>
      </c>
      <c r="I400" s="144"/>
      <c r="J400" s="71">
        <f t="shared" si="18"/>
        <v>0</v>
      </c>
    </row>
    <row r="401" spans="1:10" ht="105" customHeight="1">
      <c r="A401" s="69"/>
      <c r="B401" s="211" t="s">
        <v>2404</v>
      </c>
      <c r="C401" s="82"/>
      <c r="D401" s="31"/>
      <c r="E401" s="32" t="s">
        <v>2405</v>
      </c>
      <c r="F401" s="112">
        <v>6900</v>
      </c>
      <c r="G401" s="103">
        <f t="shared" si="19"/>
        <v>6.5714285714285712</v>
      </c>
      <c r="H401" s="104">
        <f t="shared" si="20"/>
        <v>445.16129032258067</v>
      </c>
      <c r="I401" s="144"/>
      <c r="J401" s="71">
        <f t="shared" si="18"/>
        <v>0</v>
      </c>
    </row>
    <row r="402" spans="1:10" ht="105" customHeight="1">
      <c r="A402" s="69"/>
      <c r="B402" s="211" t="s">
        <v>2403</v>
      </c>
      <c r="C402" s="82"/>
      <c r="D402" s="31"/>
      <c r="E402" s="32" t="s">
        <v>2406</v>
      </c>
      <c r="F402" s="112">
        <v>10800</v>
      </c>
      <c r="G402" s="103">
        <f t="shared" si="19"/>
        <v>10.285714285714286</v>
      </c>
      <c r="H402" s="104">
        <f t="shared" si="20"/>
        <v>696.77419354838707</v>
      </c>
      <c r="I402" s="144"/>
      <c r="J402" s="71">
        <f t="shared" si="18"/>
        <v>0</v>
      </c>
    </row>
    <row r="403" spans="1:10" ht="105" customHeight="1">
      <c r="A403" s="69"/>
      <c r="B403" s="210" t="s">
        <v>2392</v>
      </c>
      <c r="C403" s="82"/>
      <c r="D403" s="31"/>
      <c r="E403" s="32" t="s">
        <v>2391</v>
      </c>
      <c r="F403" s="112">
        <v>8600</v>
      </c>
      <c r="G403" s="103">
        <f t="shared" si="19"/>
        <v>8.1904761904761898</v>
      </c>
      <c r="H403" s="104">
        <f t="shared" si="20"/>
        <v>554.83870967741939</v>
      </c>
      <c r="I403" s="144"/>
      <c r="J403" s="71">
        <f t="shared" si="18"/>
        <v>0</v>
      </c>
    </row>
    <row r="404" spans="1:10" ht="105" customHeight="1">
      <c r="A404" s="69"/>
      <c r="B404" s="211" t="s">
        <v>2393</v>
      </c>
      <c r="C404" s="82"/>
      <c r="D404" s="31"/>
      <c r="E404" s="32" t="s">
        <v>2394</v>
      </c>
      <c r="F404" s="112">
        <v>7300</v>
      </c>
      <c r="G404" s="103">
        <f t="shared" si="19"/>
        <v>6.9523809523809526</v>
      </c>
      <c r="H404" s="104">
        <f t="shared" si="20"/>
        <v>470.96774193548384</v>
      </c>
      <c r="I404" s="144"/>
      <c r="J404" s="71">
        <f t="shared" si="18"/>
        <v>0</v>
      </c>
    </row>
    <row r="405" spans="1:10" ht="105" customHeight="1">
      <c r="A405" s="69"/>
      <c r="B405" s="211" t="s">
        <v>2395</v>
      </c>
      <c r="C405" s="82"/>
      <c r="D405" s="31"/>
      <c r="E405" s="32" t="s">
        <v>2396</v>
      </c>
      <c r="F405" s="112">
        <v>8000</v>
      </c>
      <c r="G405" s="103">
        <f t="shared" si="19"/>
        <v>7.6190476190476186</v>
      </c>
      <c r="H405" s="104">
        <f t="shared" si="20"/>
        <v>516.12903225806451</v>
      </c>
      <c r="I405" s="144"/>
      <c r="J405" s="71">
        <f t="shared" si="18"/>
        <v>0</v>
      </c>
    </row>
    <row r="406" spans="1:10" ht="105" customHeight="1">
      <c r="A406" s="69"/>
      <c r="B406" s="211" t="s">
        <v>2398</v>
      </c>
      <c r="C406" s="82"/>
      <c r="D406" s="31"/>
      <c r="E406" s="32" t="s">
        <v>2397</v>
      </c>
      <c r="F406" s="112">
        <v>8000</v>
      </c>
      <c r="G406" s="103">
        <f t="shared" si="19"/>
        <v>7.6190476190476186</v>
      </c>
      <c r="H406" s="104">
        <f t="shared" si="20"/>
        <v>516.12903225806451</v>
      </c>
      <c r="I406" s="144"/>
      <c r="J406" s="71">
        <f t="shared" si="18"/>
        <v>0</v>
      </c>
    </row>
    <row r="407" spans="1:10" ht="105" customHeight="1">
      <c r="A407" s="69"/>
      <c r="B407" s="210" t="s">
        <v>2399</v>
      </c>
      <c r="C407" s="82"/>
      <c r="D407" s="31"/>
      <c r="E407" s="32" t="s">
        <v>2400</v>
      </c>
      <c r="F407" s="112">
        <v>14700</v>
      </c>
      <c r="G407" s="103">
        <f t="shared" si="19"/>
        <v>14</v>
      </c>
      <c r="H407" s="104">
        <f t="shared" si="20"/>
        <v>948.38709677419354</v>
      </c>
      <c r="I407" s="144"/>
      <c r="J407" s="71">
        <f t="shared" si="18"/>
        <v>0</v>
      </c>
    </row>
    <row r="408" spans="1:10" ht="105" customHeight="1">
      <c r="A408" s="69"/>
      <c r="B408" s="210" t="s">
        <v>2366</v>
      </c>
      <c r="C408" s="82"/>
      <c r="D408" s="31"/>
      <c r="E408" s="32" t="s">
        <v>2291</v>
      </c>
      <c r="F408" s="112">
        <v>14700</v>
      </c>
      <c r="G408" s="103">
        <f t="shared" si="19"/>
        <v>14</v>
      </c>
      <c r="H408" s="104">
        <f t="shared" si="20"/>
        <v>948.38709677419354</v>
      </c>
      <c r="I408" s="144"/>
      <c r="J408" s="71">
        <f t="shared" si="18"/>
        <v>0</v>
      </c>
    </row>
    <row r="409" spans="1:10" ht="105" customHeight="1">
      <c r="A409" s="69"/>
      <c r="B409" s="210" t="s">
        <v>2313</v>
      </c>
      <c r="C409" s="82"/>
      <c r="D409" s="31"/>
      <c r="E409" s="32" t="s">
        <v>2292</v>
      </c>
      <c r="F409" s="112">
        <v>14700</v>
      </c>
      <c r="G409" s="103">
        <f t="shared" si="19"/>
        <v>14</v>
      </c>
      <c r="H409" s="104">
        <f t="shared" si="20"/>
        <v>948.38709677419354</v>
      </c>
      <c r="I409" s="144"/>
      <c r="J409" s="71">
        <f t="shared" si="18"/>
        <v>0</v>
      </c>
    </row>
    <row r="410" spans="1:10" ht="105" customHeight="1">
      <c r="A410" s="69"/>
      <c r="B410" s="210" t="s">
        <v>2314</v>
      </c>
      <c r="C410" s="82"/>
      <c r="D410" s="31"/>
      <c r="E410" s="32" t="s">
        <v>2293</v>
      </c>
      <c r="F410" s="112">
        <v>5000</v>
      </c>
      <c r="G410" s="103">
        <f t="shared" si="19"/>
        <v>4.7619047619047619</v>
      </c>
      <c r="H410" s="104">
        <f t="shared" si="20"/>
        <v>322.58064516129031</v>
      </c>
      <c r="I410" s="144"/>
      <c r="J410" s="71">
        <f t="shared" si="18"/>
        <v>0</v>
      </c>
    </row>
    <row r="411" spans="1:10" ht="105" customHeight="1">
      <c r="A411" s="69"/>
      <c r="B411" s="210" t="s">
        <v>2315</v>
      </c>
      <c r="C411" s="82"/>
      <c r="D411" s="31"/>
      <c r="E411" s="32" t="s">
        <v>2294</v>
      </c>
      <c r="F411" s="112">
        <v>5000</v>
      </c>
      <c r="G411" s="103">
        <f t="shared" si="19"/>
        <v>4.7619047619047619</v>
      </c>
      <c r="H411" s="104">
        <f t="shared" si="20"/>
        <v>322.58064516129031</v>
      </c>
      <c r="I411" s="144"/>
      <c r="J411" s="71">
        <f t="shared" si="18"/>
        <v>0</v>
      </c>
    </row>
    <row r="412" spans="1:10" ht="105" customHeight="1">
      <c r="A412" s="69"/>
      <c r="B412" s="210" t="s">
        <v>2316</v>
      </c>
      <c r="C412" s="82"/>
      <c r="D412" s="31"/>
      <c r="E412" s="32" t="s">
        <v>2296</v>
      </c>
      <c r="F412" s="112">
        <v>9900</v>
      </c>
      <c r="G412" s="103">
        <f t="shared" si="19"/>
        <v>9.4285714285714288</v>
      </c>
      <c r="H412" s="104">
        <f t="shared" si="20"/>
        <v>638.70967741935488</v>
      </c>
      <c r="I412" s="144"/>
      <c r="J412" s="71">
        <f t="shared" si="18"/>
        <v>0</v>
      </c>
    </row>
    <row r="413" spans="1:10" ht="105" customHeight="1">
      <c r="A413" s="69"/>
      <c r="B413" s="210" t="s">
        <v>2317</v>
      </c>
      <c r="C413" s="82"/>
      <c r="D413" s="31"/>
      <c r="E413" s="32" t="s">
        <v>2295</v>
      </c>
      <c r="F413" s="112">
        <v>7600</v>
      </c>
      <c r="G413" s="103">
        <f t="shared" si="19"/>
        <v>7.2380952380952381</v>
      </c>
      <c r="H413" s="104">
        <f t="shared" si="20"/>
        <v>490.32258064516128</v>
      </c>
      <c r="I413" s="144"/>
      <c r="J413" s="71">
        <f t="shared" si="18"/>
        <v>0</v>
      </c>
    </row>
    <row r="414" spans="1:10" ht="105" customHeight="1">
      <c r="A414" s="69"/>
      <c r="B414" s="210" t="s">
        <v>2304</v>
      </c>
      <c r="C414" s="82"/>
      <c r="D414" s="31"/>
      <c r="E414" s="32" t="s">
        <v>2297</v>
      </c>
      <c r="F414" s="112"/>
      <c r="G414" s="103">
        <f t="shared" si="19"/>
        <v>0</v>
      </c>
      <c r="H414" s="104">
        <f t="shared" si="20"/>
        <v>0</v>
      </c>
      <c r="I414" s="144"/>
      <c r="J414" s="71">
        <f t="shared" si="18"/>
        <v>0</v>
      </c>
    </row>
    <row r="415" spans="1:10" ht="105" customHeight="1">
      <c r="A415" s="69"/>
      <c r="B415" s="210" t="s">
        <v>2305</v>
      </c>
      <c r="C415" s="82"/>
      <c r="D415" s="69"/>
      <c r="E415" s="32" t="s">
        <v>2298</v>
      </c>
      <c r="F415" s="112"/>
      <c r="G415" s="103">
        <f t="shared" si="19"/>
        <v>0</v>
      </c>
      <c r="H415" s="104">
        <f t="shared" si="20"/>
        <v>0</v>
      </c>
      <c r="I415" s="144"/>
      <c r="J415" s="71">
        <f t="shared" si="18"/>
        <v>0</v>
      </c>
    </row>
    <row r="416" spans="1:10" ht="105" customHeight="1">
      <c r="A416" s="69"/>
      <c r="B416" s="210" t="s">
        <v>2318</v>
      </c>
      <c r="C416" s="82"/>
      <c r="D416" s="31"/>
      <c r="E416" s="32" t="s">
        <v>2299</v>
      </c>
      <c r="F416" s="112">
        <v>12400</v>
      </c>
      <c r="G416" s="103">
        <f t="shared" si="19"/>
        <v>11.80952380952381</v>
      </c>
      <c r="H416" s="104">
        <f t="shared" si="20"/>
        <v>800</v>
      </c>
      <c r="I416" s="144"/>
      <c r="J416" s="71">
        <f t="shared" si="18"/>
        <v>0</v>
      </c>
    </row>
    <row r="417" spans="1:10" ht="105" customHeight="1">
      <c r="A417" s="69"/>
      <c r="B417" s="210" t="s">
        <v>2319</v>
      </c>
      <c r="C417" s="82"/>
      <c r="D417" s="31"/>
      <c r="E417" s="32" t="s">
        <v>2300</v>
      </c>
      <c r="F417" s="112">
        <v>14500</v>
      </c>
      <c r="G417" s="103">
        <f t="shared" si="19"/>
        <v>13.80952380952381</v>
      </c>
      <c r="H417" s="104">
        <f t="shared" si="20"/>
        <v>935.48387096774195</v>
      </c>
      <c r="I417" s="144"/>
      <c r="J417" s="71">
        <f t="shared" si="18"/>
        <v>0</v>
      </c>
    </row>
    <row r="418" spans="1:10" ht="105" customHeight="1">
      <c r="A418" s="69"/>
      <c r="B418" s="210" t="s">
        <v>2320</v>
      </c>
      <c r="C418" s="82"/>
      <c r="D418" s="31"/>
      <c r="E418" s="32" t="s">
        <v>2301</v>
      </c>
      <c r="F418" s="112">
        <v>4600</v>
      </c>
      <c r="G418" s="103">
        <f t="shared" si="19"/>
        <v>4.3809523809523814</v>
      </c>
      <c r="H418" s="104">
        <f t="shared" si="20"/>
        <v>296.77419354838707</v>
      </c>
      <c r="I418" s="144"/>
      <c r="J418" s="71">
        <f t="shared" si="18"/>
        <v>0</v>
      </c>
    </row>
    <row r="419" spans="1:10" ht="105" customHeight="1">
      <c r="A419" s="69"/>
      <c r="B419" s="212" t="s">
        <v>2321</v>
      </c>
      <c r="C419" s="82"/>
      <c r="D419" s="31"/>
      <c r="E419" s="32" t="s">
        <v>2302</v>
      </c>
      <c r="F419" s="112">
        <v>9100</v>
      </c>
      <c r="G419" s="103">
        <f t="shared" si="19"/>
        <v>8.6666666666666661</v>
      </c>
      <c r="H419" s="104">
        <f t="shared" si="20"/>
        <v>587.09677419354841</v>
      </c>
      <c r="I419" s="144"/>
      <c r="J419" s="71">
        <f t="shared" si="18"/>
        <v>0</v>
      </c>
    </row>
    <row r="420" spans="1:10" ht="105" customHeight="1">
      <c r="A420" s="69"/>
      <c r="B420" s="210" t="s">
        <v>2322</v>
      </c>
      <c r="C420" s="82"/>
      <c r="D420" s="31"/>
      <c r="E420" s="32" t="s">
        <v>2303</v>
      </c>
      <c r="F420" s="112">
        <v>9100</v>
      </c>
      <c r="G420" s="103">
        <f t="shared" si="19"/>
        <v>8.6666666666666661</v>
      </c>
      <c r="H420" s="104">
        <f t="shared" si="20"/>
        <v>587.09677419354841</v>
      </c>
      <c r="I420" s="144"/>
      <c r="J420" s="71">
        <f t="shared" si="18"/>
        <v>0</v>
      </c>
    </row>
    <row r="421" spans="1:10" ht="105" customHeight="1">
      <c r="A421" s="69"/>
      <c r="B421" s="210" t="s">
        <v>2338</v>
      </c>
      <c r="C421" s="82"/>
      <c r="D421" s="31"/>
      <c r="E421" s="32" t="s">
        <v>2339</v>
      </c>
      <c r="F421" s="112">
        <v>9000</v>
      </c>
      <c r="G421" s="103">
        <f t="shared" si="19"/>
        <v>8.5714285714285712</v>
      </c>
      <c r="H421" s="104">
        <f t="shared" si="20"/>
        <v>580.64516129032256</v>
      </c>
      <c r="I421" s="144"/>
      <c r="J421" s="71">
        <f t="shared" si="18"/>
        <v>0</v>
      </c>
    </row>
    <row r="422" spans="1:10" ht="105" customHeight="1">
      <c r="A422" s="69"/>
      <c r="B422" s="210" t="s">
        <v>2340</v>
      </c>
      <c r="C422" s="69"/>
      <c r="D422" s="31"/>
      <c r="E422" s="32" t="s">
        <v>2341</v>
      </c>
      <c r="F422" s="112">
        <v>9000</v>
      </c>
      <c r="G422" s="103">
        <f t="shared" si="19"/>
        <v>8.5714285714285712</v>
      </c>
      <c r="H422" s="104">
        <f t="shared" si="20"/>
        <v>580.64516129032256</v>
      </c>
      <c r="I422" s="144"/>
      <c r="J422" s="71">
        <f t="shared" si="18"/>
        <v>0</v>
      </c>
    </row>
    <row r="423" spans="1:10" ht="105" customHeight="1">
      <c r="A423" s="69"/>
      <c r="B423" s="210" t="s">
        <v>2306</v>
      </c>
      <c r="C423" s="82"/>
      <c r="D423" s="31"/>
      <c r="E423" s="32" t="s">
        <v>2342</v>
      </c>
      <c r="F423" s="112">
        <v>9800</v>
      </c>
      <c r="G423" s="103">
        <f t="shared" si="19"/>
        <v>9.3333333333333339</v>
      </c>
      <c r="H423" s="104">
        <f t="shared" si="20"/>
        <v>632.25806451612902</v>
      </c>
      <c r="I423" s="144"/>
      <c r="J423" s="71">
        <f t="shared" si="18"/>
        <v>0</v>
      </c>
    </row>
    <row r="424" spans="1:10" ht="105" customHeight="1">
      <c r="A424" s="69"/>
      <c r="B424" s="210" t="s">
        <v>2307</v>
      </c>
      <c r="C424" s="82"/>
      <c r="D424" s="31"/>
      <c r="E424" s="32" t="s">
        <v>2343</v>
      </c>
      <c r="F424" s="112">
        <v>12500</v>
      </c>
      <c r="G424" s="103">
        <f t="shared" si="19"/>
        <v>11.904761904761905</v>
      </c>
      <c r="H424" s="104">
        <f t="shared" si="20"/>
        <v>806.45161290322585</v>
      </c>
      <c r="I424" s="144"/>
      <c r="J424" s="71">
        <f t="shared" si="18"/>
        <v>0</v>
      </c>
    </row>
    <row r="425" spans="1:10" ht="105" customHeight="1">
      <c r="A425" s="69"/>
      <c r="B425" s="210" t="s">
        <v>2344</v>
      </c>
      <c r="C425" s="82"/>
      <c r="D425" s="31"/>
      <c r="E425" s="32" t="s">
        <v>2345</v>
      </c>
      <c r="F425" s="112">
        <v>16900</v>
      </c>
      <c r="G425" s="103">
        <f t="shared" si="19"/>
        <v>16.095238095238095</v>
      </c>
      <c r="H425" s="104">
        <f t="shared" si="20"/>
        <v>1090.3225806451612</v>
      </c>
      <c r="I425" s="144"/>
      <c r="J425" s="71">
        <f t="shared" si="18"/>
        <v>0</v>
      </c>
    </row>
    <row r="426" spans="1:10" ht="105" customHeight="1">
      <c r="A426" s="69"/>
      <c r="B426" s="210" t="s">
        <v>2308</v>
      </c>
      <c r="C426" s="82"/>
      <c r="D426" s="31"/>
      <c r="E426" s="32" t="s">
        <v>2346</v>
      </c>
      <c r="F426" s="112">
        <v>2300</v>
      </c>
      <c r="G426" s="103">
        <f t="shared" si="19"/>
        <v>2.1904761904761907</v>
      </c>
      <c r="H426" s="104">
        <f t="shared" si="20"/>
        <v>148.38709677419354</v>
      </c>
      <c r="I426" s="144"/>
      <c r="J426" s="71">
        <f t="shared" si="18"/>
        <v>0</v>
      </c>
    </row>
    <row r="427" spans="1:10" ht="105" customHeight="1">
      <c r="A427" s="69"/>
      <c r="B427" s="210" t="s">
        <v>2309</v>
      </c>
      <c r="C427" s="82"/>
      <c r="D427" s="31"/>
      <c r="E427" s="32" t="s">
        <v>2347</v>
      </c>
      <c r="F427" s="112">
        <v>9000</v>
      </c>
      <c r="G427" s="103">
        <f t="shared" si="19"/>
        <v>8.5714285714285712</v>
      </c>
      <c r="H427" s="104">
        <f t="shared" si="20"/>
        <v>580.64516129032256</v>
      </c>
      <c r="I427" s="144"/>
      <c r="J427" s="71">
        <f t="shared" si="18"/>
        <v>0</v>
      </c>
    </row>
    <row r="428" spans="1:10" ht="105" customHeight="1">
      <c r="A428" s="69"/>
      <c r="B428" s="210" t="s">
        <v>2348</v>
      </c>
      <c r="C428" s="82"/>
      <c r="D428" s="31"/>
      <c r="E428" s="32" t="s">
        <v>2349</v>
      </c>
      <c r="F428" s="112">
        <v>9800</v>
      </c>
      <c r="G428" s="103">
        <f t="shared" si="19"/>
        <v>9.3333333333333339</v>
      </c>
      <c r="H428" s="104">
        <f t="shared" si="20"/>
        <v>632.25806451612902</v>
      </c>
      <c r="I428" s="144"/>
      <c r="J428" s="71">
        <f t="shared" si="18"/>
        <v>0</v>
      </c>
    </row>
    <row r="429" spans="1:10" ht="105" customHeight="1">
      <c r="A429" s="69"/>
      <c r="B429" s="210" t="s">
        <v>2350</v>
      </c>
      <c r="C429" s="82"/>
      <c r="D429" s="31"/>
      <c r="E429" s="32" t="s">
        <v>2351</v>
      </c>
      <c r="F429" s="112">
        <v>16300</v>
      </c>
      <c r="G429" s="103">
        <f t="shared" si="19"/>
        <v>15.523809523809524</v>
      </c>
      <c r="H429" s="104">
        <f t="shared" si="20"/>
        <v>1051.6129032258063</v>
      </c>
      <c r="I429" s="144"/>
      <c r="J429" s="71">
        <f t="shared" si="18"/>
        <v>0</v>
      </c>
    </row>
    <row r="430" spans="1:10" ht="105" customHeight="1">
      <c r="A430" s="69"/>
      <c r="B430" s="210" t="s">
        <v>2352</v>
      </c>
      <c r="C430" s="82"/>
      <c r="D430" s="31"/>
      <c r="E430" s="32" t="s">
        <v>2353</v>
      </c>
      <c r="F430" s="112">
        <v>9000</v>
      </c>
      <c r="G430" s="103">
        <f t="shared" si="19"/>
        <v>8.5714285714285712</v>
      </c>
      <c r="H430" s="104">
        <f t="shared" si="20"/>
        <v>580.64516129032256</v>
      </c>
      <c r="I430" s="144"/>
      <c r="J430" s="71">
        <f t="shared" si="18"/>
        <v>0</v>
      </c>
    </row>
    <row r="431" spans="1:10" ht="105" customHeight="1">
      <c r="A431" s="69"/>
      <c r="B431" s="210" t="s">
        <v>2458</v>
      </c>
      <c r="C431" s="82"/>
      <c r="D431" s="31"/>
      <c r="E431" s="32" t="s">
        <v>2354</v>
      </c>
      <c r="F431" s="112">
        <v>8200</v>
      </c>
      <c r="G431" s="103">
        <f t="shared" si="19"/>
        <v>7.8095238095238093</v>
      </c>
      <c r="H431" s="104">
        <f t="shared" si="20"/>
        <v>529.0322580645161</v>
      </c>
      <c r="I431" s="144"/>
      <c r="J431" s="71">
        <f t="shared" si="18"/>
        <v>0</v>
      </c>
    </row>
    <row r="432" spans="1:10" ht="105" customHeight="1">
      <c r="A432" s="69"/>
      <c r="B432" s="210" t="s">
        <v>2355</v>
      </c>
      <c r="C432" s="82"/>
      <c r="D432" s="31"/>
      <c r="E432" s="32" t="s">
        <v>2356</v>
      </c>
      <c r="F432" s="112">
        <v>2300</v>
      </c>
      <c r="G432" s="103">
        <f t="shared" si="19"/>
        <v>2.1904761904761907</v>
      </c>
      <c r="H432" s="104">
        <f t="shared" si="20"/>
        <v>148.38709677419354</v>
      </c>
      <c r="I432" s="144"/>
      <c r="J432" s="71">
        <f t="shared" si="18"/>
        <v>0</v>
      </c>
    </row>
    <row r="433" spans="1:10" ht="105" customHeight="1">
      <c r="A433" s="69"/>
      <c r="B433" s="210" t="s">
        <v>2310</v>
      </c>
      <c r="C433" s="82"/>
      <c r="D433" s="31"/>
      <c r="E433" s="32" t="s">
        <v>2357</v>
      </c>
      <c r="F433" s="112">
        <v>9000</v>
      </c>
      <c r="G433" s="103">
        <f t="shared" si="19"/>
        <v>8.5714285714285712</v>
      </c>
      <c r="H433" s="104">
        <f t="shared" si="20"/>
        <v>580.64516129032256</v>
      </c>
      <c r="I433" s="144"/>
      <c r="J433" s="71">
        <f t="shared" si="18"/>
        <v>0</v>
      </c>
    </row>
    <row r="434" spans="1:10" ht="105" customHeight="1">
      <c r="A434" s="69"/>
      <c r="B434" s="210" t="s">
        <v>2358</v>
      </c>
      <c r="C434" s="82"/>
      <c r="D434" s="31"/>
      <c r="E434" s="32" t="s">
        <v>2359</v>
      </c>
      <c r="F434" s="112">
        <v>11500</v>
      </c>
      <c r="G434" s="103">
        <f t="shared" si="19"/>
        <v>10.952380952380953</v>
      </c>
      <c r="H434" s="104">
        <f t="shared" si="20"/>
        <v>741.93548387096769</v>
      </c>
      <c r="I434" s="144"/>
      <c r="J434" s="71">
        <f t="shared" si="18"/>
        <v>0</v>
      </c>
    </row>
    <row r="435" spans="1:10" ht="105" customHeight="1">
      <c r="A435" s="69"/>
      <c r="B435" s="210" t="s">
        <v>2360</v>
      </c>
      <c r="C435" s="82"/>
      <c r="D435" s="31"/>
      <c r="E435" s="32" t="s">
        <v>2361</v>
      </c>
      <c r="F435" s="112">
        <v>15900</v>
      </c>
      <c r="G435" s="103">
        <f t="shared" si="19"/>
        <v>15.142857142857142</v>
      </c>
      <c r="H435" s="104">
        <f t="shared" si="20"/>
        <v>1025.8064516129032</v>
      </c>
      <c r="I435" s="144"/>
      <c r="J435" s="71">
        <f t="shared" si="18"/>
        <v>0</v>
      </c>
    </row>
    <row r="436" spans="1:10" ht="105" customHeight="1">
      <c r="A436" s="69"/>
      <c r="B436" s="210" t="s">
        <v>2362</v>
      </c>
      <c r="C436" s="82"/>
      <c r="D436" s="31"/>
      <c r="E436" s="32" t="s">
        <v>2363</v>
      </c>
      <c r="F436" s="112">
        <v>7100</v>
      </c>
      <c r="G436" s="103">
        <f t="shared" si="19"/>
        <v>6.7619047619047619</v>
      </c>
      <c r="H436" s="104">
        <f t="shared" si="20"/>
        <v>458.06451612903226</v>
      </c>
      <c r="I436" s="144"/>
      <c r="J436" s="71">
        <f t="shared" si="18"/>
        <v>0</v>
      </c>
    </row>
    <row r="437" spans="1:10" ht="105" customHeight="1">
      <c r="A437" s="69"/>
      <c r="B437" s="210" t="s">
        <v>2364</v>
      </c>
      <c r="C437" s="82"/>
      <c r="D437" s="31"/>
      <c r="E437" s="32" t="s">
        <v>2365</v>
      </c>
      <c r="F437" s="112">
        <v>8200</v>
      </c>
      <c r="G437" s="103">
        <f t="shared" si="19"/>
        <v>7.8095238095238093</v>
      </c>
      <c r="H437" s="104">
        <f t="shared" si="20"/>
        <v>529.0322580645161</v>
      </c>
      <c r="I437" s="144"/>
      <c r="J437" s="71">
        <f t="shared" si="18"/>
        <v>0</v>
      </c>
    </row>
    <row r="438" spans="1:10" ht="105" customHeight="1">
      <c r="A438" s="1"/>
      <c r="B438" s="199"/>
      <c r="C438" s="77"/>
      <c r="D438" s="26"/>
      <c r="E438" s="27" t="s">
        <v>414</v>
      </c>
      <c r="F438" s="113"/>
      <c r="G438" s="103">
        <f t="shared" si="19"/>
        <v>0</v>
      </c>
      <c r="H438" s="104">
        <f t="shared" si="20"/>
        <v>0</v>
      </c>
      <c r="I438" s="144"/>
      <c r="J438" s="71">
        <f t="shared" si="18"/>
        <v>0</v>
      </c>
    </row>
    <row r="439" spans="1:10" ht="105" customHeight="1">
      <c r="A439" s="69"/>
      <c r="B439" s="13" t="s">
        <v>391</v>
      </c>
      <c r="C439" s="147"/>
      <c r="D439" s="37">
        <v>450</v>
      </c>
      <c r="E439" s="32" t="s">
        <v>413</v>
      </c>
      <c r="F439" s="112">
        <v>8100</v>
      </c>
      <c r="G439" s="103">
        <f t="shared" si="19"/>
        <v>7.7142857142857144</v>
      </c>
      <c r="H439" s="104">
        <f t="shared" si="20"/>
        <v>522.58064516129036</v>
      </c>
      <c r="I439" s="144"/>
      <c r="J439" s="71">
        <f t="shared" si="18"/>
        <v>0</v>
      </c>
    </row>
    <row r="440" spans="1:10" ht="105" customHeight="1">
      <c r="A440" s="69"/>
      <c r="B440" s="13" t="s">
        <v>2735</v>
      </c>
      <c r="C440" s="147"/>
      <c r="D440" s="37"/>
      <c r="E440" s="32"/>
      <c r="F440" s="112">
        <v>8100</v>
      </c>
      <c r="G440" s="103">
        <f t="shared" ref="G440" si="21">F440/1050</f>
        <v>7.7142857142857144</v>
      </c>
      <c r="H440" s="104">
        <f t="shared" si="20"/>
        <v>522.58064516129036</v>
      </c>
      <c r="I440" s="144"/>
      <c r="J440" s="71">
        <f t="shared" ref="J440" si="22">H440*I440</f>
        <v>0</v>
      </c>
    </row>
    <row r="441" spans="1:10" ht="105" customHeight="1">
      <c r="A441" s="69"/>
      <c r="B441" s="13" t="s">
        <v>392</v>
      </c>
      <c r="C441" s="147"/>
      <c r="D441" s="37">
        <v>450</v>
      </c>
      <c r="E441" s="32" t="s">
        <v>367</v>
      </c>
      <c r="F441" s="112">
        <v>11800</v>
      </c>
      <c r="G441" s="103">
        <f t="shared" si="19"/>
        <v>11.238095238095237</v>
      </c>
      <c r="H441" s="104">
        <f t="shared" si="20"/>
        <v>761.29032258064512</v>
      </c>
      <c r="I441" s="144"/>
      <c r="J441" s="71">
        <f t="shared" si="18"/>
        <v>0</v>
      </c>
    </row>
    <row r="442" spans="1:10" ht="105" customHeight="1">
      <c r="A442" s="69"/>
      <c r="B442" s="13" t="s">
        <v>393</v>
      </c>
      <c r="C442" s="147"/>
      <c r="D442" s="37">
        <v>450</v>
      </c>
      <c r="E442" s="32" t="s">
        <v>368</v>
      </c>
      <c r="F442" s="112">
        <v>8100</v>
      </c>
      <c r="G442" s="103">
        <f t="shared" si="19"/>
        <v>7.7142857142857144</v>
      </c>
      <c r="H442" s="104">
        <f t="shared" si="20"/>
        <v>522.58064516129036</v>
      </c>
      <c r="I442" s="144"/>
      <c r="J442" s="71">
        <f t="shared" si="18"/>
        <v>0</v>
      </c>
    </row>
    <row r="443" spans="1:10" ht="105" customHeight="1">
      <c r="A443" s="69"/>
      <c r="B443" s="13" t="s">
        <v>364</v>
      </c>
      <c r="C443" s="147"/>
      <c r="D443" s="37">
        <v>450</v>
      </c>
      <c r="E443" s="32" t="s">
        <v>369</v>
      </c>
      <c r="F443" s="112">
        <v>8100</v>
      </c>
      <c r="G443" s="103">
        <f t="shared" si="19"/>
        <v>7.7142857142857144</v>
      </c>
      <c r="H443" s="104">
        <f t="shared" si="20"/>
        <v>522.58064516129036</v>
      </c>
      <c r="I443" s="144"/>
      <c r="J443" s="71">
        <f t="shared" si="18"/>
        <v>0</v>
      </c>
    </row>
    <row r="444" spans="1:10" ht="105" customHeight="1">
      <c r="A444" s="69"/>
      <c r="B444" s="13" t="s">
        <v>394</v>
      </c>
      <c r="C444" s="147"/>
      <c r="D444" s="37">
        <v>450</v>
      </c>
      <c r="E444" s="32" t="s">
        <v>370</v>
      </c>
      <c r="F444" s="112">
        <v>8100</v>
      </c>
      <c r="G444" s="103">
        <f t="shared" si="19"/>
        <v>7.7142857142857144</v>
      </c>
      <c r="H444" s="104">
        <f t="shared" si="20"/>
        <v>522.58064516129036</v>
      </c>
      <c r="I444" s="144"/>
      <c r="J444" s="71">
        <f t="shared" si="18"/>
        <v>0</v>
      </c>
    </row>
    <row r="445" spans="1:10" ht="105" customHeight="1">
      <c r="A445" s="69"/>
      <c r="B445" s="13" t="s">
        <v>395</v>
      </c>
      <c r="C445" s="147"/>
      <c r="D445" s="37">
        <v>450</v>
      </c>
      <c r="E445" s="32" t="s">
        <v>371</v>
      </c>
      <c r="F445" s="112">
        <v>8100</v>
      </c>
      <c r="G445" s="103">
        <f t="shared" si="19"/>
        <v>7.7142857142857144</v>
      </c>
      <c r="H445" s="104">
        <f t="shared" si="20"/>
        <v>522.58064516129036</v>
      </c>
      <c r="I445" s="144"/>
      <c r="J445" s="71">
        <f t="shared" si="18"/>
        <v>0</v>
      </c>
    </row>
    <row r="446" spans="1:10" ht="105" customHeight="1">
      <c r="A446" s="69"/>
      <c r="B446" s="13" t="s">
        <v>396</v>
      </c>
      <c r="C446" s="147"/>
      <c r="D446" s="37">
        <v>450</v>
      </c>
      <c r="E446" s="32" t="s">
        <v>372</v>
      </c>
      <c r="F446" s="112">
        <v>11800</v>
      </c>
      <c r="G446" s="103">
        <f t="shared" si="19"/>
        <v>11.238095238095237</v>
      </c>
      <c r="H446" s="104">
        <f t="shared" si="20"/>
        <v>761.29032258064512</v>
      </c>
      <c r="I446" s="144"/>
      <c r="J446" s="71">
        <f t="shared" si="18"/>
        <v>0</v>
      </c>
    </row>
    <row r="447" spans="1:10" ht="105" customHeight="1">
      <c r="A447" s="69"/>
      <c r="B447" s="13" t="s">
        <v>397</v>
      </c>
      <c r="C447" s="147"/>
      <c r="D447" s="37">
        <v>450</v>
      </c>
      <c r="E447" s="32" t="s">
        <v>373</v>
      </c>
      <c r="F447" s="112">
        <v>8100</v>
      </c>
      <c r="G447" s="103">
        <f t="shared" si="19"/>
        <v>7.7142857142857144</v>
      </c>
      <c r="H447" s="104">
        <f t="shared" si="20"/>
        <v>522.58064516129036</v>
      </c>
      <c r="I447" s="144"/>
      <c r="J447" s="71">
        <f t="shared" si="18"/>
        <v>0</v>
      </c>
    </row>
    <row r="448" spans="1:10" ht="105" customHeight="1">
      <c r="A448" s="69"/>
      <c r="B448" s="13" t="s">
        <v>398</v>
      </c>
      <c r="C448" s="147"/>
      <c r="D448" s="37">
        <v>450</v>
      </c>
      <c r="E448" s="32" t="s">
        <v>374</v>
      </c>
      <c r="F448" s="112">
        <v>8100</v>
      </c>
      <c r="G448" s="103">
        <f t="shared" si="19"/>
        <v>7.7142857142857144</v>
      </c>
      <c r="H448" s="104">
        <f t="shared" si="20"/>
        <v>522.58064516129036</v>
      </c>
      <c r="I448" s="144"/>
      <c r="J448" s="71">
        <f t="shared" si="18"/>
        <v>0</v>
      </c>
    </row>
    <row r="449" spans="1:10" ht="105" customHeight="1">
      <c r="A449" s="69"/>
      <c r="B449" s="13" t="s">
        <v>365</v>
      </c>
      <c r="C449" s="147"/>
      <c r="D449" s="37">
        <v>450</v>
      </c>
      <c r="E449" s="32" t="s">
        <v>375</v>
      </c>
      <c r="F449" s="112">
        <v>8100</v>
      </c>
      <c r="G449" s="103">
        <f t="shared" si="19"/>
        <v>7.7142857142857144</v>
      </c>
      <c r="H449" s="104">
        <f t="shared" si="20"/>
        <v>522.58064516129036</v>
      </c>
      <c r="I449" s="144"/>
      <c r="J449" s="71">
        <f t="shared" si="18"/>
        <v>0</v>
      </c>
    </row>
    <row r="450" spans="1:10" ht="105" customHeight="1">
      <c r="A450" s="69"/>
      <c r="B450" s="13" t="s">
        <v>399</v>
      </c>
      <c r="C450" s="147"/>
      <c r="D450" s="37">
        <v>450</v>
      </c>
      <c r="E450" s="32" t="s">
        <v>376</v>
      </c>
      <c r="F450" s="112">
        <v>8100</v>
      </c>
      <c r="G450" s="103">
        <f t="shared" si="19"/>
        <v>7.7142857142857144</v>
      </c>
      <c r="H450" s="104">
        <f t="shared" si="20"/>
        <v>522.58064516129036</v>
      </c>
      <c r="I450" s="144"/>
      <c r="J450" s="71">
        <f t="shared" si="18"/>
        <v>0</v>
      </c>
    </row>
    <row r="451" spans="1:10" ht="105" customHeight="1">
      <c r="A451" s="69"/>
      <c r="B451" s="13" t="s">
        <v>400</v>
      </c>
      <c r="C451" s="147"/>
      <c r="D451" s="37">
        <v>450</v>
      </c>
      <c r="E451" s="32" t="s">
        <v>377</v>
      </c>
      <c r="F451" s="112">
        <v>8100</v>
      </c>
      <c r="G451" s="103">
        <f t="shared" si="19"/>
        <v>7.7142857142857144</v>
      </c>
      <c r="H451" s="104">
        <f t="shared" si="20"/>
        <v>522.58064516129036</v>
      </c>
      <c r="I451" s="144"/>
      <c r="J451" s="71">
        <f t="shared" si="18"/>
        <v>0</v>
      </c>
    </row>
    <row r="452" spans="1:10" ht="105" customHeight="1">
      <c r="A452" s="69"/>
      <c r="B452" s="13" t="s">
        <v>401</v>
      </c>
      <c r="C452" s="147"/>
      <c r="D452" s="37">
        <v>450</v>
      </c>
      <c r="E452" s="32" t="s">
        <v>378</v>
      </c>
      <c r="F452" s="112">
        <v>8100</v>
      </c>
      <c r="G452" s="103">
        <f t="shared" si="19"/>
        <v>7.7142857142857144</v>
      </c>
      <c r="H452" s="104">
        <f t="shared" si="20"/>
        <v>522.58064516129036</v>
      </c>
      <c r="I452" s="144"/>
      <c r="J452" s="71">
        <f t="shared" si="18"/>
        <v>0</v>
      </c>
    </row>
    <row r="453" spans="1:10" ht="105" customHeight="1">
      <c r="A453" s="69"/>
      <c r="B453" s="13" t="s">
        <v>402</v>
      </c>
      <c r="C453" s="147"/>
      <c r="D453" s="37">
        <v>200</v>
      </c>
      <c r="E453" s="32" t="s">
        <v>379</v>
      </c>
      <c r="F453" s="112">
        <v>7400</v>
      </c>
      <c r="G453" s="103">
        <f t="shared" si="19"/>
        <v>7.0476190476190474</v>
      </c>
      <c r="H453" s="104">
        <f t="shared" ref="H453:H516" si="23">F453/15.5</f>
        <v>477.41935483870969</v>
      </c>
      <c r="I453" s="144"/>
      <c r="J453" s="71">
        <f t="shared" ref="J453:J516" si="24">H453*I453</f>
        <v>0</v>
      </c>
    </row>
    <row r="454" spans="1:10" ht="105" customHeight="1">
      <c r="A454" s="69"/>
      <c r="B454" s="13" t="s">
        <v>403</v>
      </c>
      <c r="C454" s="147"/>
      <c r="D454" s="37">
        <v>200</v>
      </c>
      <c r="E454" s="32" t="s">
        <v>380</v>
      </c>
      <c r="F454" s="112">
        <v>7400</v>
      </c>
      <c r="G454" s="103">
        <f t="shared" ref="G454:G517" si="25">F454/1050</f>
        <v>7.0476190476190474</v>
      </c>
      <c r="H454" s="104">
        <f t="shared" si="23"/>
        <v>477.41935483870969</v>
      </c>
      <c r="I454" s="144"/>
      <c r="J454" s="71">
        <f t="shared" si="24"/>
        <v>0</v>
      </c>
    </row>
    <row r="455" spans="1:10" ht="105" customHeight="1">
      <c r="A455" s="69"/>
      <c r="B455" s="13" t="s">
        <v>404</v>
      </c>
      <c r="C455" s="147"/>
      <c r="D455" s="31">
        <v>450</v>
      </c>
      <c r="E455" s="32" t="s">
        <v>381</v>
      </c>
      <c r="F455" s="112">
        <v>8100</v>
      </c>
      <c r="G455" s="103">
        <f t="shared" si="25"/>
        <v>7.7142857142857144</v>
      </c>
      <c r="H455" s="104">
        <f t="shared" si="23"/>
        <v>522.58064516129036</v>
      </c>
      <c r="I455" s="144"/>
      <c r="J455" s="71">
        <f t="shared" si="24"/>
        <v>0</v>
      </c>
    </row>
    <row r="456" spans="1:10" ht="105" customHeight="1">
      <c r="A456" s="69"/>
      <c r="B456" s="13" t="s">
        <v>405</v>
      </c>
      <c r="C456" s="147"/>
      <c r="D456" s="31">
        <v>450</v>
      </c>
      <c r="E456" s="32" t="s">
        <v>382</v>
      </c>
      <c r="F456" s="112">
        <v>8100</v>
      </c>
      <c r="G456" s="103">
        <f t="shared" si="25"/>
        <v>7.7142857142857144</v>
      </c>
      <c r="H456" s="104">
        <f t="shared" si="23"/>
        <v>522.58064516129036</v>
      </c>
      <c r="I456" s="144"/>
      <c r="J456" s="71">
        <f t="shared" si="24"/>
        <v>0</v>
      </c>
    </row>
    <row r="457" spans="1:10" ht="105" customHeight="1">
      <c r="A457" s="69"/>
      <c r="B457" s="13" t="s">
        <v>406</v>
      </c>
      <c r="C457" s="147"/>
      <c r="D457" s="31">
        <v>450</v>
      </c>
      <c r="E457" s="32" t="s">
        <v>383</v>
      </c>
      <c r="F457" s="112">
        <v>8600</v>
      </c>
      <c r="G457" s="103">
        <f t="shared" si="25"/>
        <v>8.1904761904761898</v>
      </c>
      <c r="H457" s="104">
        <f t="shared" si="23"/>
        <v>554.83870967741939</v>
      </c>
      <c r="I457" s="144"/>
      <c r="J457" s="71">
        <f t="shared" si="24"/>
        <v>0</v>
      </c>
    </row>
    <row r="458" spans="1:10" ht="105" customHeight="1">
      <c r="A458" s="69"/>
      <c r="B458" s="13" t="s">
        <v>366</v>
      </c>
      <c r="C458" s="147"/>
      <c r="D458" s="31">
        <v>450</v>
      </c>
      <c r="E458" s="32" t="s">
        <v>384</v>
      </c>
      <c r="F458" s="112">
        <v>8600</v>
      </c>
      <c r="G458" s="103">
        <f t="shared" si="25"/>
        <v>8.1904761904761898</v>
      </c>
      <c r="H458" s="104">
        <f t="shared" si="23"/>
        <v>554.83870967741939</v>
      </c>
      <c r="I458" s="144"/>
      <c r="J458" s="71">
        <f t="shared" si="24"/>
        <v>0</v>
      </c>
    </row>
    <row r="459" spans="1:10" ht="105" customHeight="1">
      <c r="A459" s="69"/>
      <c r="B459" s="13" t="s">
        <v>407</v>
      </c>
      <c r="C459" s="147"/>
      <c r="D459" s="31">
        <v>450</v>
      </c>
      <c r="E459" s="32" t="s">
        <v>385</v>
      </c>
      <c r="F459" s="112">
        <v>8600</v>
      </c>
      <c r="G459" s="103">
        <f t="shared" si="25"/>
        <v>8.1904761904761898</v>
      </c>
      <c r="H459" s="104">
        <f t="shared" si="23"/>
        <v>554.83870967741939</v>
      </c>
      <c r="I459" s="144"/>
      <c r="J459" s="71">
        <f t="shared" si="24"/>
        <v>0</v>
      </c>
    </row>
    <row r="460" spans="1:10" ht="105" customHeight="1">
      <c r="A460" s="69"/>
      <c r="B460" s="13" t="s">
        <v>408</v>
      </c>
      <c r="C460" s="147"/>
      <c r="D460" s="31">
        <v>450</v>
      </c>
      <c r="E460" s="32" t="s">
        <v>386</v>
      </c>
      <c r="F460" s="112">
        <v>8600</v>
      </c>
      <c r="G460" s="103">
        <f t="shared" si="25"/>
        <v>8.1904761904761898</v>
      </c>
      <c r="H460" s="104">
        <f t="shared" si="23"/>
        <v>554.83870967741939</v>
      </c>
      <c r="I460" s="144"/>
      <c r="J460" s="71">
        <f t="shared" si="24"/>
        <v>0</v>
      </c>
    </row>
    <row r="461" spans="1:10" ht="105" customHeight="1">
      <c r="A461" s="69"/>
      <c r="B461" s="13" t="s">
        <v>409</v>
      </c>
      <c r="C461" s="147"/>
      <c r="D461" s="31">
        <v>195</v>
      </c>
      <c r="E461" s="32" t="s">
        <v>387</v>
      </c>
      <c r="F461" s="112">
        <v>6500</v>
      </c>
      <c r="G461" s="103">
        <f t="shared" si="25"/>
        <v>6.1904761904761907</v>
      </c>
      <c r="H461" s="104">
        <f t="shared" si="23"/>
        <v>419.35483870967744</v>
      </c>
      <c r="I461" s="144"/>
      <c r="J461" s="71">
        <f t="shared" si="24"/>
        <v>0</v>
      </c>
    </row>
    <row r="462" spans="1:10" ht="105" customHeight="1">
      <c r="A462" s="69"/>
      <c r="B462" s="13" t="s">
        <v>410</v>
      </c>
      <c r="C462" s="147"/>
      <c r="D462" s="31">
        <v>195</v>
      </c>
      <c r="E462" s="32" t="s">
        <v>388</v>
      </c>
      <c r="F462" s="112">
        <v>6500</v>
      </c>
      <c r="G462" s="103">
        <f t="shared" si="25"/>
        <v>6.1904761904761907</v>
      </c>
      <c r="H462" s="104">
        <f t="shared" si="23"/>
        <v>419.35483870967744</v>
      </c>
      <c r="I462" s="144"/>
      <c r="J462" s="71">
        <f t="shared" si="24"/>
        <v>0</v>
      </c>
    </row>
    <row r="463" spans="1:10" ht="105" customHeight="1">
      <c r="A463" s="69"/>
      <c r="B463" s="13" t="s">
        <v>411</v>
      </c>
      <c r="C463" s="147"/>
      <c r="D463" s="31">
        <v>62</v>
      </c>
      <c r="E463" s="19" t="s">
        <v>389</v>
      </c>
      <c r="F463" s="112">
        <v>6500</v>
      </c>
      <c r="G463" s="103">
        <f t="shared" si="25"/>
        <v>6.1904761904761907</v>
      </c>
      <c r="H463" s="104">
        <f t="shared" si="23"/>
        <v>419.35483870967744</v>
      </c>
      <c r="I463" s="144"/>
      <c r="J463" s="71">
        <f t="shared" si="24"/>
        <v>0</v>
      </c>
    </row>
    <row r="464" spans="1:10" ht="105" customHeight="1">
      <c r="A464" s="69"/>
      <c r="B464" s="13" t="s">
        <v>412</v>
      </c>
      <c r="C464" s="147"/>
      <c r="D464" s="31">
        <v>62</v>
      </c>
      <c r="E464" s="32" t="s">
        <v>390</v>
      </c>
      <c r="F464" s="112">
        <v>6500</v>
      </c>
      <c r="G464" s="103">
        <f t="shared" si="25"/>
        <v>6.1904761904761907</v>
      </c>
      <c r="H464" s="104">
        <f t="shared" si="23"/>
        <v>419.35483870967744</v>
      </c>
      <c r="I464" s="144"/>
      <c r="J464" s="71">
        <f t="shared" si="24"/>
        <v>0</v>
      </c>
    </row>
    <row r="465" spans="1:10" ht="105" customHeight="1">
      <c r="A465" s="69"/>
      <c r="B465" s="203" t="s">
        <v>2809</v>
      </c>
      <c r="C465" s="147"/>
      <c r="D465" s="31"/>
      <c r="E465" s="32" t="s">
        <v>2810</v>
      </c>
      <c r="F465" s="146">
        <v>8100</v>
      </c>
      <c r="G465" s="103">
        <f t="shared" si="25"/>
        <v>7.7142857142857144</v>
      </c>
      <c r="H465" s="104">
        <f t="shared" si="23"/>
        <v>522.58064516129036</v>
      </c>
      <c r="I465" s="144"/>
      <c r="J465" s="71">
        <f t="shared" si="24"/>
        <v>0</v>
      </c>
    </row>
    <row r="466" spans="1:10" ht="105" customHeight="1">
      <c r="A466" s="69"/>
      <c r="B466" s="203" t="s">
        <v>1650</v>
      </c>
      <c r="C466" s="147"/>
      <c r="D466" s="31"/>
      <c r="E466" s="32" t="s">
        <v>2811</v>
      </c>
      <c r="F466" s="146">
        <v>8100</v>
      </c>
      <c r="G466" s="103">
        <f t="shared" si="25"/>
        <v>7.7142857142857144</v>
      </c>
      <c r="H466" s="104">
        <f t="shared" si="23"/>
        <v>522.58064516129036</v>
      </c>
      <c r="I466" s="144"/>
      <c r="J466" s="71">
        <f t="shared" si="24"/>
        <v>0</v>
      </c>
    </row>
    <row r="467" spans="1:10" ht="105" customHeight="1">
      <c r="A467" s="69"/>
      <c r="B467" s="203" t="s">
        <v>1651</v>
      </c>
      <c r="C467" s="147"/>
      <c r="D467" s="31"/>
      <c r="E467" s="32" t="s">
        <v>2812</v>
      </c>
      <c r="F467" s="146">
        <v>8100</v>
      </c>
      <c r="G467" s="103">
        <f t="shared" si="25"/>
        <v>7.7142857142857144</v>
      </c>
      <c r="H467" s="104">
        <f t="shared" si="23"/>
        <v>522.58064516129036</v>
      </c>
      <c r="I467" s="144"/>
      <c r="J467" s="71">
        <f t="shared" si="24"/>
        <v>0</v>
      </c>
    </row>
    <row r="468" spans="1:10" ht="105" customHeight="1">
      <c r="A468" s="69"/>
      <c r="B468" s="203" t="s">
        <v>2813</v>
      </c>
      <c r="C468" s="147"/>
      <c r="D468" s="31"/>
      <c r="E468" s="32" t="s">
        <v>2814</v>
      </c>
      <c r="F468" s="146">
        <v>9550</v>
      </c>
      <c r="G468" s="103">
        <f t="shared" si="25"/>
        <v>9.0952380952380949</v>
      </c>
      <c r="H468" s="104">
        <f t="shared" si="23"/>
        <v>616.12903225806451</v>
      </c>
      <c r="I468" s="144"/>
      <c r="J468" s="71">
        <f t="shared" si="24"/>
        <v>0</v>
      </c>
    </row>
    <row r="469" spans="1:10" ht="105" customHeight="1">
      <c r="A469" s="69"/>
      <c r="B469" s="203" t="s">
        <v>2815</v>
      </c>
      <c r="C469" s="147"/>
      <c r="D469" s="31"/>
      <c r="E469" s="32" t="s">
        <v>2816</v>
      </c>
      <c r="F469" s="146">
        <v>9550</v>
      </c>
      <c r="G469" s="103">
        <f t="shared" si="25"/>
        <v>9.0952380952380949</v>
      </c>
      <c r="H469" s="104">
        <f t="shared" si="23"/>
        <v>616.12903225806451</v>
      </c>
      <c r="I469" s="144"/>
      <c r="J469" s="71">
        <f t="shared" si="24"/>
        <v>0</v>
      </c>
    </row>
    <row r="470" spans="1:10" ht="105" customHeight="1">
      <c r="A470" s="43"/>
      <c r="B470" s="213" t="s">
        <v>1753</v>
      </c>
      <c r="C470" s="121"/>
      <c r="D470" s="122">
        <v>382</v>
      </c>
      <c r="E470" s="123" t="s">
        <v>1754</v>
      </c>
      <c r="F470" s="146">
        <v>17160</v>
      </c>
      <c r="G470" s="103">
        <f t="shared" si="25"/>
        <v>16.342857142857142</v>
      </c>
      <c r="H470" s="104">
        <f t="shared" si="23"/>
        <v>1107.0967741935483</v>
      </c>
      <c r="I470" s="144"/>
      <c r="J470" s="71">
        <f t="shared" si="24"/>
        <v>0</v>
      </c>
    </row>
    <row r="471" spans="1:10" ht="105" customHeight="1">
      <c r="A471" s="43"/>
      <c r="B471" s="213" t="s">
        <v>1755</v>
      </c>
      <c r="C471" s="121"/>
      <c r="D471" s="122">
        <v>443</v>
      </c>
      <c r="E471" s="123" t="s">
        <v>1756</v>
      </c>
      <c r="F471" s="146">
        <v>8100</v>
      </c>
      <c r="G471" s="103">
        <f t="shared" si="25"/>
        <v>7.7142857142857144</v>
      </c>
      <c r="H471" s="104">
        <f t="shared" si="23"/>
        <v>522.58064516129036</v>
      </c>
      <c r="I471" s="144"/>
      <c r="J471" s="71">
        <f t="shared" si="24"/>
        <v>0</v>
      </c>
    </row>
    <row r="472" spans="1:10" ht="105" customHeight="1">
      <c r="A472" s="44"/>
      <c r="B472" s="213" t="s">
        <v>1757</v>
      </c>
      <c r="C472" s="121"/>
      <c r="D472" s="122">
        <v>520</v>
      </c>
      <c r="E472" s="123" t="s">
        <v>1758</v>
      </c>
      <c r="F472" s="146">
        <v>8100</v>
      </c>
      <c r="G472" s="103">
        <f t="shared" si="25"/>
        <v>7.7142857142857144</v>
      </c>
      <c r="H472" s="104">
        <f t="shared" si="23"/>
        <v>522.58064516129036</v>
      </c>
      <c r="I472" s="144"/>
      <c r="J472" s="71">
        <f t="shared" si="24"/>
        <v>0</v>
      </c>
    </row>
    <row r="473" spans="1:10" ht="105" customHeight="1">
      <c r="A473" s="4"/>
      <c r="B473" s="213" t="s">
        <v>1759</v>
      </c>
      <c r="C473" s="121"/>
      <c r="D473" s="122">
        <v>518</v>
      </c>
      <c r="E473" s="123" t="s">
        <v>1760</v>
      </c>
      <c r="F473" s="146">
        <v>8100</v>
      </c>
      <c r="G473" s="103">
        <f t="shared" si="25"/>
        <v>7.7142857142857144</v>
      </c>
      <c r="H473" s="104">
        <f t="shared" si="23"/>
        <v>522.58064516129036</v>
      </c>
      <c r="I473" s="144"/>
      <c r="J473" s="71">
        <f t="shared" si="24"/>
        <v>0</v>
      </c>
    </row>
    <row r="474" spans="1:10" ht="105" customHeight="1">
      <c r="A474" s="127"/>
      <c r="B474" s="213" t="s">
        <v>1761</v>
      </c>
      <c r="C474" s="121"/>
      <c r="D474" s="124">
        <v>173</v>
      </c>
      <c r="E474" s="123" t="s">
        <v>1762</v>
      </c>
      <c r="F474" s="146">
        <v>7400</v>
      </c>
      <c r="G474" s="103">
        <f t="shared" si="25"/>
        <v>7.0476190476190474</v>
      </c>
      <c r="H474" s="104">
        <f t="shared" si="23"/>
        <v>477.41935483870969</v>
      </c>
      <c r="I474" s="144"/>
      <c r="J474" s="71">
        <f t="shared" si="24"/>
        <v>0</v>
      </c>
    </row>
    <row r="475" spans="1:10" ht="109.8" customHeight="1">
      <c r="A475" s="43"/>
      <c r="B475" s="213" t="s">
        <v>1763</v>
      </c>
      <c r="C475" s="121"/>
      <c r="D475" s="124">
        <v>90.8</v>
      </c>
      <c r="E475" s="123" t="s">
        <v>1764</v>
      </c>
      <c r="F475" s="146">
        <v>11800</v>
      </c>
      <c r="G475" s="103">
        <f t="shared" si="25"/>
        <v>11.238095238095237</v>
      </c>
      <c r="H475" s="104">
        <f t="shared" si="23"/>
        <v>761.29032258064512</v>
      </c>
      <c r="I475" s="144"/>
      <c r="J475" s="71">
        <f t="shared" si="24"/>
        <v>0</v>
      </c>
    </row>
    <row r="476" spans="1:10" ht="105" customHeight="1">
      <c r="A476" s="44"/>
      <c r="B476" s="213" t="s">
        <v>1765</v>
      </c>
      <c r="C476" s="121"/>
      <c r="D476" s="125">
        <v>59.2</v>
      </c>
      <c r="E476" s="123" t="s">
        <v>1766</v>
      </c>
      <c r="F476" s="146">
        <v>7000</v>
      </c>
      <c r="G476" s="103">
        <f t="shared" si="25"/>
        <v>6.666666666666667</v>
      </c>
      <c r="H476" s="104">
        <f t="shared" si="23"/>
        <v>451.61290322580646</v>
      </c>
      <c r="I476" s="144"/>
      <c r="J476" s="71">
        <f t="shared" si="24"/>
        <v>0</v>
      </c>
    </row>
    <row r="477" spans="1:10" ht="105" customHeight="1">
      <c r="A477" s="44"/>
      <c r="B477" s="213" t="s">
        <v>1767</v>
      </c>
      <c r="C477" s="121"/>
      <c r="D477" s="125">
        <v>59.2</v>
      </c>
      <c r="E477" s="123" t="s">
        <v>1768</v>
      </c>
      <c r="F477" s="146">
        <v>7000</v>
      </c>
      <c r="G477" s="103">
        <f t="shared" si="25"/>
        <v>6.666666666666667</v>
      </c>
      <c r="H477" s="104">
        <f t="shared" si="23"/>
        <v>451.61290322580646</v>
      </c>
      <c r="I477" s="144"/>
      <c r="J477" s="71">
        <f t="shared" si="24"/>
        <v>0</v>
      </c>
    </row>
    <row r="478" spans="1:10" ht="105" customHeight="1">
      <c r="A478" s="44"/>
      <c r="B478" s="213" t="s">
        <v>1769</v>
      </c>
      <c r="C478" s="121"/>
      <c r="D478" s="125">
        <v>138</v>
      </c>
      <c r="E478" s="123" t="s">
        <v>1770</v>
      </c>
      <c r="F478" s="146">
        <v>12900</v>
      </c>
      <c r="G478" s="103">
        <f t="shared" si="25"/>
        <v>12.285714285714286</v>
      </c>
      <c r="H478" s="104">
        <f t="shared" si="23"/>
        <v>832.25806451612902</v>
      </c>
      <c r="I478" s="144"/>
      <c r="J478" s="71">
        <f t="shared" si="24"/>
        <v>0</v>
      </c>
    </row>
    <row r="479" spans="1:10" ht="105" customHeight="1">
      <c r="A479" s="44"/>
      <c r="B479" s="213" t="s">
        <v>1771</v>
      </c>
      <c r="C479" s="121"/>
      <c r="D479" s="125">
        <v>141</v>
      </c>
      <c r="E479" s="123" t="s">
        <v>1772</v>
      </c>
      <c r="F479" s="146">
        <v>25400</v>
      </c>
      <c r="G479" s="103">
        <f t="shared" si="25"/>
        <v>24.19047619047619</v>
      </c>
      <c r="H479" s="104">
        <f t="shared" si="23"/>
        <v>1638.7096774193549</v>
      </c>
      <c r="I479" s="144"/>
      <c r="J479" s="71">
        <f t="shared" si="24"/>
        <v>0</v>
      </c>
    </row>
    <row r="480" spans="1:10" ht="105" customHeight="1">
      <c r="A480" s="44"/>
      <c r="B480" s="213" t="s">
        <v>1773</v>
      </c>
      <c r="C480" s="121"/>
      <c r="D480" s="125" t="s">
        <v>1774</v>
      </c>
      <c r="E480" s="123" t="s">
        <v>1775</v>
      </c>
      <c r="F480" s="146">
        <v>25400</v>
      </c>
      <c r="G480" s="103">
        <f t="shared" si="25"/>
        <v>24.19047619047619</v>
      </c>
      <c r="H480" s="104">
        <f t="shared" si="23"/>
        <v>1638.7096774193549</v>
      </c>
      <c r="I480" s="144"/>
      <c r="J480" s="71">
        <f t="shared" si="24"/>
        <v>0</v>
      </c>
    </row>
    <row r="481" spans="1:10" ht="105" customHeight="1">
      <c r="A481" s="44"/>
      <c r="B481" s="213" t="s">
        <v>1776</v>
      </c>
      <c r="C481" s="121"/>
      <c r="D481" s="125">
        <v>684</v>
      </c>
      <c r="E481" s="126" t="s">
        <v>1777</v>
      </c>
      <c r="F481" s="146">
        <v>25400</v>
      </c>
      <c r="G481" s="103">
        <f t="shared" si="25"/>
        <v>24.19047619047619</v>
      </c>
      <c r="H481" s="104">
        <f t="shared" si="23"/>
        <v>1638.7096774193549</v>
      </c>
      <c r="I481" s="144"/>
      <c r="J481" s="71">
        <f t="shared" si="24"/>
        <v>0</v>
      </c>
    </row>
    <row r="482" spans="1:10" ht="105" customHeight="1">
      <c r="A482" s="44"/>
      <c r="B482" s="213" t="s">
        <v>1778</v>
      </c>
      <c r="C482" s="121"/>
      <c r="D482" s="125">
        <v>681</v>
      </c>
      <c r="E482" s="126" t="s">
        <v>1779</v>
      </c>
      <c r="F482" s="146">
        <v>25400</v>
      </c>
      <c r="G482" s="103">
        <f t="shared" si="25"/>
        <v>24.19047619047619</v>
      </c>
      <c r="H482" s="104">
        <f t="shared" si="23"/>
        <v>1638.7096774193549</v>
      </c>
      <c r="I482" s="144"/>
      <c r="J482" s="71">
        <f t="shared" si="24"/>
        <v>0</v>
      </c>
    </row>
    <row r="483" spans="1:10" ht="105" customHeight="1">
      <c r="A483" s="44"/>
      <c r="B483" s="213" t="s">
        <v>1780</v>
      </c>
      <c r="C483" s="121"/>
      <c r="D483" s="125">
        <v>571</v>
      </c>
      <c r="E483" s="126" t="s">
        <v>1781</v>
      </c>
      <c r="F483" s="146">
        <v>6300</v>
      </c>
      <c r="G483" s="103">
        <f t="shared" si="25"/>
        <v>6</v>
      </c>
      <c r="H483" s="104">
        <f t="shared" si="23"/>
        <v>406.45161290322579</v>
      </c>
      <c r="I483" s="144"/>
      <c r="J483" s="71">
        <f t="shared" si="24"/>
        <v>0</v>
      </c>
    </row>
    <row r="484" spans="1:10" ht="105" customHeight="1">
      <c r="A484" s="44"/>
      <c r="B484" s="213" t="s">
        <v>1782</v>
      </c>
      <c r="C484" s="121"/>
      <c r="D484" s="125">
        <v>571</v>
      </c>
      <c r="E484" s="126" t="s">
        <v>1783</v>
      </c>
      <c r="F484" s="146">
        <v>6300</v>
      </c>
      <c r="G484" s="103">
        <f t="shared" si="25"/>
        <v>6</v>
      </c>
      <c r="H484" s="104">
        <f t="shared" si="23"/>
        <v>406.45161290322579</v>
      </c>
      <c r="I484" s="144"/>
      <c r="J484" s="71">
        <f t="shared" si="24"/>
        <v>0</v>
      </c>
    </row>
    <row r="485" spans="1:10" ht="105" customHeight="1">
      <c r="A485" s="44"/>
      <c r="B485" s="213" t="s">
        <v>1784</v>
      </c>
      <c r="C485" s="121"/>
      <c r="D485" s="125">
        <v>255</v>
      </c>
      <c r="E485" s="126" t="s">
        <v>1785</v>
      </c>
      <c r="F485" s="146">
        <v>11050</v>
      </c>
      <c r="G485" s="103">
        <f t="shared" si="25"/>
        <v>10.523809523809524</v>
      </c>
      <c r="H485" s="104">
        <f t="shared" si="23"/>
        <v>712.90322580645159</v>
      </c>
      <c r="I485" s="144"/>
      <c r="J485" s="71">
        <f t="shared" si="24"/>
        <v>0</v>
      </c>
    </row>
    <row r="486" spans="1:10" ht="113.4" customHeight="1">
      <c r="A486" s="44"/>
      <c r="B486" s="213" t="s">
        <v>1786</v>
      </c>
      <c r="C486" s="121"/>
      <c r="D486" s="125">
        <v>192</v>
      </c>
      <c r="E486" s="126" t="s">
        <v>1787</v>
      </c>
      <c r="F486" s="146">
        <v>6760</v>
      </c>
      <c r="G486" s="103">
        <f t="shared" si="25"/>
        <v>6.4380952380952383</v>
      </c>
      <c r="H486" s="104">
        <f t="shared" si="23"/>
        <v>436.12903225806451</v>
      </c>
      <c r="I486" s="144"/>
      <c r="J486" s="71">
        <f t="shared" si="24"/>
        <v>0</v>
      </c>
    </row>
    <row r="487" spans="1:10" ht="105" customHeight="1">
      <c r="A487" s="44"/>
      <c r="B487" s="213" t="s">
        <v>1788</v>
      </c>
      <c r="C487" s="121"/>
      <c r="D487" s="125">
        <v>138</v>
      </c>
      <c r="E487" s="126" t="s">
        <v>1789</v>
      </c>
      <c r="F487" s="146">
        <v>7550</v>
      </c>
      <c r="G487" s="103">
        <f t="shared" si="25"/>
        <v>7.1904761904761907</v>
      </c>
      <c r="H487" s="104">
        <f t="shared" si="23"/>
        <v>487.09677419354841</v>
      </c>
      <c r="I487" s="144"/>
      <c r="J487" s="71">
        <f t="shared" si="24"/>
        <v>0</v>
      </c>
    </row>
    <row r="488" spans="1:10" ht="105" customHeight="1">
      <c r="A488" s="44"/>
      <c r="B488" s="213" t="s">
        <v>1790</v>
      </c>
      <c r="C488" s="121"/>
      <c r="D488" s="125">
        <v>140</v>
      </c>
      <c r="E488" s="126" t="s">
        <v>1791</v>
      </c>
      <c r="F488" s="146">
        <v>7550</v>
      </c>
      <c r="G488" s="103">
        <f t="shared" si="25"/>
        <v>7.1904761904761907</v>
      </c>
      <c r="H488" s="104">
        <f t="shared" si="23"/>
        <v>487.09677419354841</v>
      </c>
      <c r="I488" s="144"/>
      <c r="J488" s="71">
        <f t="shared" si="24"/>
        <v>0</v>
      </c>
    </row>
    <row r="489" spans="1:10" ht="105" customHeight="1">
      <c r="A489" s="44"/>
      <c r="B489" s="213" t="s">
        <v>1792</v>
      </c>
      <c r="C489" s="121"/>
      <c r="D489" s="125">
        <v>139</v>
      </c>
      <c r="E489" s="126" t="s">
        <v>1793</v>
      </c>
      <c r="F489" s="146">
        <v>7550</v>
      </c>
      <c r="G489" s="103">
        <f t="shared" si="25"/>
        <v>7.1904761904761907</v>
      </c>
      <c r="H489" s="104">
        <f t="shared" si="23"/>
        <v>487.09677419354841</v>
      </c>
      <c r="I489" s="144"/>
      <c r="J489" s="71">
        <f t="shared" si="24"/>
        <v>0</v>
      </c>
    </row>
    <row r="490" spans="1:10" ht="105" customHeight="1">
      <c r="A490" s="44"/>
      <c r="B490" s="213" t="s">
        <v>1794</v>
      </c>
      <c r="C490" s="121"/>
      <c r="D490" s="125">
        <v>189</v>
      </c>
      <c r="E490" s="126" t="s">
        <v>1795</v>
      </c>
      <c r="F490" s="146">
        <v>4500</v>
      </c>
      <c r="G490" s="103">
        <f t="shared" si="25"/>
        <v>4.2857142857142856</v>
      </c>
      <c r="H490" s="104">
        <f t="shared" si="23"/>
        <v>290.32258064516128</v>
      </c>
      <c r="I490" s="144"/>
      <c r="J490" s="71">
        <f t="shared" si="24"/>
        <v>0</v>
      </c>
    </row>
    <row r="491" spans="1:10" ht="105" customHeight="1">
      <c r="A491" s="44"/>
      <c r="B491" s="213" t="s">
        <v>1796</v>
      </c>
      <c r="C491" s="121"/>
      <c r="D491" s="125">
        <v>189</v>
      </c>
      <c r="E491" s="126" t="s">
        <v>1797</v>
      </c>
      <c r="F491" s="146">
        <v>4500</v>
      </c>
      <c r="G491" s="103">
        <f t="shared" si="25"/>
        <v>4.2857142857142856</v>
      </c>
      <c r="H491" s="104">
        <f t="shared" si="23"/>
        <v>290.32258064516128</v>
      </c>
      <c r="I491" s="144"/>
      <c r="J491" s="71">
        <f t="shared" si="24"/>
        <v>0</v>
      </c>
    </row>
    <row r="492" spans="1:10" ht="105" customHeight="1">
      <c r="A492" s="43"/>
      <c r="B492" s="213" t="s">
        <v>1798</v>
      </c>
      <c r="C492" s="121"/>
      <c r="D492" s="125">
        <v>189</v>
      </c>
      <c r="E492" s="126" t="s">
        <v>1799</v>
      </c>
      <c r="F492" s="146">
        <v>4500</v>
      </c>
      <c r="G492" s="103">
        <f t="shared" si="25"/>
        <v>4.2857142857142856</v>
      </c>
      <c r="H492" s="104">
        <f t="shared" si="23"/>
        <v>290.32258064516128</v>
      </c>
      <c r="I492" s="144"/>
      <c r="J492" s="71">
        <f t="shared" si="24"/>
        <v>0</v>
      </c>
    </row>
    <row r="493" spans="1:10" ht="105" customHeight="1">
      <c r="A493" s="142"/>
      <c r="B493" s="213" t="s">
        <v>1800</v>
      </c>
      <c r="C493" s="121"/>
      <c r="D493" s="125">
        <v>189</v>
      </c>
      <c r="E493" s="126" t="s">
        <v>1801</v>
      </c>
      <c r="F493" s="146">
        <v>4500</v>
      </c>
      <c r="G493" s="103">
        <f t="shared" si="25"/>
        <v>4.2857142857142856</v>
      </c>
      <c r="H493" s="104">
        <f t="shared" si="23"/>
        <v>290.32258064516128</v>
      </c>
      <c r="I493" s="144"/>
      <c r="J493" s="71">
        <f t="shared" si="24"/>
        <v>0</v>
      </c>
    </row>
    <row r="494" spans="1:10" ht="105" customHeight="1">
      <c r="A494" s="142"/>
      <c r="B494" s="213" t="s">
        <v>1802</v>
      </c>
      <c r="C494" s="121"/>
      <c r="D494" s="125">
        <v>189</v>
      </c>
      <c r="E494" s="126" t="s">
        <v>1803</v>
      </c>
      <c r="F494" s="146">
        <v>4500</v>
      </c>
      <c r="G494" s="103">
        <f t="shared" si="25"/>
        <v>4.2857142857142856</v>
      </c>
      <c r="H494" s="104">
        <f t="shared" si="23"/>
        <v>290.32258064516128</v>
      </c>
      <c r="I494" s="144"/>
      <c r="J494" s="71">
        <f t="shared" si="24"/>
        <v>0</v>
      </c>
    </row>
    <row r="495" spans="1:10" ht="105" customHeight="1">
      <c r="A495" s="142"/>
      <c r="B495" s="213" t="s">
        <v>1804</v>
      </c>
      <c r="C495" s="121"/>
      <c r="D495" s="125">
        <v>157</v>
      </c>
      <c r="E495" s="126" t="s">
        <v>1805</v>
      </c>
      <c r="F495" s="146">
        <v>21100</v>
      </c>
      <c r="G495" s="103">
        <f t="shared" si="25"/>
        <v>20.095238095238095</v>
      </c>
      <c r="H495" s="104">
        <f t="shared" si="23"/>
        <v>1361.2903225806451</v>
      </c>
      <c r="I495" s="144"/>
      <c r="J495" s="71">
        <f t="shared" si="24"/>
        <v>0</v>
      </c>
    </row>
    <row r="496" spans="1:10" ht="105" customHeight="1">
      <c r="A496" s="142"/>
      <c r="B496" s="213" t="s">
        <v>1806</v>
      </c>
      <c r="C496" s="121"/>
      <c r="D496" s="125">
        <v>145</v>
      </c>
      <c r="E496" s="126" t="s">
        <v>1807</v>
      </c>
      <c r="F496" s="146">
        <v>21100</v>
      </c>
      <c r="G496" s="103">
        <f t="shared" si="25"/>
        <v>20.095238095238095</v>
      </c>
      <c r="H496" s="104">
        <f t="shared" si="23"/>
        <v>1361.2903225806451</v>
      </c>
      <c r="I496" s="144"/>
      <c r="J496" s="71">
        <f t="shared" si="24"/>
        <v>0</v>
      </c>
    </row>
    <row r="497" spans="1:10" ht="105" customHeight="1">
      <c r="A497" s="142"/>
      <c r="B497" s="213" t="s">
        <v>1808</v>
      </c>
      <c r="C497" s="121"/>
      <c r="D497" s="125">
        <v>195</v>
      </c>
      <c r="E497" s="126" t="s">
        <v>1809</v>
      </c>
      <c r="F497" s="146">
        <v>6500</v>
      </c>
      <c r="G497" s="103">
        <f t="shared" si="25"/>
        <v>6.1904761904761907</v>
      </c>
      <c r="H497" s="104">
        <f t="shared" si="23"/>
        <v>419.35483870967744</v>
      </c>
      <c r="I497" s="144"/>
      <c r="J497" s="71">
        <f t="shared" si="24"/>
        <v>0</v>
      </c>
    </row>
    <row r="498" spans="1:10" ht="105" customHeight="1">
      <c r="A498" s="1"/>
      <c r="B498" s="199"/>
      <c r="C498" s="77"/>
      <c r="D498" s="26"/>
      <c r="E498" s="21" t="s">
        <v>438</v>
      </c>
      <c r="F498" s="146"/>
      <c r="G498" s="103">
        <f t="shared" si="25"/>
        <v>0</v>
      </c>
      <c r="H498" s="104">
        <f t="shared" si="23"/>
        <v>0</v>
      </c>
      <c r="I498" s="144"/>
      <c r="J498" s="71">
        <f t="shared" si="24"/>
        <v>0</v>
      </c>
    </row>
    <row r="499" spans="1:10" ht="105" customHeight="1">
      <c r="A499" s="69"/>
      <c r="B499" s="213" t="s">
        <v>2667</v>
      </c>
      <c r="C499" s="69"/>
      <c r="D499" s="125">
        <v>294</v>
      </c>
      <c r="E499" s="231" t="s">
        <v>2820</v>
      </c>
      <c r="F499" s="146">
        <v>3700</v>
      </c>
      <c r="G499" s="103">
        <f t="shared" si="25"/>
        <v>3.5238095238095237</v>
      </c>
      <c r="H499" s="104">
        <f t="shared" si="23"/>
        <v>238.70967741935485</v>
      </c>
      <c r="I499" s="144"/>
      <c r="J499" s="71">
        <f t="shared" si="24"/>
        <v>0</v>
      </c>
    </row>
    <row r="500" spans="1:10" ht="105" customHeight="1">
      <c r="A500" s="69"/>
      <c r="B500" s="213" t="s">
        <v>2668</v>
      </c>
      <c r="C500" s="69"/>
      <c r="D500" s="125">
        <v>294</v>
      </c>
      <c r="E500" s="231" t="s">
        <v>2819</v>
      </c>
      <c r="F500" s="146">
        <v>3700</v>
      </c>
      <c r="G500" s="103">
        <f t="shared" si="25"/>
        <v>3.5238095238095237</v>
      </c>
      <c r="H500" s="104">
        <f t="shared" si="23"/>
        <v>238.70967741935485</v>
      </c>
      <c r="I500" s="144"/>
      <c r="J500" s="71">
        <f t="shared" si="24"/>
        <v>0</v>
      </c>
    </row>
    <row r="501" spans="1:10" ht="105" customHeight="1">
      <c r="A501" s="69"/>
      <c r="B501" s="213" t="s">
        <v>2669</v>
      </c>
      <c r="C501" s="69"/>
      <c r="D501" s="125">
        <v>294</v>
      </c>
      <c r="E501" s="231" t="s">
        <v>2817</v>
      </c>
      <c r="F501" s="146">
        <v>3700</v>
      </c>
      <c r="G501" s="103">
        <f t="shared" si="25"/>
        <v>3.5238095238095237</v>
      </c>
      <c r="H501" s="104">
        <f t="shared" si="23"/>
        <v>238.70967741935485</v>
      </c>
      <c r="I501" s="144"/>
      <c r="J501" s="71">
        <f t="shared" si="24"/>
        <v>0</v>
      </c>
    </row>
    <row r="502" spans="1:10" ht="105" customHeight="1">
      <c r="A502" s="69"/>
      <c r="B502" s="213" t="s">
        <v>2670</v>
      </c>
      <c r="C502" s="69"/>
      <c r="D502" s="125">
        <v>294</v>
      </c>
      <c r="E502" s="231" t="s">
        <v>2818</v>
      </c>
      <c r="F502" s="146">
        <v>3700</v>
      </c>
      <c r="G502" s="103">
        <f t="shared" si="25"/>
        <v>3.5238095238095237</v>
      </c>
      <c r="H502" s="104">
        <f t="shared" si="23"/>
        <v>238.70967741935485</v>
      </c>
      <c r="I502" s="144"/>
      <c r="J502" s="71">
        <f t="shared" si="24"/>
        <v>0</v>
      </c>
    </row>
    <row r="503" spans="1:10" ht="105" customHeight="1">
      <c r="A503" s="69"/>
      <c r="B503" s="213" t="s">
        <v>2821</v>
      </c>
      <c r="C503" s="69"/>
      <c r="D503" s="125">
        <v>294</v>
      </c>
      <c r="E503" s="69"/>
      <c r="F503" s="146">
        <v>3700</v>
      </c>
      <c r="G503" s="103">
        <f t="shared" si="25"/>
        <v>3.5238095238095237</v>
      </c>
      <c r="H503" s="104">
        <f t="shared" si="23"/>
        <v>238.70967741935485</v>
      </c>
      <c r="I503" s="144"/>
      <c r="J503" s="71">
        <f t="shared" si="24"/>
        <v>0</v>
      </c>
    </row>
    <row r="504" spans="1:10" ht="105" customHeight="1">
      <c r="A504" s="69"/>
      <c r="B504" s="213" t="s">
        <v>2671</v>
      </c>
      <c r="C504" s="69"/>
      <c r="D504" s="125">
        <v>294</v>
      </c>
      <c r="E504" s="69"/>
      <c r="F504" s="146">
        <v>3700</v>
      </c>
      <c r="G504" s="103">
        <f t="shared" si="25"/>
        <v>3.5238095238095237</v>
      </c>
      <c r="H504" s="104">
        <f t="shared" si="23"/>
        <v>238.70967741935485</v>
      </c>
      <c r="I504" s="144"/>
      <c r="J504" s="71">
        <f t="shared" si="24"/>
        <v>0</v>
      </c>
    </row>
    <row r="505" spans="1:10" ht="105" customHeight="1">
      <c r="A505" s="69"/>
      <c r="B505" s="213" t="s">
        <v>2672</v>
      </c>
      <c r="C505" s="69"/>
      <c r="D505" s="125">
        <v>294</v>
      </c>
      <c r="E505" s="69"/>
      <c r="F505" s="146">
        <v>3700</v>
      </c>
      <c r="G505" s="103">
        <f t="shared" si="25"/>
        <v>3.5238095238095237</v>
      </c>
      <c r="H505" s="104">
        <f t="shared" si="23"/>
        <v>238.70967741935485</v>
      </c>
      <c r="I505" s="144"/>
      <c r="J505" s="71">
        <f t="shared" si="24"/>
        <v>0</v>
      </c>
    </row>
    <row r="506" spans="1:10" ht="105" customHeight="1">
      <c r="A506" s="69"/>
      <c r="B506" s="213" t="s">
        <v>2673</v>
      </c>
      <c r="C506" s="69"/>
      <c r="D506" s="125">
        <v>294</v>
      </c>
      <c r="E506" s="69"/>
      <c r="F506" s="146">
        <v>3700</v>
      </c>
      <c r="G506" s="103">
        <f t="shared" si="25"/>
        <v>3.5238095238095237</v>
      </c>
      <c r="H506" s="104">
        <f t="shared" si="23"/>
        <v>238.70967741935485</v>
      </c>
      <c r="I506" s="144"/>
      <c r="J506" s="71">
        <f t="shared" si="24"/>
        <v>0</v>
      </c>
    </row>
    <row r="507" spans="1:10" ht="105" customHeight="1">
      <c r="A507" s="69"/>
      <c r="B507" s="213" t="s">
        <v>2674</v>
      </c>
      <c r="C507" s="69"/>
      <c r="D507" s="125">
        <v>242</v>
      </c>
      <c r="E507" s="69"/>
      <c r="F507" s="146">
        <v>7150</v>
      </c>
      <c r="G507" s="103">
        <f t="shared" si="25"/>
        <v>6.8095238095238093</v>
      </c>
      <c r="H507" s="104">
        <f t="shared" si="23"/>
        <v>461.29032258064518</v>
      </c>
      <c r="I507" s="144"/>
      <c r="J507" s="71">
        <f t="shared" si="24"/>
        <v>0</v>
      </c>
    </row>
    <row r="508" spans="1:10" ht="105" customHeight="1">
      <c r="A508" s="69"/>
      <c r="B508" s="213" t="s">
        <v>2721</v>
      </c>
      <c r="C508" s="69"/>
      <c r="D508" s="248">
        <v>65</v>
      </c>
      <c r="E508" s="69"/>
      <c r="F508" s="146">
        <v>7150</v>
      </c>
      <c r="G508" s="103">
        <f t="shared" si="25"/>
        <v>6.8095238095238093</v>
      </c>
      <c r="H508" s="104">
        <f t="shared" si="23"/>
        <v>461.29032258064518</v>
      </c>
      <c r="I508" s="144"/>
      <c r="J508" s="71">
        <f t="shared" si="24"/>
        <v>0</v>
      </c>
    </row>
    <row r="509" spans="1:10" ht="105" customHeight="1">
      <c r="A509" s="69"/>
      <c r="B509" s="213" t="s">
        <v>2722</v>
      </c>
      <c r="C509" s="69"/>
      <c r="D509" s="248">
        <v>260</v>
      </c>
      <c r="E509" s="69"/>
      <c r="F509" s="146">
        <v>9100</v>
      </c>
      <c r="G509" s="103">
        <f t="shared" si="25"/>
        <v>8.6666666666666661</v>
      </c>
      <c r="H509" s="104">
        <f t="shared" si="23"/>
        <v>587.09677419354841</v>
      </c>
      <c r="I509" s="144"/>
      <c r="J509" s="71">
        <f t="shared" si="24"/>
        <v>0</v>
      </c>
    </row>
    <row r="510" spans="1:10" ht="105" customHeight="1">
      <c r="A510" s="69"/>
      <c r="B510" s="213" t="s">
        <v>2723</v>
      </c>
      <c r="C510" s="69"/>
      <c r="D510" s="248">
        <v>242</v>
      </c>
      <c r="E510" s="69"/>
      <c r="F510" s="146">
        <v>7150</v>
      </c>
      <c r="G510" s="103">
        <f t="shared" si="25"/>
        <v>6.8095238095238093</v>
      </c>
      <c r="H510" s="104">
        <f t="shared" si="23"/>
        <v>461.29032258064518</v>
      </c>
      <c r="I510" s="144"/>
      <c r="J510" s="71">
        <f t="shared" si="24"/>
        <v>0</v>
      </c>
    </row>
    <row r="511" spans="1:10" ht="105" customHeight="1">
      <c r="A511" s="69"/>
      <c r="B511" s="213" t="s">
        <v>2724</v>
      </c>
      <c r="C511" s="69"/>
      <c r="D511" s="248">
        <v>153</v>
      </c>
      <c r="E511" s="69"/>
      <c r="F511" s="146">
        <v>3900</v>
      </c>
      <c r="G511" s="103">
        <f t="shared" si="25"/>
        <v>3.7142857142857144</v>
      </c>
      <c r="H511" s="104">
        <f t="shared" si="23"/>
        <v>251.61290322580646</v>
      </c>
      <c r="I511" s="144"/>
      <c r="J511" s="71">
        <f t="shared" si="24"/>
        <v>0</v>
      </c>
    </row>
    <row r="512" spans="1:10" ht="105" customHeight="1">
      <c r="A512" s="69"/>
      <c r="B512" s="213" t="s">
        <v>2678</v>
      </c>
      <c r="C512" s="69"/>
      <c r="D512" s="248">
        <v>118</v>
      </c>
      <c r="E512" s="69"/>
      <c r="F512" s="146">
        <v>6800</v>
      </c>
      <c r="G512" s="103">
        <f t="shared" si="25"/>
        <v>6.4761904761904763</v>
      </c>
      <c r="H512" s="104">
        <f t="shared" si="23"/>
        <v>438.70967741935482</v>
      </c>
      <c r="I512" s="144"/>
      <c r="J512" s="71">
        <f t="shared" si="24"/>
        <v>0</v>
      </c>
    </row>
    <row r="513" spans="1:10" ht="105" customHeight="1">
      <c r="A513" s="69"/>
      <c r="B513" s="213" t="s">
        <v>2677</v>
      </c>
      <c r="C513" s="69"/>
      <c r="D513" s="248">
        <v>270</v>
      </c>
      <c r="E513" s="69"/>
      <c r="F513" s="146">
        <v>8850</v>
      </c>
      <c r="G513" s="103">
        <f t="shared" si="25"/>
        <v>8.4285714285714288</v>
      </c>
      <c r="H513" s="104">
        <f t="shared" si="23"/>
        <v>570.9677419354839</v>
      </c>
      <c r="I513" s="144"/>
      <c r="J513" s="71">
        <f t="shared" si="24"/>
        <v>0</v>
      </c>
    </row>
    <row r="514" spans="1:10" ht="105" customHeight="1">
      <c r="A514" s="69"/>
      <c r="B514" s="213" t="s">
        <v>2676</v>
      </c>
      <c r="C514" s="69"/>
      <c r="D514" s="248">
        <v>339</v>
      </c>
      <c r="E514" s="69"/>
      <c r="F514" s="146">
        <v>7050</v>
      </c>
      <c r="G514" s="103">
        <f t="shared" si="25"/>
        <v>6.7142857142857144</v>
      </c>
      <c r="H514" s="104">
        <f t="shared" si="23"/>
        <v>454.83870967741933</v>
      </c>
      <c r="I514" s="144"/>
      <c r="J514" s="71">
        <f t="shared" si="24"/>
        <v>0</v>
      </c>
    </row>
    <row r="515" spans="1:10" ht="105" customHeight="1">
      <c r="A515" s="69"/>
      <c r="B515" s="213" t="s">
        <v>2720</v>
      </c>
      <c r="C515" s="69"/>
      <c r="D515" s="248">
        <v>115</v>
      </c>
      <c r="E515" s="69"/>
      <c r="F515" s="146">
        <v>6800</v>
      </c>
      <c r="G515" s="103">
        <f t="shared" si="25"/>
        <v>6.4761904761904763</v>
      </c>
      <c r="H515" s="104">
        <f t="shared" si="23"/>
        <v>438.70967741935482</v>
      </c>
      <c r="I515" s="144"/>
      <c r="J515" s="71">
        <f t="shared" si="24"/>
        <v>0</v>
      </c>
    </row>
    <row r="516" spans="1:10" ht="105" customHeight="1">
      <c r="A516" s="69"/>
      <c r="B516" s="213" t="s">
        <v>2675</v>
      </c>
      <c r="C516" s="69"/>
      <c r="D516" s="248">
        <v>680</v>
      </c>
      <c r="E516" s="69"/>
      <c r="F516" s="146">
        <v>5850</v>
      </c>
      <c r="G516" s="103">
        <f t="shared" si="25"/>
        <v>5.5714285714285712</v>
      </c>
      <c r="H516" s="104">
        <f t="shared" si="23"/>
        <v>377.41935483870969</v>
      </c>
      <c r="I516" s="144"/>
      <c r="J516" s="71">
        <f t="shared" si="24"/>
        <v>0</v>
      </c>
    </row>
    <row r="517" spans="1:10" ht="105" customHeight="1">
      <c r="A517" s="233"/>
      <c r="B517" s="234" t="s">
        <v>1750</v>
      </c>
      <c r="C517" s="235"/>
      <c r="D517" s="240">
        <v>300</v>
      </c>
      <c r="E517" s="236"/>
      <c r="F517" s="237">
        <v>7200</v>
      </c>
      <c r="G517" s="103">
        <f t="shared" si="25"/>
        <v>6.8571428571428568</v>
      </c>
      <c r="H517" s="104">
        <f t="shared" ref="H517:H580" si="26">F517/15.5</f>
        <v>464.51612903225805</v>
      </c>
      <c r="I517" s="238"/>
      <c r="J517" s="239">
        <f t="shared" ref="J517:J580" si="27">H517*I517</f>
        <v>0</v>
      </c>
    </row>
    <row r="518" spans="1:10" ht="105" customHeight="1">
      <c r="A518" s="69"/>
      <c r="B518" s="203" t="s">
        <v>2666</v>
      </c>
      <c r="C518" s="141">
        <v>60</v>
      </c>
      <c r="D518" s="140">
        <v>335</v>
      </c>
      <c r="E518" s="39" t="s">
        <v>507</v>
      </c>
      <c r="F518" s="114">
        <v>6100</v>
      </c>
      <c r="G518" s="103">
        <f t="shared" ref="G518:G581" si="28">F518/1050</f>
        <v>5.8095238095238093</v>
      </c>
      <c r="H518" s="104">
        <f t="shared" si="26"/>
        <v>393.54838709677421</v>
      </c>
      <c r="I518" s="144"/>
      <c r="J518" s="71">
        <f t="shared" si="27"/>
        <v>0</v>
      </c>
    </row>
    <row r="519" spans="1:10" ht="105" customHeight="1">
      <c r="A519" s="69"/>
      <c r="B519" s="203" t="s">
        <v>446</v>
      </c>
      <c r="C519" s="141">
        <v>60</v>
      </c>
      <c r="D519" s="140">
        <v>335</v>
      </c>
      <c r="E519" s="39" t="s">
        <v>508</v>
      </c>
      <c r="F519" s="114">
        <v>6100</v>
      </c>
      <c r="G519" s="103">
        <f t="shared" si="28"/>
        <v>5.8095238095238093</v>
      </c>
      <c r="H519" s="104">
        <f t="shared" si="26"/>
        <v>393.54838709677421</v>
      </c>
      <c r="I519" s="144"/>
      <c r="J519" s="71">
        <f t="shared" si="27"/>
        <v>0</v>
      </c>
    </row>
    <row r="520" spans="1:10" ht="105" customHeight="1">
      <c r="A520" s="69"/>
      <c r="B520" s="203" t="s">
        <v>439</v>
      </c>
      <c r="C520" s="141">
        <v>60</v>
      </c>
      <c r="D520" s="140">
        <v>335</v>
      </c>
      <c r="E520" s="39" t="s">
        <v>509</v>
      </c>
      <c r="F520" s="114">
        <v>6100</v>
      </c>
      <c r="G520" s="103">
        <f t="shared" si="28"/>
        <v>5.8095238095238093</v>
      </c>
      <c r="H520" s="104">
        <f t="shared" si="26"/>
        <v>393.54838709677421</v>
      </c>
      <c r="I520" s="144"/>
      <c r="J520" s="71">
        <f t="shared" si="27"/>
        <v>0</v>
      </c>
    </row>
    <row r="521" spans="1:10" ht="105" customHeight="1">
      <c r="A521" s="69"/>
      <c r="B521" s="203" t="s">
        <v>447</v>
      </c>
      <c r="C521" s="141">
        <v>60</v>
      </c>
      <c r="D521" s="140">
        <v>335</v>
      </c>
      <c r="E521" s="39" t="s">
        <v>510</v>
      </c>
      <c r="F521" s="114">
        <v>6100</v>
      </c>
      <c r="G521" s="103">
        <f t="shared" si="28"/>
        <v>5.8095238095238093</v>
      </c>
      <c r="H521" s="104">
        <f t="shared" si="26"/>
        <v>393.54838709677421</v>
      </c>
      <c r="I521" s="144"/>
      <c r="J521" s="71">
        <f t="shared" si="27"/>
        <v>0</v>
      </c>
    </row>
    <row r="522" spans="1:10" ht="105" customHeight="1">
      <c r="A522" s="69"/>
      <c r="B522" s="203" t="s">
        <v>448</v>
      </c>
      <c r="C522" s="141">
        <v>50</v>
      </c>
      <c r="D522" s="140">
        <v>398</v>
      </c>
      <c r="E522" s="39" t="s">
        <v>511</v>
      </c>
      <c r="F522" s="114">
        <v>5000</v>
      </c>
      <c r="G522" s="103">
        <f t="shared" si="28"/>
        <v>4.7619047619047619</v>
      </c>
      <c r="H522" s="104">
        <f t="shared" si="26"/>
        <v>322.58064516129031</v>
      </c>
      <c r="I522" s="144"/>
      <c r="J522" s="71">
        <f t="shared" si="27"/>
        <v>0</v>
      </c>
    </row>
    <row r="523" spans="1:10" ht="105" customHeight="1">
      <c r="A523" s="69"/>
      <c r="B523" s="203" t="s">
        <v>449</v>
      </c>
      <c r="D523" s="140">
        <v>180</v>
      </c>
      <c r="E523" s="39" t="s">
        <v>512</v>
      </c>
      <c r="F523" s="114">
        <v>5000</v>
      </c>
      <c r="G523" s="103">
        <f t="shared" si="28"/>
        <v>4.7619047619047619</v>
      </c>
      <c r="H523" s="104">
        <f t="shared" si="26"/>
        <v>322.58064516129031</v>
      </c>
      <c r="I523" s="144"/>
      <c r="J523" s="71">
        <f t="shared" si="27"/>
        <v>0</v>
      </c>
    </row>
    <row r="524" spans="1:10" ht="105" customHeight="1">
      <c r="A524" s="69"/>
      <c r="B524" s="203" t="s">
        <v>450</v>
      </c>
      <c r="D524" s="140">
        <v>335</v>
      </c>
      <c r="E524" s="39" t="s">
        <v>513</v>
      </c>
      <c r="F524" s="114">
        <v>6100</v>
      </c>
      <c r="G524" s="103">
        <f t="shared" si="28"/>
        <v>5.8095238095238093</v>
      </c>
      <c r="H524" s="104">
        <f t="shared" si="26"/>
        <v>393.54838709677421</v>
      </c>
      <c r="I524" s="144"/>
      <c r="J524" s="71">
        <f t="shared" si="27"/>
        <v>0</v>
      </c>
    </row>
    <row r="525" spans="1:10" ht="105" customHeight="1">
      <c r="A525" s="69"/>
      <c r="B525" s="203" t="s">
        <v>451</v>
      </c>
      <c r="D525" s="140">
        <v>185</v>
      </c>
      <c r="E525" s="39" t="s">
        <v>514</v>
      </c>
      <c r="F525" s="114">
        <v>4000</v>
      </c>
      <c r="G525" s="103">
        <f t="shared" si="28"/>
        <v>3.8095238095238093</v>
      </c>
      <c r="H525" s="104">
        <f t="shared" si="26"/>
        <v>258.06451612903226</v>
      </c>
      <c r="I525" s="144"/>
      <c r="J525" s="71">
        <f t="shared" si="27"/>
        <v>0</v>
      </c>
    </row>
    <row r="526" spans="1:10" ht="105" customHeight="1">
      <c r="A526" s="69"/>
      <c r="B526" s="208" t="s">
        <v>1179</v>
      </c>
      <c r="C526" s="81"/>
      <c r="D526" s="140">
        <v>148</v>
      </c>
      <c r="E526" s="39" t="s">
        <v>1178</v>
      </c>
      <c r="F526" s="114">
        <v>4900</v>
      </c>
      <c r="G526" s="103">
        <f t="shared" si="28"/>
        <v>4.666666666666667</v>
      </c>
      <c r="H526" s="104">
        <f t="shared" si="26"/>
        <v>316.12903225806451</v>
      </c>
      <c r="I526" s="144"/>
      <c r="J526" s="71">
        <f t="shared" si="27"/>
        <v>0</v>
      </c>
    </row>
    <row r="527" spans="1:10" ht="105" customHeight="1">
      <c r="A527" s="69"/>
      <c r="B527" s="203" t="s">
        <v>1180</v>
      </c>
      <c r="D527" s="140">
        <v>148</v>
      </c>
      <c r="E527" s="39" t="s">
        <v>1177</v>
      </c>
      <c r="F527" s="114">
        <v>4800</v>
      </c>
      <c r="G527" s="103">
        <f t="shared" si="28"/>
        <v>4.5714285714285712</v>
      </c>
      <c r="H527" s="104">
        <f t="shared" si="26"/>
        <v>309.67741935483872</v>
      </c>
      <c r="I527" s="144"/>
      <c r="J527" s="71">
        <f t="shared" si="27"/>
        <v>0</v>
      </c>
    </row>
    <row r="528" spans="1:10" ht="105" customHeight="1">
      <c r="A528" s="69"/>
      <c r="B528" s="203" t="s">
        <v>1174</v>
      </c>
      <c r="D528" s="140">
        <v>384</v>
      </c>
      <c r="E528" s="39" t="s">
        <v>1176</v>
      </c>
      <c r="F528" s="114">
        <v>6500</v>
      </c>
      <c r="G528" s="103">
        <f t="shared" si="28"/>
        <v>6.1904761904761907</v>
      </c>
      <c r="H528" s="104">
        <f t="shared" si="26"/>
        <v>419.35483870967744</v>
      </c>
      <c r="I528" s="144"/>
      <c r="J528" s="71">
        <f t="shared" si="27"/>
        <v>0</v>
      </c>
    </row>
    <row r="529" spans="1:10" ht="105" customHeight="1">
      <c r="A529" s="69"/>
      <c r="B529" s="203" t="s">
        <v>1175</v>
      </c>
      <c r="D529" s="140">
        <v>384</v>
      </c>
      <c r="E529" s="39" t="s">
        <v>1173</v>
      </c>
      <c r="F529" s="114">
        <v>6500</v>
      </c>
      <c r="G529" s="103">
        <f t="shared" si="28"/>
        <v>6.1904761904761907</v>
      </c>
      <c r="H529" s="104">
        <f t="shared" si="26"/>
        <v>419.35483870967744</v>
      </c>
      <c r="I529" s="144"/>
      <c r="J529" s="71">
        <f t="shared" si="27"/>
        <v>0</v>
      </c>
    </row>
    <row r="530" spans="1:10" ht="105" customHeight="1">
      <c r="A530" s="69"/>
      <c r="B530" s="203" t="s">
        <v>452</v>
      </c>
      <c r="D530" s="140">
        <v>73</v>
      </c>
      <c r="E530" s="39" t="s">
        <v>515</v>
      </c>
      <c r="F530" s="114">
        <v>3700</v>
      </c>
      <c r="G530" s="103">
        <f t="shared" si="28"/>
        <v>3.5238095238095237</v>
      </c>
      <c r="H530" s="104">
        <f t="shared" si="26"/>
        <v>238.70967741935485</v>
      </c>
      <c r="I530" s="144"/>
      <c r="J530" s="71">
        <f t="shared" si="27"/>
        <v>0</v>
      </c>
    </row>
    <row r="531" spans="1:10" ht="105" customHeight="1">
      <c r="A531" s="69"/>
      <c r="B531" s="203" t="s">
        <v>453</v>
      </c>
      <c r="D531" s="140">
        <v>373</v>
      </c>
      <c r="E531" s="39" t="s">
        <v>516</v>
      </c>
      <c r="F531" s="114">
        <v>4800</v>
      </c>
      <c r="G531" s="103">
        <f t="shared" si="28"/>
        <v>4.5714285714285712</v>
      </c>
      <c r="H531" s="104">
        <f t="shared" si="26"/>
        <v>309.67741935483872</v>
      </c>
      <c r="I531" s="144"/>
      <c r="J531" s="71">
        <f t="shared" si="27"/>
        <v>0</v>
      </c>
    </row>
    <row r="532" spans="1:10" ht="105" customHeight="1">
      <c r="A532" s="69"/>
      <c r="B532" s="203" t="s">
        <v>440</v>
      </c>
      <c r="D532" s="140">
        <v>73</v>
      </c>
      <c r="E532" s="39" t="s">
        <v>517</v>
      </c>
      <c r="F532" s="114">
        <v>3900</v>
      </c>
      <c r="G532" s="103">
        <f t="shared" si="28"/>
        <v>3.7142857142857144</v>
      </c>
      <c r="H532" s="104">
        <f t="shared" si="26"/>
        <v>251.61290322580646</v>
      </c>
      <c r="I532" s="144"/>
      <c r="J532" s="71">
        <f t="shared" si="27"/>
        <v>0</v>
      </c>
    </row>
    <row r="533" spans="1:10" ht="105" customHeight="1">
      <c r="A533" s="69"/>
      <c r="B533" s="203" t="s">
        <v>454</v>
      </c>
      <c r="D533" s="140">
        <v>228</v>
      </c>
      <c r="E533" s="39" t="s">
        <v>518</v>
      </c>
      <c r="F533" s="114">
        <v>4600</v>
      </c>
      <c r="G533" s="103">
        <f t="shared" si="28"/>
        <v>4.3809523809523814</v>
      </c>
      <c r="H533" s="104">
        <f t="shared" si="26"/>
        <v>296.77419354838707</v>
      </c>
      <c r="I533" s="144"/>
      <c r="J533" s="71">
        <f t="shared" si="27"/>
        <v>0</v>
      </c>
    </row>
    <row r="534" spans="1:10" ht="105" customHeight="1">
      <c r="A534" s="69"/>
      <c r="B534" s="203" t="s">
        <v>455</v>
      </c>
      <c r="D534" s="140">
        <v>230</v>
      </c>
      <c r="E534" s="39" t="s">
        <v>519</v>
      </c>
      <c r="F534" s="114">
        <v>4700</v>
      </c>
      <c r="G534" s="103">
        <f t="shared" si="28"/>
        <v>4.4761904761904763</v>
      </c>
      <c r="H534" s="104">
        <f t="shared" si="26"/>
        <v>303.22580645161293</v>
      </c>
      <c r="I534" s="144"/>
      <c r="J534" s="71">
        <f t="shared" si="27"/>
        <v>0</v>
      </c>
    </row>
    <row r="535" spans="1:10" ht="105" customHeight="1">
      <c r="A535" s="69"/>
      <c r="B535" s="203" t="s">
        <v>456</v>
      </c>
      <c r="D535" s="140">
        <v>230</v>
      </c>
      <c r="E535" s="39" t="s">
        <v>520</v>
      </c>
      <c r="F535" s="114">
        <v>4700</v>
      </c>
      <c r="G535" s="103">
        <f t="shared" si="28"/>
        <v>4.4761904761904763</v>
      </c>
      <c r="H535" s="104">
        <f t="shared" si="26"/>
        <v>303.22580645161293</v>
      </c>
      <c r="I535" s="144"/>
      <c r="J535" s="71">
        <f t="shared" si="27"/>
        <v>0</v>
      </c>
    </row>
    <row r="536" spans="1:10" ht="105" customHeight="1">
      <c r="A536" s="69"/>
      <c r="B536" s="203" t="s">
        <v>457</v>
      </c>
      <c r="D536" s="140">
        <v>155</v>
      </c>
      <c r="E536" s="39" t="s">
        <v>521</v>
      </c>
      <c r="F536" s="114">
        <v>3400</v>
      </c>
      <c r="G536" s="103">
        <f t="shared" si="28"/>
        <v>3.2380952380952381</v>
      </c>
      <c r="H536" s="104">
        <f t="shared" si="26"/>
        <v>219.35483870967741</v>
      </c>
      <c r="I536" s="144"/>
      <c r="J536" s="71">
        <f t="shared" si="27"/>
        <v>0</v>
      </c>
    </row>
    <row r="537" spans="1:10" ht="105" customHeight="1">
      <c r="A537" s="69"/>
      <c r="B537" s="203" t="s">
        <v>458</v>
      </c>
      <c r="D537" s="140">
        <v>155</v>
      </c>
      <c r="E537" s="39" t="s">
        <v>522</v>
      </c>
      <c r="F537" s="114">
        <v>3400</v>
      </c>
      <c r="G537" s="103">
        <f t="shared" si="28"/>
        <v>3.2380952380952381</v>
      </c>
      <c r="H537" s="104">
        <f t="shared" si="26"/>
        <v>219.35483870967741</v>
      </c>
      <c r="I537" s="144"/>
      <c r="J537" s="71">
        <f t="shared" si="27"/>
        <v>0</v>
      </c>
    </row>
    <row r="538" spans="1:10" ht="105" customHeight="1">
      <c r="A538" s="69"/>
      <c r="B538" s="203" t="s">
        <v>459</v>
      </c>
      <c r="D538" s="140">
        <v>155</v>
      </c>
      <c r="E538" s="39" t="s">
        <v>523</v>
      </c>
      <c r="F538" s="114">
        <v>3400</v>
      </c>
      <c r="G538" s="103">
        <f t="shared" si="28"/>
        <v>3.2380952380952381</v>
      </c>
      <c r="H538" s="104">
        <f t="shared" si="26"/>
        <v>219.35483870967741</v>
      </c>
      <c r="I538" s="144"/>
      <c r="J538" s="71">
        <f t="shared" si="27"/>
        <v>0</v>
      </c>
    </row>
    <row r="539" spans="1:10" ht="105" customHeight="1">
      <c r="A539" s="69"/>
      <c r="B539" s="203" t="s">
        <v>460</v>
      </c>
      <c r="D539" s="140">
        <v>155</v>
      </c>
      <c r="E539" s="39" t="s">
        <v>524</v>
      </c>
      <c r="F539" s="114">
        <v>3400</v>
      </c>
      <c r="G539" s="103">
        <f t="shared" si="28"/>
        <v>3.2380952380952381</v>
      </c>
      <c r="H539" s="104">
        <f t="shared" si="26"/>
        <v>219.35483870967741</v>
      </c>
      <c r="I539" s="144"/>
      <c r="J539" s="71">
        <f t="shared" si="27"/>
        <v>0</v>
      </c>
    </row>
    <row r="540" spans="1:10" ht="105" customHeight="1">
      <c r="A540" s="69"/>
      <c r="B540" s="203" t="s">
        <v>461</v>
      </c>
      <c r="D540" s="140">
        <v>96</v>
      </c>
      <c r="E540" s="39" t="s">
        <v>525</v>
      </c>
      <c r="F540" s="114">
        <v>3200</v>
      </c>
      <c r="G540" s="103">
        <f t="shared" si="28"/>
        <v>3.0476190476190474</v>
      </c>
      <c r="H540" s="104">
        <f t="shared" si="26"/>
        <v>206.45161290322579</v>
      </c>
      <c r="I540" s="144"/>
      <c r="J540" s="71">
        <f t="shared" si="27"/>
        <v>0</v>
      </c>
    </row>
    <row r="541" spans="1:10" ht="105" customHeight="1">
      <c r="A541" s="69"/>
      <c r="B541" s="203" t="s">
        <v>462</v>
      </c>
      <c r="D541" s="140">
        <v>310</v>
      </c>
      <c r="E541" s="39" t="s">
        <v>526</v>
      </c>
      <c r="F541" s="114">
        <v>7500</v>
      </c>
      <c r="G541" s="103">
        <f t="shared" si="28"/>
        <v>7.1428571428571432</v>
      </c>
      <c r="H541" s="104">
        <f t="shared" si="26"/>
        <v>483.87096774193549</v>
      </c>
      <c r="I541" s="144"/>
      <c r="J541" s="71">
        <f t="shared" si="27"/>
        <v>0</v>
      </c>
    </row>
    <row r="542" spans="1:10" ht="105" customHeight="1">
      <c r="A542" s="69"/>
      <c r="B542" s="203" t="s">
        <v>463</v>
      </c>
      <c r="D542" s="140">
        <v>202</v>
      </c>
      <c r="E542" s="39" t="s">
        <v>527</v>
      </c>
      <c r="F542" s="114">
        <v>7100</v>
      </c>
      <c r="G542" s="103">
        <f t="shared" si="28"/>
        <v>6.7619047619047619</v>
      </c>
      <c r="H542" s="104">
        <f t="shared" si="26"/>
        <v>458.06451612903226</v>
      </c>
      <c r="I542" s="144"/>
      <c r="J542" s="71">
        <f t="shared" si="27"/>
        <v>0</v>
      </c>
    </row>
    <row r="543" spans="1:10" ht="105" customHeight="1">
      <c r="A543" s="69"/>
      <c r="B543" s="203" t="s">
        <v>464</v>
      </c>
      <c r="D543" s="140">
        <v>202</v>
      </c>
      <c r="E543" s="39" t="s">
        <v>528</v>
      </c>
      <c r="F543" s="114">
        <v>7100</v>
      </c>
      <c r="G543" s="103">
        <f t="shared" si="28"/>
        <v>6.7619047619047619</v>
      </c>
      <c r="H543" s="104">
        <f t="shared" si="26"/>
        <v>458.06451612903226</v>
      </c>
      <c r="I543" s="144"/>
      <c r="J543" s="71">
        <f t="shared" si="27"/>
        <v>0</v>
      </c>
    </row>
    <row r="544" spans="1:10" ht="105" customHeight="1">
      <c r="A544" s="69"/>
      <c r="B544" s="203" t="s">
        <v>465</v>
      </c>
      <c r="D544" s="140">
        <v>202</v>
      </c>
      <c r="E544" s="39" t="s">
        <v>529</v>
      </c>
      <c r="F544" s="114">
        <v>7600</v>
      </c>
      <c r="G544" s="103">
        <f t="shared" si="28"/>
        <v>7.2380952380952381</v>
      </c>
      <c r="H544" s="104">
        <f t="shared" si="26"/>
        <v>490.32258064516128</v>
      </c>
      <c r="I544" s="144"/>
      <c r="J544" s="71">
        <f t="shared" si="27"/>
        <v>0</v>
      </c>
    </row>
    <row r="545" spans="1:10" ht="105" customHeight="1">
      <c r="A545" s="69"/>
      <c r="B545" s="203" t="s">
        <v>466</v>
      </c>
      <c r="D545" s="140">
        <v>121</v>
      </c>
      <c r="E545" s="39" t="s">
        <v>530</v>
      </c>
      <c r="F545" s="114">
        <v>2800</v>
      </c>
      <c r="G545" s="103">
        <f t="shared" si="28"/>
        <v>2.6666666666666665</v>
      </c>
      <c r="H545" s="104">
        <f t="shared" si="26"/>
        <v>180.64516129032259</v>
      </c>
      <c r="I545" s="144"/>
      <c r="J545" s="71">
        <f t="shared" si="27"/>
        <v>0</v>
      </c>
    </row>
    <row r="546" spans="1:10" ht="105" customHeight="1">
      <c r="A546" s="69"/>
      <c r="B546" s="203" t="s">
        <v>467</v>
      </c>
      <c r="D546" s="140">
        <v>367</v>
      </c>
      <c r="E546" s="39" t="s">
        <v>531</v>
      </c>
      <c r="F546" s="114">
        <v>4000</v>
      </c>
      <c r="G546" s="103">
        <f t="shared" si="28"/>
        <v>3.8095238095238093</v>
      </c>
      <c r="H546" s="104">
        <f t="shared" si="26"/>
        <v>258.06451612903226</v>
      </c>
      <c r="I546" s="144"/>
      <c r="J546" s="71">
        <f t="shared" si="27"/>
        <v>0</v>
      </c>
    </row>
    <row r="547" spans="1:10" ht="105" customHeight="1">
      <c r="A547" s="69"/>
      <c r="B547" s="203" t="s">
        <v>468</v>
      </c>
      <c r="D547" s="140">
        <v>367</v>
      </c>
      <c r="E547" s="39" t="s">
        <v>532</v>
      </c>
      <c r="F547" s="114">
        <v>4000</v>
      </c>
      <c r="G547" s="103">
        <f t="shared" si="28"/>
        <v>3.8095238095238093</v>
      </c>
      <c r="H547" s="104">
        <f t="shared" si="26"/>
        <v>258.06451612903226</v>
      </c>
      <c r="I547" s="144"/>
      <c r="J547" s="71">
        <f t="shared" si="27"/>
        <v>0</v>
      </c>
    </row>
    <row r="548" spans="1:10" ht="105" customHeight="1">
      <c r="A548" s="69"/>
      <c r="B548" s="203" t="s">
        <v>469</v>
      </c>
      <c r="D548" s="140">
        <v>128</v>
      </c>
      <c r="E548" s="39" t="s">
        <v>533</v>
      </c>
      <c r="F548" s="114">
        <v>5700</v>
      </c>
      <c r="G548" s="103">
        <f t="shared" si="28"/>
        <v>5.4285714285714288</v>
      </c>
      <c r="H548" s="104">
        <f t="shared" si="26"/>
        <v>367.74193548387098</v>
      </c>
      <c r="I548" s="144"/>
      <c r="J548" s="71">
        <f t="shared" si="27"/>
        <v>0</v>
      </c>
    </row>
    <row r="549" spans="1:10" ht="105" customHeight="1">
      <c r="A549" s="69"/>
      <c r="B549" s="203" t="s">
        <v>470</v>
      </c>
      <c r="D549" s="140">
        <v>128</v>
      </c>
      <c r="E549" s="39" t="s">
        <v>534</v>
      </c>
      <c r="F549" s="114">
        <v>5700</v>
      </c>
      <c r="G549" s="103">
        <f t="shared" si="28"/>
        <v>5.4285714285714288</v>
      </c>
      <c r="H549" s="104">
        <f t="shared" si="26"/>
        <v>367.74193548387098</v>
      </c>
      <c r="I549" s="144"/>
      <c r="J549" s="71">
        <f t="shared" si="27"/>
        <v>0</v>
      </c>
    </row>
    <row r="550" spans="1:10" ht="105" customHeight="1">
      <c r="A550" s="69"/>
      <c r="B550" s="203" t="s">
        <v>441</v>
      </c>
      <c r="D550" s="140">
        <v>94</v>
      </c>
      <c r="E550" s="39" t="s">
        <v>535</v>
      </c>
      <c r="F550" s="114">
        <v>6400</v>
      </c>
      <c r="G550" s="103">
        <f t="shared" si="28"/>
        <v>6.0952380952380949</v>
      </c>
      <c r="H550" s="104">
        <f t="shared" si="26"/>
        <v>412.90322580645159</v>
      </c>
      <c r="I550" s="144"/>
      <c r="J550" s="71">
        <f t="shared" si="27"/>
        <v>0</v>
      </c>
    </row>
    <row r="551" spans="1:10" ht="105" customHeight="1">
      <c r="A551" s="69"/>
      <c r="B551" s="203" t="s">
        <v>471</v>
      </c>
      <c r="D551" s="140">
        <v>228</v>
      </c>
      <c r="E551" s="39" t="s">
        <v>1172</v>
      </c>
      <c r="F551" s="114">
        <v>4300</v>
      </c>
      <c r="G551" s="103">
        <f t="shared" si="28"/>
        <v>4.0952380952380949</v>
      </c>
      <c r="H551" s="104">
        <f t="shared" si="26"/>
        <v>277.41935483870969</v>
      </c>
      <c r="I551" s="144"/>
      <c r="J551" s="71">
        <f t="shared" si="27"/>
        <v>0</v>
      </c>
    </row>
    <row r="552" spans="1:10" ht="105" customHeight="1">
      <c r="A552" s="69"/>
      <c r="B552" s="203" t="s">
        <v>472</v>
      </c>
      <c r="D552" s="140">
        <v>215</v>
      </c>
      <c r="E552" s="39" t="s">
        <v>1171</v>
      </c>
      <c r="F552" s="114">
        <v>7000</v>
      </c>
      <c r="G552" s="103">
        <f t="shared" si="28"/>
        <v>6.666666666666667</v>
      </c>
      <c r="H552" s="104">
        <f t="shared" si="26"/>
        <v>451.61290322580646</v>
      </c>
      <c r="I552" s="144"/>
      <c r="J552" s="71">
        <f t="shared" si="27"/>
        <v>0</v>
      </c>
    </row>
    <row r="553" spans="1:10" ht="105" customHeight="1">
      <c r="A553" s="69"/>
      <c r="B553" s="203" t="s">
        <v>473</v>
      </c>
      <c r="D553" s="140">
        <v>150</v>
      </c>
      <c r="E553" s="39" t="s">
        <v>536</v>
      </c>
      <c r="F553" s="114">
        <v>6700</v>
      </c>
      <c r="G553" s="103">
        <f t="shared" si="28"/>
        <v>6.3809523809523814</v>
      </c>
      <c r="H553" s="104">
        <f t="shared" si="26"/>
        <v>432.25806451612902</v>
      </c>
      <c r="I553" s="144"/>
      <c r="J553" s="71">
        <f t="shared" si="27"/>
        <v>0</v>
      </c>
    </row>
    <row r="554" spans="1:10" ht="105" customHeight="1">
      <c r="A554" s="69"/>
      <c r="B554" s="203" t="s">
        <v>442</v>
      </c>
      <c r="D554" s="140">
        <v>73</v>
      </c>
      <c r="E554" s="39" t="s">
        <v>537</v>
      </c>
      <c r="F554" s="114">
        <v>4300</v>
      </c>
      <c r="G554" s="103">
        <f t="shared" si="28"/>
        <v>4.0952380952380949</v>
      </c>
      <c r="H554" s="104">
        <f t="shared" si="26"/>
        <v>277.41935483870969</v>
      </c>
      <c r="I554" s="144"/>
      <c r="J554" s="71">
        <f t="shared" si="27"/>
        <v>0</v>
      </c>
    </row>
    <row r="555" spans="1:10" ht="105" customHeight="1">
      <c r="A555" s="69"/>
      <c r="B555" s="203" t="s">
        <v>443</v>
      </c>
      <c r="D555" s="140">
        <v>242</v>
      </c>
      <c r="E555" s="39" t="s">
        <v>538</v>
      </c>
      <c r="F555" s="114">
        <v>4300</v>
      </c>
      <c r="G555" s="103">
        <f t="shared" si="28"/>
        <v>4.0952380952380949</v>
      </c>
      <c r="H555" s="104">
        <f t="shared" si="26"/>
        <v>277.41935483870969</v>
      </c>
      <c r="I555" s="144"/>
      <c r="J555" s="71">
        <f t="shared" si="27"/>
        <v>0</v>
      </c>
    </row>
    <row r="556" spans="1:10" ht="105" customHeight="1">
      <c r="A556" s="69"/>
      <c r="B556" s="203" t="s">
        <v>474</v>
      </c>
      <c r="D556" s="140">
        <v>242</v>
      </c>
      <c r="E556" s="39" t="s">
        <v>539</v>
      </c>
      <c r="F556" s="114">
        <v>4500</v>
      </c>
      <c r="G556" s="103">
        <f t="shared" si="28"/>
        <v>4.2857142857142856</v>
      </c>
      <c r="H556" s="104">
        <f t="shared" si="26"/>
        <v>290.32258064516128</v>
      </c>
      <c r="I556" s="144"/>
      <c r="J556" s="71">
        <f t="shared" si="27"/>
        <v>0</v>
      </c>
    </row>
    <row r="557" spans="1:10" ht="105" customHeight="1">
      <c r="A557" s="69"/>
      <c r="B557" s="203" t="s">
        <v>475</v>
      </c>
      <c r="D557" s="140">
        <v>418</v>
      </c>
      <c r="E557" s="39" t="s">
        <v>540</v>
      </c>
      <c r="F557" s="114">
        <v>5500</v>
      </c>
      <c r="G557" s="103">
        <f t="shared" si="28"/>
        <v>5.2380952380952381</v>
      </c>
      <c r="H557" s="104">
        <f t="shared" si="26"/>
        <v>354.83870967741933</v>
      </c>
      <c r="I557" s="144"/>
      <c r="J557" s="71">
        <f t="shared" si="27"/>
        <v>0</v>
      </c>
    </row>
    <row r="558" spans="1:10" ht="105" customHeight="1">
      <c r="A558" s="69"/>
      <c r="B558" s="203" t="s">
        <v>476</v>
      </c>
      <c r="D558" s="140">
        <v>371</v>
      </c>
      <c r="E558" s="39" t="s">
        <v>541</v>
      </c>
      <c r="F558" s="114">
        <v>5300</v>
      </c>
      <c r="G558" s="103">
        <f t="shared" si="28"/>
        <v>5.0476190476190474</v>
      </c>
      <c r="H558" s="104">
        <f t="shared" si="26"/>
        <v>341.93548387096774</v>
      </c>
      <c r="I558" s="144"/>
      <c r="J558" s="71">
        <f t="shared" si="27"/>
        <v>0</v>
      </c>
    </row>
    <row r="559" spans="1:10" ht="105" customHeight="1">
      <c r="A559" s="69"/>
      <c r="B559" s="203" t="s">
        <v>477</v>
      </c>
      <c r="D559" s="140">
        <v>381</v>
      </c>
      <c r="E559" s="39" t="s">
        <v>542</v>
      </c>
      <c r="F559" s="114">
        <v>5200</v>
      </c>
      <c r="G559" s="103">
        <f t="shared" si="28"/>
        <v>4.9523809523809526</v>
      </c>
      <c r="H559" s="104">
        <f t="shared" si="26"/>
        <v>335.48387096774195</v>
      </c>
      <c r="I559" s="144"/>
      <c r="J559" s="71">
        <f t="shared" si="27"/>
        <v>0</v>
      </c>
    </row>
    <row r="560" spans="1:10" ht="105" customHeight="1">
      <c r="A560" s="69"/>
      <c r="B560" s="203" t="s">
        <v>478</v>
      </c>
      <c r="D560" s="140">
        <v>384</v>
      </c>
      <c r="E560" s="39" t="s">
        <v>543</v>
      </c>
      <c r="F560" s="114">
        <v>5200</v>
      </c>
      <c r="G560" s="103">
        <f t="shared" si="28"/>
        <v>4.9523809523809526</v>
      </c>
      <c r="H560" s="104">
        <f t="shared" si="26"/>
        <v>335.48387096774195</v>
      </c>
      <c r="I560" s="144"/>
      <c r="J560" s="71">
        <f t="shared" si="27"/>
        <v>0</v>
      </c>
    </row>
    <row r="561" spans="1:10" ht="105" customHeight="1">
      <c r="A561" s="69"/>
      <c r="B561" s="203" t="s">
        <v>479</v>
      </c>
      <c r="D561" s="140">
        <v>123</v>
      </c>
      <c r="E561" s="39" t="s">
        <v>544</v>
      </c>
      <c r="F561" s="114">
        <v>1800</v>
      </c>
      <c r="G561" s="103">
        <f t="shared" si="28"/>
        <v>1.7142857142857142</v>
      </c>
      <c r="H561" s="104">
        <f t="shared" si="26"/>
        <v>116.12903225806451</v>
      </c>
      <c r="I561" s="144"/>
      <c r="J561" s="71">
        <f t="shared" si="27"/>
        <v>0</v>
      </c>
    </row>
    <row r="562" spans="1:10" ht="105" customHeight="1">
      <c r="A562" s="69"/>
      <c r="B562" s="203" t="s">
        <v>480</v>
      </c>
      <c r="D562" s="140">
        <v>123</v>
      </c>
      <c r="E562" s="39" t="s">
        <v>545</v>
      </c>
      <c r="F562" s="114">
        <v>1800</v>
      </c>
      <c r="G562" s="103">
        <f t="shared" si="28"/>
        <v>1.7142857142857142</v>
      </c>
      <c r="H562" s="104">
        <f t="shared" si="26"/>
        <v>116.12903225806451</v>
      </c>
      <c r="I562" s="144"/>
      <c r="J562" s="71">
        <f t="shared" si="27"/>
        <v>0</v>
      </c>
    </row>
    <row r="563" spans="1:10" ht="105" customHeight="1">
      <c r="A563" s="69"/>
      <c r="B563" s="203" t="s">
        <v>481</v>
      </c>
      <c r="D563" s="140">
        <v>223</v>
      </c>
      <c r="E563" s="39" t="s">
        <v>546</v>
      </c>
      <c r="F563" s="114">
        <v>1800</v>
      </c>
      <c r="G563" s="103">
        <f t="shared" si="28"/>
        <v>1.7142857142857142</v>
      </c>
      <c r="H563" s="104">
        <f t="shared" si="26"/>
        <v>116.12903225806451</v>
      </c>
      <c r="I563" s="144"/>
      <c r="J563" s="71">
        <f t="shared" si="27"/>
        <v>0</v>
      </c>
    </row>
    <row r="564" spans="1:10" ht="105" customHeight="1">
      <c r="A564" s="69"/>
      <c r="B564" s="203" t="s">
        <v>482</v>
      </c>
      <c r="D564" s="140">
        <v>225</v>
      </c>
      <c r="E564" s="39" t="s">
        <v>547</v>
      </c>
      <c r="F564" s="114">
        <v>3700</v>
      </c>
      <c r="G564" s="103">
        <f t="shared" si="28"/>
        <v>3.5238095238095237</v>
      </c>
      <c r="H564" s="104">
        <f t="shared" si="26"/>
        <v>238.70967741935485</v>
      </c>
      <c r="I564" s="144"/>
      <c r="J564" s="71">
        <f t="shared" si="27"/>
        <v>0</v>
      </c>
    </row>
    <row r="565" spans="1:10" ht="105" customHeight="1">
      <c r="A565" s="69"/>
      <c r="B565" s="203" t="s">
        <v>444</v>
      </c>
      <c r="D565" s="140">
        <v>225</v>
      </c>
      <c r="E565" s="39" t="s">
        <v>548</v>
      </c>
      <c r="F565" s="114">
        <v>3700</v>
      </c>
      <c r="G565" s="103">
        <f t="shared" si="28"/>
        <v>3.5238095238095237</v>
      </c>
      <c r="H565" s="104">
        <f t="shared" si="26"/>
        <v>238.70967741935485</v>
      </c>
      <c r="I565" s="144"/>
      <c r="J565" s="71">
        <f t="shared" si="27"/>
        <v>0</v>
      </c>
    </row>
    <row r="566" spans="1:10" ht="105" customHeight="1">
      <c r="A566" s="69"/>
      <c r="B566" s="203" t="s">
        <v>483</v>
      </c>
      <c r="D566" s="140">
        <v>71</v>
      </c>
      <c r="E566" s="39" t="s">
        <v>549</v>
      </c>
      <c r="F566" s="114">
        <v>3700</v>
      </c>
      <c r="G566" s="103">
        <f t="shared" si="28"/>
        <v>3.5238095238095237</v>
      </c>
      <c r="H566" s="104">
        <f t="shared" si="26"/>
        <v>238.70967741935485</v>
      </c>
      <c r="I566" s="144"/>
      <c r="J566" s="71">
        <f t="shared" si="27"/>
        <v>0</v>
      </c>
    </row>
    <row r="567" spans="1:10" ht="105" customHeight="1">
      <c r="A567" s="69"/>
      <c r="B567" s="203" t="s">
        <v>484</v>
      </c>
      <c r="D567" s="140">
        <v>223</v>
      </c>
      <c r="E567" s="39" t="s">
        <v>550</v>
      </c>
      <c r="F567" s="114">
        <v>4100</v>
      </c>
      <c r="G567" s="103">
        <f t="shared" si="28"/>
        <v>3.9047619047619047</v>
      </c>
      <c r="H567" s="104">
        <f t="shared" si="26"/>
        <v>264.51612903225805</v>
      </c>
      <c r="I567" s="144"/>
      <c r="J567" s="71">
        <f t="shared" si="27"/>
        <v>0</v>
      </c>
    </row>
    <row r="568" spans="1:10" ht="105" customHeight="1">
      <c r="A568" s="69"/>
      <c r="B568" s="203" t="s">
        <v>485</v>
      </c>
      <c r="D568" s="140">
        <v>223</v>
      </c>
      <c r="E568" s="39" t="s">
        <v>551</v>
      </c>
      <c r="F568" s="114">
        <v>4100</v>
      </c>
      <c r="G568" s="103">
        <f t="shared" si="28"/>
        <v>3.9047619047619047</v>
      </c>
      <c r="H568" s="104">
        <f t="shared" si="26"/>
        <v>264.51612903225805</v>
      </c>
      <c r="I568" s="144"/>
      <c r="J568" s="71">
        <f t="shared" si="27"/>
        <v>0</v>
      </c>
    </row>
    <row r="569" spans="1:10" ht="105" customHeight="1">
      <c r="A569" s="69"/>
      <c r="B569" s="203" t="s">
        <v>486</v>
      </c>
      <c r="D569" s="140">
        <v>223</v>
      </c>
      <c r="E569" s="39" t="s">
        <v>552</v>
      </c>
      <c r="F569" s="114">
        <v>4100</v>
      </c>
      <c r="G569" s="103">
        <f t="shared" si="28"/>
        <v>3.9047619047619047</v>
      </c>
      <c r="H569" s="104">
        <f t="shared" si="26"/>
        <v>264.51612903225805</v>
      </c>
      <c r="I569" s="144"/>
      <c r="J569" s="71">
        <f t="shared" si="27"/>
        <v>0</v>
      </c>
    </row>
    <row r="570" spans="1:10" ht="105" customHeight="1">
      <c r="A570" s="69"/>
      <c r="B570" s="203" t="s">
        <v>487</v>
      </c>
      <c r="D570" s="140">
        <v>223</v>
      </c>
      <c r="E570" s="39" t="s">
        <v>553</v>
      </c>
      <c r="F570" s="114">
        <v>4100</v>
      </c>
      <c r="G570" s="103">
        <f t="shared" si="28"/>
        <v>3.9047619047619047</v>
      </c>
      <c r="H570" s="104">
        <f t="shared" si="26"/>
        <v>264.51612903225805</v>
      </c>
      <c r="I570" s="144"/>
      <c r="J570" s="71">
        <f t="shared" si="27"/>
        <v>0</v>
      </c>
    </row>
    <row r="571" spans="1:10" ht="105" customHeight="1">
      <c r="A571" s="69"/>
      <c r="B571" s="203" t="s">
        <v>488</v>
      </c>
      <c r="D571" s="140">
        <v>223</v>
      </c>
      <c r="E571" s="39" t="s">
        <v>554</v>
      </c>
      <c r="F571" s="114">
        <v>4100</v>
      </c>
      <c r="G571" s="103">
        <f t="shared" si="28"/>
        <v>3.9047619047619047</v>
      </c>
      <c r="H571" s="104">
        <f t="shared" si="26"/>
        <v>264.51612903225805</v>
      </c>
      <c r="I571" s="144"/>
      <c r="J571" s="71">
        <f t="shared" si="27"/>
        <v>0</v>
      </c>
    </row>
    <row r="572" spans="1:10" ht="105" customHeight="1">
      <c r="A572" s="69"/>
      <c r="B572" s="203" t="s">
        <v>489</v>
      </c>
      <c r="D572" s="140">
        <v>223</v>
      </c>
      <c r="E572" s="39" t="s">
        <v>555</v>
      </c>
      <c r="F572" s="114">
        <v>4100</v>
      </c>
      <c r="G572" s="103">
        <f t="shared" si="28"/>
        <v>3.9047619047619047</v>
      </c>
      <c r="H572" s="104">
        <f t="shared" si="26"/>
        <v>264.51612903225805</v>
      </c>
      <c r="I572" s="144"/>
      <c r="J572" s="71">
        <f t="shared" si="27"/>
        <v>0</v>
      </c>
    </row>
    <row r="573" spans="1:10" ht="105" customHeight="1">
      <c r="A573" s="69"/>
      <c r="B573" s="203" t="s">
        <v>490</v>
      </c>
      <c r="D573" s="140">
        <v>223</v>
      </c>
      <c r="E573" s="39" t="s">
        <v>556</v>
      </c>
      <c r="F573" s="114">
        <v>4100</v>
      </c>
      <c r="G573" s="103">
        <f t="shared" si="28"/>
        <v>3.9047619047619047</v>
      </c>
      <c r="H573" s="104">
        <f t="shared" si="26"/>
        <v>264.51612903225805</v>
      </c>
      <c r="I573" s="144"/>
      <c r="J573" s="71">
        <f t="shared" si="27"/>
        <v>0</v>
      </c>
    </row>
    <row r="574" spans="1:10" ht="105" customHeight="1">
      <c r="A574" s="69"/>
      <c r="B574" s="203" t="s">
        <v>491</v>
      </c>
      <c r="D574" s="140">
        <v>223</v>
      </c>
      <c r="E574" s="39" t="s">
        <v>557</v>
      </c>
      <c r="F574" s="114">
        <v>4100</v>
      </c>
      <c r="G574" s="103">
        <f t="shared" si="28"/>
        <v>3.9047619047619047</v>
      </c>
      <c r="H574" s="104">
        <f t="shared" si="26"/>
        <v>264.51612903225805</v>
      </c>
      <c r="I574" s="144"/>
      <c r="J574" s="71">
        <f t="shared" si="27"/>
        <v>0</v>
      </c>
    </row>
    <row r="575" spans="1:10" ht="105" customHeight="1">
      <c r="A575" s="69"/>
      <c r="B575" s="203" t="s">
        <v>492</v>
      </c>
      <c r="D575" s="140">
        <v>223</v>
      </c>
      <c r="E575" s="39" t="s">
        <v>558</v>
      </c>
      <c r="F575" s="114">
        <v>4100</v>
      </c>
      <c r="G575" s="103">
        <f t="shared" si="28"/>
        <v>3.9047619047619047</v>
      </c>
      <c r="H575" s="104">
        <f t="shared" si="26"/>
        <v>264.51612903225805</v>
      </c>
      <c r="I575" s="144"/>
      <c r="J575" s="71">
        <f t="shared" si="27"/>
        <v>0</v>
      </c>
    </row>
    <row r="576" spans="1:10" ht="105" customHeight="1">
      <c r="A576" s="69"/>
      <c r="B576" s="203" t="s">
        <v>493</v>
      </c>
      <c r="D576" s="140">
        <v>223</v>
      </c>
      <c r="E576" s="39" t="s">
        <v>559</v>
      </c>
      <c r="F576" s="114">
        <v>4100</v>
      </c>
      <c r="G576" s="103">
        <f t="shared" si="28"/>
        <v>3.9047619047619047</v>
      </c>
      <c r="H576" s="104">
        <f t="shared" si="26"/>
        <v>264.51612903225805</v>
      </c>
      <c r="I576" s="144"/>
      <c r="J576" s="71">
        <f t="shared" si="27"/>
        <v>0</v>
      </c>
    </row>
    <row r="577" spans="1:10" ht="105" customHeight="1">
      <c r="A577" s="69"/>
      <c r="B577" s="203" t="s">
        <v>1477</v>
      </c>
      <c r="D577" s="140">
        <v>127</v>
      </c>
      <c r="E577" s="39" t="s">
        <v>1638</v>
      </c>
      <c r="F577" s="114">
        <v>2300</v>
      </c>
      <c r="G577" s="103">
        <f t="shared" si="28"/>
        <v>2.1904761904761907</v>
      </c>
      <c r="H577" s="104">
        <f t="shared" si="26"/>
        <v>148.38709677419354</v>
      </c>
      <c r="I577" s="144"/>
      <c r="J577" s="71">
        <f t="shared" si="27"/>
        <v>0</v>
      </c>
    </row>
    <row r="578" spans="1:10" ht="105" customHeight="1">
      <c r="A578" s="69"/>
      <c r="B578" s="208" t="s">
        <v>1199</v>
      </c>
      <c r="C578" s="81"/>
      <c r="D578" s="140">
        <v>148</v>
      </c>
      <c r="E578" s="39" t="s">
        <v>1200</v>
      </c>
      <c r="F578" s="114">
        <v>6100</v>
      </c>
      <c r="G578" s="103">
        <f t="shared" si="28"/>
        <v>5.8095238095238093</v>
      </c>
      <c r="H578" s="104">
        <f t="shared" si="26"/>
        <v>393.54838709677421</v>
      </c>
      <c r="I578" s="144"/>
      <c r="J578" s="71">
        <f t="shared" si="27"/>
        <v>0</v>
      </c>
    </row>
    <row r="579" spans="1:10" ht="105" customHeight="1">
      <c r="A579" s="69"/>
      <c r="B579" s="208" t="s">
        <v>1201</v>
      </c>
      <c r="C579" s="81"/>
      <c r="D579" s="140">
        <v>271</v>
      </c>
      <c r="E579" s="39" t="s">
        <v>1202</v>
      </c>
      <c r="F579" s="114">
        <v>12000</v>
      </c>
      <c r="G579" s="103">
        <f t="shared" si="28"/>
        <v>11.428571428571429</v>
      </c>
      <c r="H579" s="104">
        <f t="shared" si="26"/>
        <v>774.19354838709683</v>
      </c>
      <c r="I579" s="144"/>
      <c r="J579" s="71">
        <f t="shared" si="27"/>
        <v>0</v>
      </c>
    </row>
    <row r="580" spans="1:10" ht="105" customHeight="1">
      <c r="A580" s="69"/>
      <c r="B580" s="208" t="s">
        <v>1203</v>
      </c>
      <c r="C580" s="81"/>
      <c r="D580" s="140">
        <v>189</v>
      </c>
      <c r="E580" s="39" t="s">
        <v>1204</v>
      </c>
      <c r="F580" s="114">
        <v>7000</v>
      </c>
      <c r="G580" s="103">
        <f t="shared" si="28"/>
        <v>6.666666666666667</v>
      </c>
      <c r="H580" s="104">
        <f t="shared" si="26"/>
        <v>451.61290322580646</v>
      </c>
      <c r="I580" s="144"/>
      <c r="J580" s="71">
        <f t="shared" si="27"/>
        <v>0</v>
      </c>
    </row>
    <row r="581" spans="1:10" ht="105" customHeight="1">
      <c r="A581" s="69"/>
      <c r="B581" s="208" t="s">
        <v>1206</v>
      </c>
      <c r="C581" s="81"/>
      <c r="D581" s="140">
        <v>50</v>
      </c>
      <c r="E581" s="39" t="s">
        <v>1205</v>
      </c>
      <c r="F581" s="114">
        <v>5000</v>
      </c>
      <c r="G581" s="103">
        <f t="shared" si="28"/>
        <v>4.7619047619047619</v>
      </c>
      <c r="H581" s="104">
        <f t="shared" ref="H581:H644" si="29">F581/15.5</f>
        <v>322.58064516129031</v>
      </c>
      <c r="I581" s="144"/>
      <c r="J581" s="71">
        <f t="shared" ref="J581:J644" si="30">H581*I581</f>
        <v>0</v>
      </c>
    </row>
    <row r="582" spans="1:10" ht="105" customHeight="1">
      <c r="A582" s="69"/>
      <c r="B582" s="203" t="s">
        <v>1207</v>
      </c>
      <c r="D582" s="140">
        <v>380</v>
      </c>
      <c r="E582" s="39" t="s">
        <v>1208</v>
      </c>
      <c r="F582" s="114">
        <v>7500</v>
      </c>
      <c r="G582" s="103">
        <f t="shared" ref="G582:G645" si="31">F582/1050</f>
        <v>7.1428571428571432</v>
      </c>
      <c r="H582" s="104">
        <f t="shared" si="29"/>
        <v>483.87096774193549</v>
      </c>
      <c r="I582" s="144"/>
      <c r="J582" s="71">
        <f t="shared" si="30"/>
        <v>0</v>
      </c>
    </row>
    <row r="583" spans="1:10" ht="105" customHeight="1">
      <c r="A583" s="69"/>
      <c r="B583" s="203" t="s">
        <v>1209</v>
      </c>
      <c r="D583" s="140">
        <v>158</v>
      </c>
      <c r="E583" s="39" t="s">
        <v>1210</v>
      </c>
      <c r="F583" s="114">
        <v>2000</v>
      </c>
      <c r="G583" s="103">
        <f t="shared" si="31"/>
        <v>1.9047619047619047</v>
      </c>
      <c r="H583" s="104">
        <f t="shared" si="29"/>
        <v>129.03225806451613</v>
      </c>
      <c r="I583" s="144"/>
      <c r="J583" s="71">
        <f t="shared" si="30"/>
        <v>0</v>
      </c>
    </row>
    <row r="584" spans="1:10" ht="123" customHeight="1">
      <c r="A584" s="69"/>
      <c r="B584" s="208" t="s">
        <v>1211</v>
      </c>
      <c r="C584" s="81"/>
      <c r="D584" s="140">
        <v>156</v>
      </c>
      <c r="E584" s="39" t="s">
        <v>1212</v>
      </c>
      <c r="F584" s="114">
        <v>2000</v>
      </c>
      <c r="G584" s="103">
        <f t="shared" si="31"/>
        <v>1.9047619047619047</v>
      </c>
      <c r="H584" s="104">
        <f t="shared" si="29"/>
        <v>129.03225806451613</v>
      </c>
      <c r="I584" s="144"/>
      <c r="J584" s="71">
        <f t="shared" si="30"/>
        <v>0</v>
      </c>
    </row>
    <row r="585" spans="1:10" ht="105" customHeight="1">
      <c r="A585" s="69"/>
      <c r="B585" s="203" t="s">
        <v>494</v>
      </c>
      <c r="D585" s="140">
        <v>292</v>
      </c>
      <c r="E585" s="39" t="s">
        <v>1198</v>
      </c>
      <c r="F585" s="114">
        <v>3600</v>
      </c>
      <c r="G585" s="103">
        <f t="shared" si="31"/>
        <v>3.4285714285714284</v>
      </c>
      <c r="H585" s="104">
        <f t="shared" si="29"/>
        <v>232.25806451612902</v>
      </c>
      <c r="I585" s="144"/>
      <c r="J585" s="71">
        <f t="shared" si="30"/>
        <v>0</v>
      </c>
    </row>
    <row r="586" spans="1:10" ht="105" customHeight="1">
      <c r="A586" s="69"/>
      <c r="B586" s="203" t="s">
        <v>495</v>
      </c>
      <c r="D586" s="140">
        <v>292</v>
      </c>
      <c r="E586" s="39" t="s">
        <v>560</v>
      </c>
      <c r="F586" s="114">
        <v>3600</v>
      </c>
      <c r="G586" s="103">
        <f t="shared" si="31"/>
        <v>3.4285714285714284</v>
      </c>
      <c r="H586" s="104">
        <f t="shared" si="29"/>
        <v>232.25806451612902</v>
      </c>
      <c r="I586" s="144"/>
      <c r="J586" s="71">
        <f t="shared" si="30"/>
        <v>0</v>
      </c>
    </row>
    <row r="587" spans="1:10" ht="105" customHeight="1">
      <c r="A587" s="69"/>
      <c r="B587" s="203" t="s">
        <v>445</v>
      </c>
      <c r="D587" s="140">
        <v>292</v>
      </c>
      <c r="E587" s="39" t="s">
        <v>561</v>
      </c>
      <c r="F587" s="114">
        <v>3600</v>
      </c>
      <c r="G587" s="103">
        <f t="shared" si="31"/>
        <v>3.4285714285714284</v>
      </c>
      <c r="H587" s="104">
        <f t="shared" si="29"/>
        <v>232.25806451612902</v>
      </c>
      <c r="I587" s="144"/>
      <c r="J587" s="71">
        <f t="shared" si="30"/>
        <v>0</v>
      </c>
    </row>
    <row r="588" spans="1:10" ht="105" customHeight="1">
      <c r="A588" s="69"/>
      <c r="B588" s="203" t="s">
        <v>496</v>
      </c>
      <c r="D588" s="140">
        <v>292</v>
      </c>
      <c r="E588" s="39" t="s">
        <v>562</v>
      </c>
      <c r="F588" s="114">
        <v>3600</v>
      </c>
      <c r="G588" s="103">
        <f t="shared" si="31"/>
        <v>3.4285714285714284</v>
      </c>
      <c r="H588" s="104">
        <f t="shared" si="29"/>
        <v>232.25806451612902</v>
      </c>
      <c r="I588" s="144"/>
      <c r="J588" s="71">
        <f t="shared" si="30"/>
        <v>0</v>
      </c>
    </row>
    <row r="589" spans="1:10" ht="105" customHeight="1">
      <c r="A589" s="69"/>
      <c r="B589" s="203" t="s">
        <v>497</v>
      </c>
      <c r="D589" s="140">
        <v>292</v>
      </c>
      <c r="E589" s="39" t="s">
        <v>563</v>
      </c>
      <c r="F589" s="114">
        <v>3600</v>
      </c>
      <c r="G589" s="103">
        <f t="shared" si="31"/>
        <v>3.4285714285714284</v>
      </c>
      <c r="H589" s="104">
        <f t="shared" si="29"/>
        <v>232.25806451612902</v>
      </c>
      <c r="I589" s="144"/>
      <c r="J589" s="71">
        <f t="shared" si="30"/>
        <v>0</v>
      </c>
    </row>
    <row r="590" spans="1:10" ht="105" customHeight="1">
      <c r="A590" s="69"/>
      <c r="B590" s="203" t="s">
        <v>498</v>
      </c>
      <c r="D590" s="140">
        <v>292</v>
      </c>
      <c r="E590" s="39" t="s">
        <v>564</v>
      </c>
      <c r="F590" s="114">
        <v>3600</v>
      </c>
      <c r="G590" s="103">
        <f t="shared" si="31"/>
        <v>3.4285714285714284</v>
      </c>
      <c r="H590" s="104">
        <f t="shared" si="29"/>
        <v>232.25806451612902</v>
      </c>
      <c r="I590" s="144"/>
      <c r="J590" s="71">
        <f t="shared" si="30"/>
        <v>0</v>
      </c>
    </row>
    <row r="591" spans="1:10" ht="105" customHeight="1">
      <c r="A591" s="69"/>
      <c r="B591" s="203" t="s">
        <v>499</v>
      </c>
      <c r="D591" s="140">
        <v>292</v>
      </c>
      <c r="E591" s="39" t="s">
        <v>565</v>
      </c>
      <c r="F591" s="114">
        <v>3600</v>
      </c>
      <c r="G591" s="103">
        <f t="shared" si="31"/>
        <v>3.4285714285714284</v>
      </c>
      <c r="H591" s="104">
        <f t="shared" si="29"/>
        <v>232.25806451612902</v>
      </c>
      <c r="I591" s="144"/>
      <c r="J591" s="71">
        <f t="shared" si="30"/>
        <v>0</v>
      </c>
    </row>
    <row r="592" spans="1:10" ht="105" customHeight="1">
      <c r="A592" s="69"/>
      <c r="B592" s="203" t="s">
        <v>500</v>
      </c>
      <c r="D592" s="140">
        <v>292</v>
      </c>
      <c r="E592" s="39" t="s">
        <v>566</v>
      </c>
      <c r="F592" s="114">
        <v>3600</v>
      </c>
      <c r="G592" s="103">
        <f t="shared" si="31"/>
        <v>3.4285714285714284</v>
      </c>
      <c r="H592" s="104">
        <f t="shared" si="29"/>
        <v>232.25806451612902</v>
      </c>
      <c r="I592" s="144"/>
      <c r="J592" s="71">
        <f t="shared" si="30"/>
        <v>0</v>
      </c>
    </row>
    <row r="593" spans="1:10" ht="105" customHeight="1">
      <c r="A593" s="69"/>
      <c r="B593" s="203" t="s">
        <v>501</v>
      </c>
      <c r="D593" s="140">
        <v>292</v>
      </c>
      <c r="E593" s="39" t="s">
        <v>567</v>
      </c>
      <c r="F593" s="114">
        <v>3600</v>
      </c>
      <c r="G593" s="103">
        <f t="shared" si="31"/>
        <v>3.4285714285714284</v>
      </c>
      <c r="H593" s="104">
        <f t="shared" si="29"/>
        <v>232.25806451612902</v>
      </c>
      <c r="I593" s="144"/>
      <c r="J593" s="71">
        <f t="shared" si="30"/>
        <v>0</v>
      </c>
    </row>
    <row r="594" spans="1:10" ht="105" customHeight="1">
      <c r="A594" s="69"/>
      <c r="B594" s="203" t="s">
        <v>502</v>
      </c>
      <c r="D594" s="140">
        <v>292</v>
      </c>
      <c r="E594" s="39" t="s">
        <v>568</v>
      </c>
      <c r="F594" s="114">
        <v>3600</v>
      </c>
      <c r="G594" s="103">
        <f t="shared" si="31"/>
        <v>3.4285714285714284</v>
      </c>
      <c r="H594" s="104">
        <f t="shared" si="29"/>
        <v>232.25806451612902</v>
      </c>
      <c r="I594" s="144"/>
      <c r="J594" s="71">
        <f t="shared" si="30"/>
        <v>0</v>
      </c>
    </row>
    <row r="595" spans="1:10" ht="105" customHeight="1">
      <c r="A595" s="69"/>
      <c r="B595" s="203" t="s">
        <v>503</v>
      </c>
      <c r="D595" s="140">
        <v>292</v>
      </c>
      <c r="E595" s="39" t="s">
        <v>569</v>
      </c>
      <c r="F595" s="114">
        <v>3600</v>
      </c>
      <c r="G595" s="103">
        <f t="shared" si="31"/>
        <v>3.4285714285714284</v>
      </c>
      <c r="H595" s="104">
        <f t="shared" si="29"/>
        <v>232.25806451612902</v>
      </c>
      <c r="I595" s="144"/>
      <c r="J595" s="71">
        <f t="shared" si="30"/>
        <v>0</v>
      </c>
    </row>
    <row r="596" spans="1:10" ht="105" customHeight="1">
      <c r="A596" s="69"/>
      <c r="B596" s="203" t="s">
        <v>504</v>
      </c>
      <c r="D596" s="140">
        <v>292</v>
      </c>
      <c r="E596" s="39" t="s">
        <v>570</v>
      </c>
      <c r="F596" s="114">
        <v>3600</v>
      </c>
      <c r="G596" s="103">
        <f t="shared" si="31"/>
        <v>3.4285714285714284</v>
      </c>
      <c r="H596" s="104">
        <f t="shared" si="29"/>
        <v>232.25806451612902</v>
      </c>
      <c r="I596" s="144"/>
      <c r="J596" s="71">
        <f t="shared" si="30"/>
        <v>0</v>
      </c>
    </row>
    <row r="597" spans="1:10" ht="105" customHeight="1">
      <c r="A597" s="69"/>
      <c r="B597" s="203" t="s">
        <v>505</v>
      </c>
      <c r="D597" s="140">
        <v>292</v>
      </c>
      <c r="E597" s="39" t="s">
        <v>571</v>
      </c>
      <c r="F597" s="114">
        <v>3600</v>
      </c>
      <c r="G597" s="103">
        <f t="shared" si="31"/>
        <v>3.4285714285714284</v>
      </c>
      <c r="H597" s="104">
        <f t="shared" si="29"/>
        <v>232.25806451612902</v>
      </c>
      <c r="I597" s="144"/>
      <c r="J597" s="71">
        <f t="shared" si="30"/>
        <v>0</v>
      </c>
    </row>
    <row r="598" spans="1:10" ht="105" customHeight="1">
      <c r="A598" s="69"/>
      <c r="B598" s="203" t="s">
        <v>506</v>
      </c>
      <c r="D598" s="140">
        <v>292</v>
      </c>
      <c r="E598" s="39" t="s">
        <v>572</v>
      </c>
      <c r="F598" s="114">
        <v>3600</v>
      </c>
      <c r="G598" s="103">
        <f t="shared" si="31"/>
        <v>3.4285714285714284</v>
      </c>
      <c r="H598" s="104">
        <f t="shared" si="29"/>
        <v>232.25806451612902</v>
      </c>
      <c r="I598" s="144"/>
      <c r="J598" s="71">
        <f t="shared" si="30"/>
        <v>0</v>
      </c>
    </row>
    <row r="599" spans="1:10" ht="105" customHeight="1">
      <c r="A599" s="69"/>
      <c r="B599" s="203" t="s">
        <v>1621</v>
      </c>
      <c r="D599" s="140">
        <v>178</v>
      </c>
      <c r="E599" s="74" t="s">
        <v>1620</v>
      </c>
      <c r="F599" s="114">
        <v>2500</v>
      </c>
      <c r="G599" s="103">
        <f t="shared" si="31"/>
        <v>2.3809523809523809</v>
      </c>
      <c r="H599" s="104">
        <f t="shared" si="29"/>
        <v>161.29032258064515</v>
      </c>
      <c r="I599" s="144"/>
      <c r="J599" s="71">
        <f t="shared" si="30"/>
        <v>0</v>
      </c>
    </row>
    <row r="600" spans="1:10" ht="105" customHeight="1">
      <c r="A600" s="142"/>
      <c r="B600" s="198" t="s">
        <v>2822</v>
      </c>
      <c r="D600" s="140"/>
      <c r="E600" s="74" t="s">
        <v>2823</v>
      </c>
      <c r="F600" s="146">
        <v>6000</v>
      </c>
      <c r="G600" s="103">
        <f t="shared" si="31"/>
        <v>5.7142857142857144</v>
      </c>
      <c r="H600" s="104">
        <f t="shared" si="29"/>
        <v>387.09677419354841</v>
      </c>
      <c r="I600" s="144"/>
      <c r="J600" s="71">
        <f t="shared" si="30"/>
        <v>0</v>
      </c>
    </row>
    <row r="601" spans="1:10" ht="105" customHeight="1">
      <c r="A601" s="69"/>
      <c r="B601" s="203" t="s">
        <v>2824</v>
      </c>
      <c r="C601" s="69"/>
      <c r="D601" s="143"/>
      <c r="E601" s="69" t="s">
        <v>2825</v>
      </c>
      <c r="F601" s="146">
        <v>6500</v>
      </c>
      <c r="G601" s="103">
        <f t="shared" si="31"/>
        <v>6.1904761904761907</v>
      </c>
      <c r="H601" s="104">
        <f t="shared" si="29"/>
        <v>419.35483870967744</v>
      </c>
      <c r="I601" s="144"/>
      <c r="J601" s="71">
        <f t="shared" si="30"/>
        <v>0</v>
      </c>
    </row>
    <row r="602" spans="1:10" ht="105" customHeight="1">
      <c r="A602" s="69"/>
      <c r="B602" s="203" t="s">
        <v>2826</v>
      </c>
      <c r="D602" s="140"/>
      <c r="E602" s="74" t="s">
        <v>2827</v>
      </c>
      <c r="F602" s="146">
        <v>2700</v>
      </c>
      <c r="G602" s="103">
        <f t="shared" si="31"/>
        <v>2.5714285714285716</v>
      </c>
      <c r="H602" s="104">
        <f t="shared" si="29"/>
        <v>174.19354838709677</v>
      </c>
      <c r="I602" s="144"/>
      <c r="J602" s="71">
        <f t="shared" si="30"/>
        <v>0</v>
      </c>
    </row>
    <row r="603" spans="1:10" ht="105" customHeight="1">
      <c r="A603" s="69"/>
      <c r="B603" s="203" t="s">
        <v>2828</v>
      </c>
      <c r="D603" s="140"/>
      <c r="E603" s="74" t="s">
        <v>2829</v>
      </c>
      <c r="F603" s="146">
        <v>6700</v>
      </c>
      <c r="G603" s="103">
        <f t="shared" si="31"/>
        <v>6.3809523809523814</v>
      </c>
      <c r="H603" s="104">
        <f t="shared" si="29"/>
        <v>432.25806451612902</v>
      </c>
      <c r="I603" s="144"/>
      <c r="J603" s="71">
        <f t="shared" si="30"/>
        <v>0</v>
      </c>
    </row>
    <row r="604" spans="1:10" ht="105" customHeight="1">
      <c r="A604" s="69"/>
      <c r="B604" s="203" t="s">
        <v>2830</v>
      </c>
      <c r="D604" s="140"/>
      <c r="E604" s="74" t="s">
        <v>2831</v>
      </c>
      <c r="F604" s="146">
        <v>4000</v>
      </c>
      <c r="G604" s="103">
        <f t="shared" si="31"/>
        <v>3.8095238095238093</v>
      </c>
      <c r="H604" s="104">
        <f t="shared" si="29"/>
        <v>258.06451612903226</v>
      </c>
      <c r="I604" s="144"/>
      <c r="J604" s="71">
        <f t="shared" si="30"/>
        <v>0</v>
      </c>
    </row>
    <row r="605" spans="1:10" ht="105" customHeight="1">
      <c r="A605" s="69"/>
      <c r="B605" s="203" t="s">
        <v>2832</v>
      </c>
      <c r="D605" s="140"/>
      <c r="E605" s="74" t="s">
        <v>2833</v>
      </c>
      <c r="F605" s="146">
        <v>8200</v>
      </c>
      <c r="G605" s="103">
        <f t="shared" si="31"/>
        <v>7.8095238095238093</v>
      </c>
      <c r="H605" s="104">
        <f t="shared" si="29"/>
        <v>529.0322580645161</v>
      </c>
      <c r="I605" s="144"/>
      <c r="J605" s="71">
        <f t="shared" si="30"/>
        <v>0</v>
      </c>
    </row>
    <row r="606" spans="1:10" ht="105" customHeight="1">
      <c r="A606" s="69"/>
      <c r="B606" s="203" t="s">
        <v>2834</v>
      </c>
      <c r="D606" s="140"/>
      <c r="E606" s="74" t="s">
        <v>2835</v>
      </c>
      <c r="F606" s="146">
        <v>4000</v>
      </c>
      <c r="G606" s="103">
        <f t="shared" si="31"/>
        <v>3.8095238095238093</v>
      </c>
      <c r="H606" s="104">
        <f t="shared" si="29"/>
        <v>258.06451612903226</v>
      </c>
      <c r="I606" s="144"/>
      <c r="J606" s="71">
        <f t="shared" si="30"/>
        <v>0</v>
      </c>
    </row>
    <row r="607" spans="1:10" ht="105" customHeight="1">
      <c r="A607" s="41"/>
      <c r="B607" s="199"/>
      <c r="C607" s="77"/>
      <c r="D607" s="26"/>
      <c r="E607" s="21" t="s">
        <v>573</v>
      </c>
      <c r="F607" s="102"/>
      <c r="G607" s="103">
        <f t="shared" si="31"/>
        <v>0</v>
      </c>
      <c r="H607" s="104">
        <f t="shared" si="29"/>
        <v>0</v>
      </c>
      <c r="I607" s="144"/>
      <c r="J607" s="71">
        <f t="shared" si="30"/>
        <v>0</v>
      </c>
    </row>
    <row r="608" spans="1:10" ht="105" customHeight="1">
      <c r="A608" s="142"/>
      <c r="B608" s="13" t="s">
        <v>575</v>
      </c>
      <c r="C608" s="147"/>
      <c r="D608" s="140">
        <v>230</v>
      </c>
      <c r="E608" s="36" t="s">
        <v>599</v>
      </c>
      <c r="F608" s="146">
        <v>12000</v>
      </c>
      <c r="G608" s="103">
        <f t="shared" si="31"/>
        <v>11.428571428571429</v>
      </c>
      <c r="H608" s="104">
        <f t="shared" si="29"/>
        <v>774.19354838709683</v>
      </c>
      <c r="I608" s="144"/>
      <c r="J608" s="71">
        <f t="shared" si="30"/>
        <v>0</v>
      </c>
    </row>
    <row r="609" spans="1:10" ht="105" customHeight="1">
      <c r="A609" s="142"/>
      <c r="B609" s="13" t="s">
        <v>576</v>
      </c>
      <c r="C609" s="147"/>
      <c r="D609" s="140">
        <v>250</v>
      </c>
      <c r="E609" s="36" t="s">
        <v>600</v>
      </c>
      <c r="F609" s="146">
        <v>12000</v>
      </c>
      <c r="G609" s="103">
        <f t="shared" si="31"/>
        <v>11.428571428571429</v>
      </c>
      <c r="H609" s="104">
        <f t="shared" si="29"/>
        <v>774.19354838709683</v>
      </c>
      <c r="I609" s="144"/>
      <c r="J609" s="71">
        <f t="shared" si="30"/>
        <v>0</v>
      </c>
    </row>
    <row r="610" spans="1:10" ht="105" customHeight="1">
      <c r="A610" s="142"/>
      <c r="B610" s="13" t="s">
        <v>577</v>
      </c>
      <c r="C610" s="147"/>
      <c r="D610" s="140">
        <v>100</v>
      </c>
      <c r="E610" s="36" t="s">
        <v>601</v>
      </c>
      <c r="F610" s="146">
        <v>6800</v>
      </c>
      <c r="G610" s="103">
        <f t="shared" si="31"/>
        <v>6.4761904761904763</v>
      </c>
      <c r="H610" s="104">
        <f t="shared" si="29"/>
        <v>438.70967741935482</v>
      </c>
      <c r="I610" s="144"/>
      <c r="J610" s="71">
        <f t="shared" si="30"/>
        <v>0</v>
      </c>
    </row>
    <row r="611" spans="1:10" ht="105" customHeight="1">
      <c r="A611" s="142"/>
      <c r="B611" s="13" t="s">
        <v>578</v>
      </c>
      <c r="C611" s="147"/>
      <c r="D611" s="140">
        <v>100</v>
      </c>
      <c r="E611" s="36" t="s">
        <v>602</v>
      </c>
      <c r="F611" s="146">
        <v>6800</v>
      </c>
      <c r="G611" s="103">
        <f t="shared" si="31"/>
        <v>6.4761904761904763</v>
      </c>
      <c r="H611" s="104">
        <f t="shared" si="29"/>
        <v>438.70967741935482</v>
      </c>
      <c r="I611" s="144"/>
      <c r="J611" s="71">
        <f t="shared" si="30"/>
        <v>0</v>
      </c>
    </row>
    <row r="612" spans="1:10" ht="105" customHeight="1">
      <c r="A612" s="142"/>
      <c r="B612" s="13" t="s">
        <v>574</v>
      </c>
      <c r="C612" s="147"/>
      <c r="D612" s="140">
        <v>100</v>
      </c>
      <c r="E612" s="36" t="s">
        <v>603</v>
      </c>
      <c r="F612" s="146">
        <v>6800</v>
      </c>
      <c r="G612" s="103">
        <f t="shared" si="31"/>
        <v>6.4761904761904763</v>
      </c>
      <c r="H612" s="104">
        <f t="shared" si="29"/>
        <v>438.70967741935482</v>
      </c>
      <c r="I612" s="144"/>
      <c r="J612" s="71">
        <f t="shared" si="30"/>
        <v>0</v>
      </c>
    </row>
    <row r="613" spans="1:10" ht="105" customHeight="1">
      <c r="A613" s="142"/>
      <c r="B613" s="13" t="s">
        <v>579</v>
      </c>
      <c r="C613" s="147"/>
      <c r="D613" s="140">
        <v>100</v>
      </c>
      <c r="E613" s="36" t="s">
        <v>604</v>
      </c>
      <c r="F613" s="146">
        <v>6800</v>
      </c>
      <c r="G613" s="103">
        <f t="shared" si="31"/>
        <v>6.4761904761904763</v>
      </c>
      <c r="H613" s="104">
        <f t="shared" si="29"/>
        <v>438.70967741935482</v>
      </c>
      <c r="I613" s="144"/>
      <c r="J613" s="71">
        <f t="shared" si="30"/>
        <v>0</v>
      </c>
    </row>
    <row r="614" spans="1:10" ht="105" customHeight="1">
      <c r="A614" s="142"/>
      <c r="B614" s="13" t="s">
        <v>580</v>
      </c>
      <c r="C614" s="147"/>
      <c r="D614" s="140">
        <v>230</v>
      </c>
      <c r="E614" s="60" t="s">
        <v>598</v>
      </c>
      <c r="F614" s="146">
        <v>9800</v>
      </c>
      <c r="G614" s="103">
        <f t="shared" si="31"/>
        <v>9.3333333333333339</v>
      </c>
      <c r="H614" s="104">
        <f t="shared" si="29"/>
        <v>632.25806451612902</v>
      </c>
      <c r="I614" s="144"/>
      <c r="J614" s="71">
        <f t="shared" si="30"/>
        <v>0</v>
      </c>
    </row>
    <row r="615" spans="1:10" ht="105" customHeight="1">
      <c r="A615" s="142"/>
      <c r="B615" s="13" t="s">
        <v>581</v>
      </c>
      <c r="C615" s="147"/>
      <c r="D615" s="140">
        <v>230</v>
      </c>
      <c r="E615" s="36" t="s">
        <v>605</v>
      </c>
      <c r="F615" s="146">
        <v>9800</v>
      </c>
      <c r="G615" s="103">
        <f t="shared" si="31"/>
        <v>9.3333333333333339</v>
      </c>
      <c r="H615" s="104">
        <f t="shared" si="29"/>
        <v>632.25806451612902</v>
      </c>
      <c r="I615" s="144"/>
      <c r="J615" s="71">
        <f t="shared" si="30"/>
        <v>0</v>
      </c>
    </row>
    <row r="616" spans="1:10" ht="105" customHeight="1">
      <c r="A616" s="142"/>
      <c r="B616" s="13" t="s">
        <v>582</v>
      </c>
      <c r="C616" s="147"/>
      <c r="D616" s="140">
        <v>230</v>
      </c>
      <c r="E616" s="36" t="s">
        <v>606</v>
      </c>
      <c r="F616" s="146">
        <v>13000</v>
      </c>
      <c r="G616" s="103">
        <f t="shared" si="31"/>
        <v>12.380952380952381</v>
      </c>
      <c r="H616" s="104">
        <f t="shared" si="29"/>
        <v>838.70967741935488</v>
      </c>
      <c r="I616" s="144"/>
      <c r="J616" s="71">
        <f t="shared" si="30"/>
        <v>0</v>
      </c>
    </row>
    <row r="617" spans="1:10" ht="105" customHeight="1">
      <c r="A617" s="142"/>
      <c r="B617" s="13" t="s">
        <v>583</v>
      </c>
      <c r="C617" s="147"/>
      <c r="D617" s="140">
        <v>230</v>
      </c>
      <c r="E617" s="36" t="s">
        <v>607</v>
      </c>
      <c r="F617" s="146">
        <v>13000</v>
      </c>
      <c r="G617" s="103">
        <f t="shared" si="31"/>
        <v>12.380952380952381</v>
      </c>
      <c r="H617" s="104">
        <f t="shared" si="29"/>
        <v>838.70967741935488</v>
      </c>
      <c r="I617" s="144"/>
      <c r="J617" s="71">
        <f t="shared" si="30"/>
        <v>0</v>
      </c>
    </row>
    <row r="618" spans="1:10" ht="99.6" customHeight="1">
      <c r="A618" s="142"/>
      <c r="B618" s="13" t="s">
        <v>1047</v>
      </c>
      <c r="C618" s="147"/>
      <c r="D618" s="140">
        <v>230</v>
      </c>
      <c r="E618" s="36" t="s">
        <v>1048</v>
      </c>
      <c r="F618" s="146">
        <v>13000</v>
      </c>
      <c r="G618" s="103">
        <f t="shared" si="31"/>
        <v>12.380952380952381</v>
      </c>
      <c r="H618" s="104">
        <f t="shared" si="29"/>
        <v>838.70967741935488</v>
      </c>
      <c r="I618" s="144"/>
      <c r="J618" s="71">
        <f t="shared" si="30"/>
        <v>0</v>
      </c>
    </row>
    <row r="619" spans="1:10" ht="124.95" customHeight="1">
      <c r="A619" s="142"/>
      <c r="B619" s="13" t="s">
        <v>584</v>
      </c>
      <c r="C619" s="147"/>
      <c r="D619" s="140">
        <v>230</v>
      </c>
      <c r="E619" s="36" t="s">
        <v>608</v>
      </c>
      <c r="F619" s="146">
        <v>13000</v>
      </c>
      <c r="G619" s="103">
        <f t="shared" si="31"/>
        <v>12.380952380952381</v>
      </c>
      <c r="H619" s="104">
        <f t="shared" si="29"/>
        <v>838.70967741935488</v>
      </c>
      <c r="I619" s="144"/>
      <c r="J619" s="71">
        <f t="shared" si="30"/>
        <v>0</v>
      </c>
    </row>
    <row r="620" spans="1:10" ht="105" customHeight="1">
      <c r="A620" s="142"/>
      <c r="B620" s="13" t="s">
        <v>585</v>
      </c>
      <c r="C620" s="147"/>
      <c r="D620" s="140">
        <v>230</v>
      </c>
      <c r="E620" s="36" t="s">
        <v>609</v>
      </c>
      <c r="F620" s="146">
        <v>13000</v>
      </c>
      <c r="G620" s="103">
        <f t="shared" si="31"/>
        <v>12.380952380952381</v>
      </c>
      <c r="H620" s="104">
        <f t="shared" si="29"/>
        <v>838.70967741935488</v>
      </c>
      <c r="I620" s="144"/>
      <c r="J620" s="71">
        <f t="shared" si="30"/>
        <v>0</v>
      </c>
    </row>
    <row r="621" spans="1:10" ht="130.19999999999999" customHeight="1">
      <c r="A621" s="142"/>
      <c r="B621" s="13" t="s">
        <v>586</v>
      </c>
      <c r="C621" s="147"/>
      <c r="D621" s="140">
        <v>106</v>
      </c>
      <c r="E621" s="36" t="s">
        <v>610</v>
      </c>
      <c r="F621" s="146">
        <v>21340</v>
      </c>
      <c r="G621" s="103">
        <f t="shared" si="31"/>
        <v>20.323809523809523</v>
      </c>
      <c r="H621" s="104">
        <f t="shared" si="29"/>
        <v>1376.7741935483871</v>
      </c>
      <c r="I621" s="144"/>
      <c r="J621" s="71">
        <f t="shared" si="30"/>
        <v>0</v>
      </c>
    </row>
    <row r="622" spans="1:10" ht="105" customHeight="1">
      <c r="A622" s="142"/>
      <c r="B622" s="13" t="s">
        <v>587</v>
      </c>
      <c r="C622" s="147"/>
      <c r="D622" s="140">
        <v>106</v>
      </c>
      <c r="E622" s="36" t="s">
        <v>611</v>
      </c>
      <c r="F622" s="146">
        <v>22340</v>
      </c>
      <c r="G622" s="103">
        <f t="shared" si="31"/>
        <v>21.276190476190475</v>
      </c>
      <c r="H622" s="104">
        <f t="shared" si="29"/>
        <v>1441.2903225806451</v>
      </c>
      <c r="I622" s="144"/>
      <c r="J622" s="71">
        <f t="shared" si="30"/>
        <v>0</v>
      </c>
    </row>
    <row r="623" spans="1:10" ht="106.8" customHeight="1">
      <c r="A623" s="142"/>
      <c r="B623" s="13" t="s">
        <v>1126</v>
      </c>
      <c r="C623" s="147"/>
      <c r="D623" s="140">
        <v>106</v>
      </c>
      <c r="E623" s="36" t="s">
        <v>612</v>
      </c>
      <c r="F623" s="146">
        <v>27480</v>
      </c>
      <c r="G623" s="103">
        <f t="shared" si="31"/>
        <v>26.171428571428571</v>
      </c>
      <c r="H623" s="104">
        <f t="shared" si="29"/>
        <v>1772.9032258064517</v>
      </c>
      <c r="I623" s="144"/>
      <c r="J623" s="71">
        <f t="shared" si="30"/>
        <v>0</v>
      </c>
    </row>
    <row r="624" spans="1:10" ht="105" customHeight="1">
      <c r="A624" s="142"/>
      <c r="B624" s="13" t="s">
        <v>588</v>
      </c>
      <c r="C624" s="147"/>
      <c r="D624" s="140">
        <v>327</v>
      </c>
      <c r="E624" s="36" t="s">
        <v>613</v>
      </c>
      <c r="F624" s="146">
        <v>27480</v>
      </c>
      <c r="G624" s="103">
        <f t="shared" si="31"/>
        <v>26.171428571428571</v>
      </c>
      <c r="H624" s="104">
        <f t="shared" si="29"/>
        <v>1772.9032258064517</v>
      </c>
      <c r="I624" s="144"/>
      <c r="J624" s="71">
        <f t="shared" si="30"/>
        <v>0</v>
      </c>
    </row>
    <row r="625" spans="1:10" ht="105" customHeight="1">
      <c r="A625" s="142"/>
      <c r="B625" s="13" t="s">
        <v>1049</v>
      </c>
      <c r="C625" s="147"/>
      <c r="D625" s="140">
        <v>156</v>
      </c>
      <c r="E625" s="36" t="s">
        <v>1050</v>
      </c>
      <c r="F625" s="146">
        <v>13220</v>
      </c>
      <c r="G625" s="103">
        <f t="shared" si="31"/>
        <v>12.59047619047619</v>
      </c>
      <c r="H625" s="104">
        <f t="shared" si="29"/>
        <v>852.90322580645159</v>
      </c>
      <c r="I625" s="144"/>
      <c r="J625" s="71">
        <f t="shared" si="30"/>
        <v>0</v>
      </c>
    </row>
    <row r="626" spans="1:10" ht="105" customHeight="1">
      <c r="A626" s="142"/>
      <c r="B626" s="13" t="s">
        <v>1051</v>
      </c>
      <c r="C626" s="147"/>
      <c r="D626" s="140">
        <v>50</v>
      </c>
      <c r="E626" s="36" t="s">
        <v>1052</v>
      </c>
      <c r="F626" s="146">
        <v>27480</v>
      </c>
      <c r="G626" s="103">
        <f t="shared" si="31"/>
        <v>26.171428571428571</v>
      </c>
      <c r="H626" s="104">
        <f t="shared" si="29"/>
        <v>1772.9032258064517</v>
      </c>
      <c r="I626" s="144"/>
      <c r="J626" s="71">
        <f t="shared" si="30"/>
        <v>0</v>
      </c>
    </row>
    <row r="627" spans="1:10" ht="105" customHeight="1">
      <c r="A627" s="142"/>
      <c r="B627" s="13" t="s">
        <v>1053</v>
      </c>
      <c r="C627" s="147"/>
      <c r="D627" s="140">
        <v>80</v>
      </c>
      <c r="E627" s="36" t="s">
        <v>1054</v>
      </c>
      <c r="F627" s="146">
        <v>4500</v>
      </c>
      <c r="G627" s="103">
        <f t="shared" si="31"/>
        <v>4.2857142857142856</v>
      </c>
      <c r="H627" s="104">
        <f t="shared" si="29"/>
        <v>290.32258064516128</v>
      </c>
      <c r="I627" s="144"/>
      <c r="J627" s="71">
        <f t="shared" si="30"/>
        <v>0</v>
      </c>
    </row>
    <row r="628" spans="1:10" ht="105" customHeight="1">
      <c r="A628" s="142"/>
      <c r="B628" s="13" t="s">
        <v>589</v>
      </c>
      <c r="C628" s="147"/>
      <c r="D628" s="140">
        <v>80</v>
      </c>
      <c r="E628" s="36" t="s">
        <v>614</v>
      </c>
      <c r="F628" s="146">
        <v>4500</v>
      </c>
      <c r="G628" s="103">
        <f t="shared" si="31"/>
        <v>4.2857142857142856</v>
      </c>
      <c r="H628" s="104">
        <f t="shared" si="29"/>
        <v>290.32258064516128</v>
      </c>
      <c r="I628" s="144"/>
      <c r="J628" s="71">
        <f t="shared" si="30"/>
        <v>0</v>
      </c>
    </row>
    <row r="629" spans="1:10" ht="105" customHeight="1">
      <c r="A629" s="142"/>
      <c r="B629" s="13" t="s">
        <v>590</v>
      </c>
      <c r="C629" s="147"/>
      <c r="D629" s="140">
        <v>80</v>
      </c>
      <c r="E629" s="36" t="s">
        <v>615</v>
      </c>
      <c r="F629" s="146">
        <v>4500</v>
      </c>
      <c r="G629" s="103">
        <f t="shared" si="31"/>
        <v>4.2857142857142856</v>
      </c>
      <c r="H629" s="104">
        <f t="shared" si="29"/>
        <v>290.32258064516128</v>
      </c>
      <c r="I629" s="144"/>
      <c r="J629" s="71">
        <f t="shared" si="30"/>
        <v>0</v>
      </c>
    </row>
    <row r="630" spans="1:10" ht="105" customHeight="1">
      <c r="A630" s="142"/>
      <c r="B630" s="13" t="s">
        <v>591</v>
      </c>
      <c r="C630" s="147"/>
      <c r="D630" s="140">
        <v>80</v>
      </c>
      <c r="E630" s="36" t="s">
        <v>616</v>
      </c>
      <c r="F630" s="146">
        <v>4500</v>
      </c>
      <c r="G630" s="103">
        <f t="shared" si="31"/>
        <v>4.2857142857142856</v>
      </c>
      <c r="H630" s="104">
        <f t="shared" si="29"/>
        <v>290.32258064516128</v>
      </c>
      <c r="I630" s="144"/>
      <c r="J630" s="71">
        <f t="shared" si="30"/>
        <v>0</v>
      </c>
    </row>
    <row r="631" spans="1:10" ht="105" customHeight="1">
      <c r="A631" s="142"/>
      <c r="B631" s="13" t="s">
        <v>592</v>
      </c>
      <c r="C631" s="147"/>
      <c r="D631" s="140">
        <v>160</v>
      </c>
      <c r="E631" s="36" t="s">
        <v>617</v>
      </c>
      <c r="F631" s="146">
        <v>14000</v>
      </c>
      <c r="G631" s="103">
        <f t="shared" si="31"/>
        <v>13.333333333333334</v>
      </c>
      <c r="H631" s="104">
        <f t="shared" si="29"/>
        <v>903.22580645161293</v>
      </c>
      <c r="I631" s="144"/>
      <c r="J631" s="71">
        <f t="shared" si="30"/>
        <v>0</v>
      </c>
    </row>
    <row r="632" spans="1:10" ht="105" customHeight="1">
      <c r="A632" s="142"/>
      <c r="B632" s="13" t="s">
        <v>593</v>
      </c>
      <c r="C632" s="147"/>
      <c r="D632" s="140">
        <v>160</v>
      </c>
      <c r="E632" s="36" t="s">
        <v>618</v>
      </c>
      <c r="F632" s="146">
        <v>14000</v>
      </c>
      <c r="G632" s="103">
        <f t="shared" si="31"/>
        <v>13.333333333333334</v>
      </c>
      <c r="H632" s="104">
        <f t="shared" si="29"/>
        <v>903.22580645161293</v>
      </c>
      <c r="I632" s="144"/>
      <c r="J632" s="71">
        <f t="shared" si="30"/>
        <v>0</v>
      </c>
    </row>
    <row r="633" spans="1:10" ht="105" customHeight="1">
      <c r="A633" s="142"/>
      <c r="B633" s="13" t="s">
        <v>594</v>
      </c>
      <c r="C633" s="147"/>
      <c r="D633" s="140">
        <v>70</v>
      </c>
      <c r="E633" s="36" t="s">
        <v>619</v>
      </c>
      <c r="F633" s="146">
        <v>27850</v>
      </c>
      <c r="G633" s="103">
        <f t="shared" si="31"/>
        <v>26.523809523809526</v>
      </c>
      <c r="H633" s="104">
        <f t="shared" si="29"/>
        <v>1796.7741935483871</v>
      </c>
      <c r="I633" s="144"/>
      <c r="J633" s="71">
        <f t="shared" si="30"/>
        <v>0</v>
      </c>
    </row>
    <row r="634" spans="1:10" ht="105" customHeight="1">
      <c r="A634" s="142"/>
      <c r="B634" s="13" t="s">
        <v>1128</v>
      </c>
      <c r="C634" s="147"/>
      <c r="D634" s="140">
        <v>209</v>
      </c>
      <c r="E634" s="36" t="s">
        <v>620</v>
      </c>
      <c r="F634" s="146">
        <v>25260</v>
      </c>
      <c r="G634" s="103">
        <f t="shared" si="31"/>
        <v>24.057142857142857</v>
      </c>
      <c r="H634" s="104">
        <f t="shared" si="29"/>
        <v>1629.6774193548388</v>
      </c>
      <c r="I634" s="144"/>
      <c r="J634" s="71">
        <f t="shared" si="30"/>
        <v>0</v>
      </c>
    </row>
    <row r="635" spans="1:10" ht="105" customHeight="1">
      <c r="A635" s="142"/>
      <c r="B635" s="13" t="s">
        <v>1127</v>
      </c>
      <c r="C635" s="147"/>
      <c r="D635" s="140">
        <v>143</v>
      </c>
      <c r="E635" s="36" t="s">
        <v>621</v>
      </c>
      <c r="F635" s="146">
        <v>23900</v>
      </c>
      <c r="G635" s="103">
        <f t="shared" si="31"/>
        <v>22.761904761904763</v>
      </c>
      <c r="H635" s="104">
        <f t="shared" si="29"/>
        <v>1541.9354838709678</v>
      </c>
      <c r="I635" s="144"/>
      <c r="J635" s="71">
        <f t="shared" si="30"/>
        <v>0</v>
      </c>
    </row>
    <row r="636" spans="1:10" ht="105" customHeight="1">
      <c r="A636" s="142"/>
      <c r="B636" s="13" t="s">
        <v>595</v>
      </c>
      <c r="C636" s="147"/>
      <c r="D636" s="140"/>
      <c r="E636" s="36" t="s">
        <v>622</v>
      </c>
      <c r="F636" s="146">
        <v>27750</v>
      </c>
      <c r="G636" s="103">
        <f t="shared" si="31"/>
        <v>26.428571428571427</v>
      </c>
      <c r="H636" s="104">
        <f t="shared" si="29"/>
        <v>1790.3225806451612</v>
      </c>
      <c r="I636" s="144"/>
      <c r="J636" s="71">
        <f t="shared" si="30"/>
        <v>0</v>
      </c>
    </row>
    <row r="637" spans="1:10" ht="128.4" customHeight="1">
      <c r="A637" s="142"/>
      <c r="B637" s="13" t="s">
        <v>596</v>
      </c>
      <c r="C637" s="147"/>
      <c r="D637" s="140">
        <v>198</v>
      </c>
      <c r="E637" s="36" t="s">
        <v>623</v>
      </c>
      <c r="F637" s="146">
        <v>24450</v>
      </c>
      <c r="G637" s="103">
        <f t="shared" si="31"/>
        <v>23.285714285714285</v>
      </c>
      <c r="H637" s="104">
        <f t="shared" si="29"/>
        <v>1577.4193548387098</v>
      </c>
      <c r="I637" s="144"/>
      <c r="J637" s="71">
        <f t="shared" si="30"/>
        <v>0</v>
      </c>
    </row>
    <row r="638" spans="1:10" ht="105" customHeight="1">
      <c r="A638" s="142"/>
      <c r="B638" s="13" t="s">
        <v>597</v>
      </c>
      <c r="C638" s="147"/>
      <c r="D638" s="140">
        <v>76</v>
      </c>
      <c r="E638" s="36" t="s">
        <v>624</v>
      </c>
      <c r="F638" s="146">
        <v>26100</v>
      </c>
      <c r="G638" s="103">
        <f t="shared" si="31"/>
        <v>24.857142857142858</v>
      </c>
      <c r="H638" s="104">
        <f t="shared" si="29"/>
        <v>1683.8709677419354</v>
      </c>
      <c r="I638" s="144"/>
      <c r="J638" s="71">
        <f t="shared" si="30"/>
        <v>0</v>
      </c>
    </row>
    <row r="639" spans="1:10" ht="105" customHeight="1">
      <c r="A639" s="142"/>
      <c r="B639" s="13" t="s">
        <v>1039</v>
      </c>
      <c r="C639" s="147"/>
      <c r="D639" s="140">
        <v>86</v>
      </c>
      <c r="E639" s="36" t="s">
        <v>1040</v>
      </c>
      <c r="F639" s="146">
        <v>27750</v>
      </c>
      <c r="G639" s="103">
        <f t="shared" si="31"/>
        <v>26.428571428571427</v>
      </c>
      <c r="H639" s="104">
        <f t="shared" si="29"/>
        <v>1790.3225806451612</v>
      </c>
      <c r="I639" s="144"/>
      <c r="J639" s="71">
        <f t="shared" si="30"/>
        <v>0</v>
      </c>
    </row>
    <row r="640" spans="1:10" ht="105" customHeight="1">
      <c r="A640" s="41"/>
      <c r="B640" s="199"/>
      <c r="C640" s="77"/>
      <c r="D640" s="26"/>
      <c r="E640" s="23" t="s">
        <v>1129</v>
      </c>
      <c r="F640" s="102"/>
      <c r="G640" s="103">
        <f t="shared" si="31"/>
        <v>0</v>
      </c>
      <c r="H640" s="104">
        <f t="shared" si="29"/>
        <v>0</v>
      </c>
      <c r="I640" s="144"/>
      <c r="J640" s="71">
        <f t="shared" si="30"/>
        <v>0</v>
      </c>
    </row>
    <row r="641" spans="1:10" ht="105" customHeight="1">
      <c r="A641" s="142"/>
      <c r="B641" s="13" t="s">
        <v>625</v>
      </c>
      <c r="C641" s="147"/>
      <c r="D641" s="40">
        <v>117</v>
      </c>
      <c r="E641" s="38" t="s">
        <v>632</v>
      </c>
      <c r="F641" s="146">
        <v>12840</v>
      </c>
      <c r="G641" s="103">
        <f t="shared" si="31"/>
        <v>12.228571428571428</v>
      </c>
      <c r="H641" s="104">
        <f t="shared" si="29"/>
        <v>828.38709677419354</v>
      </c>
      <c r="I641" s="144"/>
      <c r="J641" s="71">
        <f t="shared" si="30"/>
        <v>0</v>
      </c>
    </row>
    <row r="642" spans="1:10" ht="105" customHeight="1">
      <c r="A642" s="142"/>
      <c r="B642" s="13" t="s">
        <v>626</v>
      </c>
      <c r="C642" s="147"/>
      <c r="D642" s="40">
        <v>117</v>
      </c>
      <c r="E642" s="36" t="s">
        <v>629</v>
      </c>
      <c r="F642" s="146">
        <v>12840</v>
      </c>
      <c r="G642" s="103">
        <f t="shared" si="31"/>
        <v>12.228571428571428</v>
      </c>
      <c r="H642" s="104">
        <f t="shared" si="29"/>
        <v>828.38709677419354</v>
      </c>
      <c r="I642" s="144"/>
      <c r="J642" s="71">
        <f t="shared" si="30"/>
        <v>0</v>
      </c>
    </row>
    <row r="643" spans="1:10" ht="105" customHeight="1">
      <c r="A643" s="142"/>
      <c r="B643" s="13" t="s">
        <v>627</v>
      </c>
      <c r="C643" s="147"/>
      <c r="D643" s="40">
        <v>117</v>
      </c>
      <c r="E643" s="36" t="s">
        <v>630</v>
      </c>
      <c r="F643" s="146">
        <v>12840</v>
      </c>
      <c r="G643" s="103">
        <f t="shared" si="31"/>
        <v>12.228571428571428</v>
      </c>
      <c r="H643" s="104">
        <f t="shared" si="29"/>
        <v>828.38709677419354</v>
      </c>
      <c r="I643" s="144"/>
      <c r="J643" s="71">
        <f t="shared" si="30"/>
        <v>0</v>
      </c>
    </row>
    <row r="644" spans="1:10" ht="105" customHeight="1">
      <c r="A644" s="142"/>
      <c r="B644" s="13" t="s">
        <v>628</v>
      </c>
      <c r="C644" s="147"/>
      <c r="D644" s="40">
        <v>117</v>
      </c>
      <c r="E644" s="36" t="s">
        <v>631</v>
      </c>
      <c r="F644" s="146">
        <v>12840</v>
      </c>
      <c r="G644" s="103">
        <f t="shared" si="31"/>
        <v>12.228571428571428</v>
      </c>
      <c r="H644" s="104">
        <f t="shared" si="29"/>
        <v>828.38709677419354</v>
      </c>
      <c r="I644" s="144"/>
      <c r="J644" s="71">
        <f t="shared" si="30"/>
        <v>0</v>
      </c>
    </row>
    <row r="645" spans="1:10" ht="105" customHeight="1">
      <c r="A645" s="41"/>
      <c r="B645" s="199"/>
      <c r="C645" s="77"/>
      <c r="D645" s="26"/>
      <c r="E645" s="14" t="s">
        <v>633</v>
      </c>
      <c r="F645" s="102"/>
      <c r="G645" s="103">
        <f t="shared" si="31"/>
        <v>0</v>
      </c>
      <c r="H645" s="104">
        <f t="shared" ref="H645:H708" si="32">F645/15.5</f>
        <v>0</v>
      </c>
      <c r="I645" s="144"/>
      <c r="J645" s="71">
        <f t="shared" ref="J645:J708" si="33">H645*I645</f>
        <v>0</v>
      </c>
    </row>
    <row r="646" spans="1:10" ht="105" customHeight="1">
      <c r="A646" s="18"/>
      <c r="B646" s="214" t="s">
        <v>634</v>
      </c>
      <c r="C646" s="83"/>
      <c r="D646" s="143">
        <v>288</v>
      </c>
      <c r="E646" s="36" t="s">
        <v>636</v>
      </c>
      <c r="F646" s="146">
        <v>8850</v>
      </c>
      <c r="G646" s="103">
        <f t="shared" ref="G646:G709" si="34">F646/1050</f>
        <v>8.4285714285714288</v>
      </c>
      <c r="H646" s="104">
        <f t="shared" si="32"/>
        <v>570.9677419354839</v>
      </c>
      <c r="I646" s="144"/>
      <c r="J646" s="71">
        <f t="shared" si="33"/>
        <v>0</v>
      </c>
    </row>
    <row r="647" spans="1:10" ht="105" customHeight="1">
      <c r="A647" s="18"/>
      <c r="B647" s="214" t="s">
        <v>637</v>
      </c>
      <c r="C647" s="83"/>
      <c r="D647" s="143">
        <v>230</v>
      </c>
      <c r="E647" s="36" t="s">
        <v>638</v>
      </c>
      <c r="F647" s="146">
        <v>8850</v>
      </c>
      <c r="G647" s="103">
        <f t="shared" si="34"/>
        <v>8.4285714285714288</v>
      </c>
      <c r="H647" s="104">
        <f t="shared" si="32"/>
        <v>570.9677419354839</v>
      </c>
      <c r="I647" s="144"/>
      <c r="J647" s="71">
        <f t="shared" si="33"/>
        <v>0</v>
      </c>
    </row>
    <row r="648" spans="1:10" ht="105" customHeight="1">
      <c r="A648" s="18"/>
      <c r="B648" s="214" t="s">
        <v>639</v>
      </c>
      <c r="C648" s="83"/>
      <c r="D648" s="143">
        <v>142</v>
      </c>
      <c r="E648" s="36" t="s">
        <v>640</v>
      </c>
      <c r="F648" s="146">
        <v>11200</v>
      </c>
      <c r="G648" s="103">
        <f t="shared" si="34"/>
        <v>10.666666666666666</v>
      </c>
      <c r="H648" s="104">
        <f t="shared" si="32"/>
        <v>722.58064516129036</v>
      </c>
      <c r="I648" s="144"/>
      <c r="J648" s="71">
        <f t="shared" si="33"/>
        <v>0</v>
      </c>
    </row>
    <row r="649" spans="1:10" ht="105" customHeight="1">
      <c r="A649" s="18"/>
      <c r="B649" s="214" t="s">
        <v>641</v>
      </c>
      <c r="C649" s="83"/>
      <c r="D649" s="143">
        <v>156</v>
      </c>
      <c r="E649" s="36" t="s">
        <v>642</v>
      </c>
      <c r="F649" s="146">
        <v>11200</v>
      </c>
      <c r="G649" s="103">
        <f t="shared" si="34"/>
        <v>10.666666666666666</v>
      </c>
      <c r="H649" s="104">
        <f t="shared" si="32"/>
        <v>722.58064516129036</v>
      </c>
      <c r="I649" s="144"/>
      <c r="J649" s="71">
        <f t="shared" si="33"/>
        <v>0</v>
      </c>
    </row>
    <row r="650" spans="1:10" ht="105" customHeight="1">
      <c r="A650" s="18"/>
      <c r="B650" s="214" t="s">
        <v>643</v>
      </c>
      <c r="C650" s="83"/>
      <c r="D650" s="143">
        <v>95</v>
      </c>
      <c r="E650" s="36" t="s">
        <v>644</v>
      </c>
      <c r="F650" s="146">
        <v>10400</v>
      </c>
      <c r="G650" s="103">
        <f t="shared" si="34"/>
        <v>9.9047619047619051</v>
      </c>
      <c r="H650" s="104">
        <f t="shared" si="32"/>
        <v>670.9677419354839</v>
      </c>
      <c r="I650" s="144"/>
      <c r="J650" s="71">
        <f t="shared" si="33"/>
        <v>0</v>
      </c>
    </row>
    <row r="651" spans="1:10" ht="142.94999999999999" customHeight="1">
      <c r="A651" s="18"/>
      <c r="B651" s="214" t="s">
        <v>645</v>
      </c>
      <c r="C651" s="83"/>
      <c r="D651" s="143">
        <v>190</v>
      </c>
      <c r="E651" s="36" t="s">
        <v>646</v>
      </c>
      <c r="F651" s="146">
        <v>6500</v>
      </c>
      <c r="G651" s="103">
        <f t="shared" si="34"/>
        <v>6.1904761904761907</v>
      </c>
      <c r="H651" s="104">
        <f t="shared" si="32"/>
        <v>419.35483870967744</v>
      </c>
      <c r="I651" s="144"/>
      <c r="J651" s="71">
        <f t="shared" si="33"/>
        <v>0</v>
      </c>
    </row>
    <row r="652" spans="1:10" ht="131.4" customHeight="1">
      <c r="A652" s="142"/>
      <c r="B652" s="214" t="s">
        <v>647</v>
      </c>
      <c r="C652" s="83"/>
      <c r="D652" s="143">
        <v>157</v>
      </c>
      <c r="E652" s="36" t="s">
        <v>648</v>
      </c>
      <c r="F652" s="146">
        <v>11100</v>
      </c>
      <c r="G652" s="103">
        <f t="shared" si="34"/>
        <v>10.571428571428571</v>
      </c>
      <c r="H652" s="104">
        <f t="shared" si="32"/>
        <v>716.12903225806451</v>
      </c>
      <c r="I652" s="144"/>
      <c r="J652" s="71">
        <f t="shared" si="33"/>
        <v>0</v>
      </c>
    </row>
    <row r="653" spans="1:10" ht="105" customHeight="1">
      <c r="A653" s="18"/>
      <c r="B653" s="214" t="s">
        <v>649</v>
      </c>
      <c r="C653" s="83"/>
      <c r="D653" s="143">
        <v>752</v>
      </c>
      <c r="E653" s="36" t="s">
        <v>650</v>
      </c>
      <c r="F653" s="146">
        <v>23500</v>
      </c>
      <c r="G653" s="103">
        <f t="shared" si="34"/>
        <v>22.38095238095238</v>
      </c>
      <c r="H653" s="104">
        <f t="shared" si="32"/>
        <v>1516.1290322580646</v>
      </c>
      <c r="I653" s="144"/>
      <c r="J653" s="71">
        <f t="shared" si="33"/>
        <v>0</v>
      </c>
    </row>
    <row r="654" spans="1:10" ht="129" customHeight="1">
      <c r="A654" s="18"/>
      <c r="B654" s="214" t="s">
        <v>651</v>
      </c>
      <c r="C654" s="83"/>
      <c r="D654" s="143">
        <v>175</v>
      </c>
      <c r="E654" s="36" t="s">
        <v>652</v>
      </c>
      <c r="F654" s="146">
        <v>9400</v>
      </c>
      <c r="G654" s="103">
        <f t="shared" si="34"/>
        <v>8.9523809523809526</v>
      </c>
      <c r="H654" s="104">
        <f t="shared" si="32"/>
        <v>606.45161290322585</v>
      </c>
      <c r="I654" s="144"/>
      <c r="J654" s="71">
        <f t="shared" si="33"/>
        <v>0</v>
      </c>
    </row>
    <row r="655" spans="1:10" ht="140.4" customHeight="1">
      <c r="A655" s="142"/>
      <c r="B655" s="198" t="s">
        <v>653</v>
      </c>
      <c r="C655" s="83"/>
      <c r="D655" s="143">
        <v>188</v>
      </c>
      <c r="E655" s="36" t="s">
        <v>654</v>
      </c>
      <c r="F655" s="146">
        <v>5300</v>
      </c>
      <c r="G655" s="103">
        <f t="shared" si="34"/>
        <v>5.0476190476190474</v>
      </c>
      <c r="H655" s="104">
        <f t="shared" si="32"/>
        <v>341.93548387096774</v>
      </c>
      <c r="I655" s="144"/>
      <c r="J655" s="71">
        <f t="shared" si="33"/>
        <v>0</v>
      </c>
    </row>
    <row r="656" spans="1:10" ht="140.4" customHeight="1">
      <c r="A656" s="142"/>
      <c r="B656" s="208" t="s">
        <v>1979</v>
      </c>
      <c r="C656" s="83"/>
      <c r="D656" s="143"/>
      <c r="E656" s="158" t="s">
        <v>1980</v>
      </c>
      <c r="F656" s="146">
        <v>8650</v>
      </c>
      <c r="G656" s="103">
        <f t="shared" si="34"/>
        <v>8.2380952380952372</v>
      </c>
      <c r="H656" s="104">
        <f t="shared" si="32"/>
        <v>558.06451612903231</v>
      </c>
      <c r="I656" s="144"/>
      <c r="J656" s="71">
        <f t="shared" si="33"/>
        <v>0</v>
      </c>
    </row>
    <row r="657" spans="1:10" ht="105" customHeight="1">
      <c r="A657" s="69"/>
      <c r="B657" s="203" t="s">
        <v>2126</v>
      </c>
      <c r="C657" s="83"/>
      <c r="D657" s="143"/>
      <c r="E657" s="36" t="s">
        <v>2127</v>
      </c>
      <c r="F657" s="146">
        <v>1300</v>
      </c>
      <c r="G657" s="103">
        <f t="shared" si="34"/>
        <v>1.2380952380952381</v>
      </c>
      <c r="H657" s="104">
        <f t="shared" si="32"/>
        <v>83.870967741935488</v>
      </c>
      <c r="I657" s="144"/>
      <c r="J657" s="71">
        <f t="shared" si="33"/>
        <v>0</v>
      </c>
    </row>
    <row r="658" spans="1:10" ht="105" customHeight="1">
      <c r="A658" s="142"/>
      <c r="B658" s="198" t="s">
        <v>655</v>
      </c>
      <c r="C658" s="83"/>
      <c r="D658" s="143">
        <v>215</v>
      </c>
      <c r="E658" s="36" t="s">
        <v>656</v>
      </c>
      <c r="F658" s="146">
        <v>6700</v>
      </c>
      <c r="G658" s="103">
        <f t="shared" si="34"/>
        <v>6.3809523809523814</v>
      </c>
      <c r="H658" s="104">
        <f t="shared" si="32"/>
        <v>432.25806451612902</v>
      </c>
      <c r="I658" s="144"/>
      <c r="J658" s="71">
        <f t="shared" si="33"/>
        <v>0</v>
      </c>
    </row>
    <row r="659" spans="1:10" ht="105" customHeight="1">
      <c r="A659" s="42"/>
      <c r="B659" s="215" t="s">
        <v>657</v>
      </c>
      <c r="C659" s="83"/>
      <c r="D659" s="143">
        <v>202</v>
      </c>
      <c r="E659" s="36" t="s">
        <v>658</v>
      </c>
      <c r="F659" s="146">
        <v>6200</v>
      </c>
      <c r="G659" s="103">
        <f t="shared" si="34"/>
        <v>5.9047619047619051</v>
      </c>
      <c r="H659" s="104">
        <f t="shared" si="32"/>
        <v>400</v>
      </c>
      <c r="I659" s="144"/>
      <c r="J659" s="71">
        <f t="shared" si="33"/>
        <v>0</v>
      </c>
    </row>
    <row r="660" spans="1:10" ht="105" customHeight="1">
      <c r="A660" s="43"/>
      <c r="B660" s="216" t="s">
        <v>659</v>
      </c>
      <c r="C660" s="83"/>
      <c r="D660" s="143">
        <v>200</v>
      </c>
      <c r="E660" s="36" t="s">
        <v>660</v>
      </c>
      <c r="F660" s="146">
        <v>6200</v>
      </c>
      <c r="G660" s="103">
        <f t="shared" si="34"/>
        <v>5.9047619047619051</v>
      </c>
      <c r="H660" s="104">
        <f t="shared" si="32"/>
        <v>400</v>
      </c>
      <c r="I660" s="144"/>
      <c r="J660" s="71">
        <f t="shared" si="33"/>
        <v>0</v>
      </c>
    </row>
    <row r="661" spans="1:10" ht="105" customHeight="1">
      <c r="A661" s="44"/>
      <c r="B661" s="216" t="s">
        <v>661</v>
      </c>
      <c r="C661" s="83"/>
      <c r="D661" s="143">
        <v>276</v>
      </c>
      <c r="E661" s="36" t="s">
        <v>662</v>
      </c>
      <c r="F661" s="146">
        <v>5500</v>
      </c>
      <c r="G661" s="103">
        <f t="shared" si="34"/>
        <v>5.2380952380952381</v>
      </c>
      <c r="H661" s="104">
        <f t="shared" si="32"/>
        <v>354.83870967741933</v>
      </c>
      <c r="I661" s="144"/>
      <c r="J661" s="71">
        <f t="shared" si="33"/>
        <v>0</v>
      </c>
    </row>
    <row r="662" spans="1:10" ht="105" customHeight="1">
      <c r="A662" s="43"/>
      <c r="B662" s="216" t="s">
        <v>663</v>
      </c>
      <c r="C662" s="83"/>
      <c r="D662" s="143">
        <v>125</v>
      </c>
      <c r="E662" s="36" t="s">
        <v>664</v>
      </c>
      <c r="F662" s="146">
        <v>3000</v>
      </c>
      <c r="G662" s="103">
        <f t="shared" si="34"/>
        <v>2.8571428571428572</v>
      </c>
      <c r="H662" s="104">
        <f t="shared" si="32"/>
        <v>193.54838709677421</v>
      </c>
      <c r="I662" s="144"/>
      <c r="J662" s="71">
        <f t="shared" si="33"/>
        <v>0</v>
      </c>
    </row>
    <row r="663" spans="1:10" ht="105" customHeight="1">
      <c r="A663" s="142"/>
      <c r="B663" s="216" t="s">
        <v>665</v>
      </c>
      <c r="C663" s="83"/>
      <c r="D663" s="143">
        <v>613</v>
      </c>
      <c r="E663" s="36" t="s">
        <v>666</v>
      </c>
      <c r="F663" s="146">
        <v>9850</v>
      </c>
      <c r="G663" s="103">
        <f t="shared" si="34"/>
        <v>9.3809523809523814</v>
      </c>
      <c r="H663" s="104">
        <f t="shared" si="32"/>
        <v>635.48387096774195</v>
      </c>
      <c r="I663" s="144"/>
      <c r="J663" s="71">
        <f t="shared" si="33"/>
        <v>0</v>
      </c>
    </row>
    <row r="664" spans="1:10" ht="105" customHeight="1">
      <c r="A664" s="43"/>
      <c r="B664" s="216" t="s">
        <v>667</v>
      </c>
      <c r="C664" s="83"/>
      <c r="D664" s="143">
        <v>613</v>
      </c>
      <c r="E664" s="36" t="s">
        <v>668</v>
      </c>
      <c r="F664" s="146">
        <v>9930</v>
      </c>
      <c r="G664" s="103">
        <f t="shared" si="34"/>
        <v>9.4571428571428573</v>
      </c>
      <c r="H664" s="104">
        <f t="shared" si="32"/>
        <v>640.64516129032256</v>
      </c>
      <c r="I664" s="144"/>
      <c r="J664" s="71">
        <f t="shared" si="33"/>
        <v>0</v>
      </c>
    </row>
    <row r="665" spans="1:10" ht="105" customHeight="1">
      <c r="A665" s="43"/>
      <c r="B665" s="216" t="s">
        <v>669</v>
      </c>
      <c r="C665" s="83"/>
      <c r="D665" s="143">
        <v>298</v>
      </c>
      <c r="E665" s="36" t="s">
        <v>670</v>
      </c>
      <c r="F665" s="146">
        <v>6300</v>
      </c>
      <c r="G665" s="103">
        <f t="shared" si="34"/>
        <v>6</v>
      </c>
      <c r="H665" s="104">
        <f t="shared" si="32"/>
        <v>406.45161290322579</v>
      </c>
      <c r="I665" s="144"/>
      <c r="J665" s="71">
        <f t="shared" si="33"/>
        <v>0</v>
      </c>
    </row>
    <row r="666" spans="1:10" ht="105" customHeight="1">
      <c r="A666" s="142"/>
      <c r="B666" s="216" t="s">
        <v>671</v>
      </c>
      <c r="C666" s="83"/>
      <c r="D666" s="143">
        <v>109</v>
      </c>
      <c r="E666" s="36" t="s">
        <v>672</v>
      </c>
      <c r="F666" s="146">
        <v>11030</v>
      </c>
      <c r="G666" s="103">
        <f t="shared" si="34"/>
        <v>10.504761904761905</v>
      </c>
      <c r="H666" s="104">
        <f t="shared" si="32"/>
        <v>711.61290322580646</v>
      </c>
      <c r="I666" s="144"/>
      <c r="J666" s="71">
        <f t="shared" si="33"/>
        <v>0</v>
      </c>
    </row>
    <row r="667" spans="1:10" ht="105" customHeight="1">
      <c r="A667" s="142"/>
      <c r="B667" s="216" t="s">
        <v>673</v>
      </c>
      <c r="C667" s="83"/>
      <c r="D667" s="143">
        <v>204</v>
      </c>
      <c r="E667" s="36" t="s">
        <v>674</v>
      </c>
      <c r="F667" s="146">
        <v>8100</v>
      </c>
      <c r="G667" s="103">
        <f t="shared" si="34"/>
        <v>7.7142857142857144</v>
      </c>
      <c r="H667" s="104">
        <f t="shared" si="32"/>
        <v>522.58064516129036</v>
      </c>
      <c r="I667" s="144"/>
      <c r="J667" s="71">
        <f t="shared" si="33"/>
        <v>0</v>
      </c>
    </row>
    <row r="668" spans="1:10" ht="105" customHeight="1">
      <c r="A668" s="142"/>
      <c r="B668" s="216" t="s">
        <v>675</v>
      </c>
      <c r="C668" s="83"/>
      <c r="D668" s="143">
        <v>148</v>
      </c>
      <c r="E668" s="36" t="s">
        <v>676</v>
      </c>
      <c r="F668" s="146">
        <v>9200</v>
      </c>
      <c r="G668" s="103">
        <f t="shared" si="34"/>
        <v>8.7619047619047628</v>
      </c>
      <c r="H668" s="104">
        <f t="shared" si="32"/>
        <v>593.54838709677415</v>
      </c>
      <c r="I668" s="144"/>
      <c r="J668" s="71">
        <f t="shared" si="33"/>
        <v>0</v>
      </c>
    </row>
    <row r="669" spans="1:10" ht="129" customHeight="1">
      <c r="A669" s="44"/>
      <c r="B669" s="216" t="s">
        <v>677</v>
      </c>
      <c r="C669" s="83"/>
      <c r="D669" s="143">
        <v>269</v>
      </c>
      <c r="E669" s="36" t="s">
        <v>678</v>
      </c>
      <c r="F669" s="146">
        <v>8850</v>
      </c>
      <c r="G669" s="103">
        <f t="shared" si="34"/>
        <v>8.4285714285714288</v>
      </c>
      <c r="H669" s="104">
        <f t="shared" si="32"/>
        <v>570.9677419354839</v>
      </c>
      <c r="I669" s="144"/>
      <c r="J669" s="71">
        <f t="shared" si="33"/>
        <v>0</v>
      </c>
    </row>
    <row r="670" spans="1:10" ht="105" customHeight="1">
      <c r="A670" s="45"/>
      <c r="B670" s="217" t="s">
        <v>679</v>
      </c>
      <c r="C670" s="83"/>
      <c r="D670" s="143">
        <v>46</v>
      </c>
      <c r="E670" s="36" t="s">
        <v>680</v>
      </c>
      <c r="F670" s="146">
        <v>8600</v>
      </c>
      <c r="G670" s="103">
        <f t="shared" si="34"/>
        <v>8.1904761904761898</v>
      </c>
      <c r="H670" s="104">
        <f t="shared" si="32"/>
        <v>554.83870967741939</v>
      </c>
      <c r="I670" s="144"/>
      <c r="J670" s="71">
        <f t="shared" si="33"/>
        <v>0</v>
      </c>
    </row>
    <row r="671" spans="1:10" ht="105" customHeight="1">
      <c r="A671" s="142"/>
      <c r="B671" s="217" t="s">
        <v>681</v>
      </c>
      <c r="C671" s="83"/>
      <c r="D671" s="143">
        <v>275</v>
      </c>
      <c r="E671" s="36" t="s">
        <v>682</v>
      </c>
      <c r="F671" s="146">
        <v>8370</v>
      </c>
      <c r="G671" s="103">
        <f t="shared" si="34"/>
        <v>7.9714285714285715</v>
      </c>
      <c r="H671" s="104">
        <f t="shared" si="32"/>
        <v>540</v>
      </c>
      <c r="I671" s="144"/>
      <c r="J671" s="71">
        <f t="shared" si="33"/>
        <v>0</v>
      </c>
    </row>
    <row r="672" spans="1:10" ht="105" customHeight="1">
      <c r="A672" s="43"/>
      <c r="B672" s="214" t="s">
        <v>683</v>
      </c>
      <c r="C672" s="83"/>
      <c r="D672" s="143">
        <v>33</v>
      </c>
      <c r="E672" s="36" t="s">
        <v>684</v>
      </c>
      <c r="F672" s="146">
        <v>5950</v>
      </c>
      <c r="G672" s="103">
        <f t="shared" si="34"/>
        <v>5.666666666666667</v>
      </c>
      <c r="H672" s="104">
        <f t="shared" si="32"/>
        <v>383.87096774193549</v>
      </c>
      <c r="I672" s="144"/>
      <c r="J672" s="71">
        <f t="shared" si="33"/>
        <v>0</v>
      </c>
    </row>
    <row r="673" spans="1:10" ht="105" customHeight="1">
      <c r="A673" s="46"/>
      <c r="B673" s="214" t="s">
        <v>685</v>
      </c>
      <c r="C673" s="83"/>
      <c r="D673" s="143">
        <v>33</v>
      </c>
      <c r="E673" s="36" t="s">
        <v>686</v>
      </c>
      <c r="F673" s="146">
        <v>5900</v>
      </c>
      <c r="G673" s="103">
        <f t="shared" si="34"/>
        <v>5.6190476190476186</v>
      </c>
      <c r="H673" s="104">
        <f t="shared" si="32"/>
        <v>380.64516129032256</v>
      </c>
      <c r="I673" s="144"/>
      <c r="J673" s="71">
        <f t="shared" si="33"/>
        <v>0</v>
      </c>
    </row>
    <row r="674" spans="1:10" ht="105" customHeight="1">
      <c r="A674" s="43"/>
      <c r="B674" s="218" t="s">
        <v>687</v>
      </c>
      <c r="C674" s="83"/>
      <c r="D674" s="143">
        <v>67</v>
      </c>
      <c r="E674" s="36" t="s">
        <v>688</v>
      </c>
      <c r="F674" s="146">
        <v>9500</v>
      </c>
      <c r="G674" s="103">
        <f t="shared" si="34"/>
        <v>9.0476190476190474</v>
      </c>
      <c r="H674" s="104">
        <f t="shared" si="32"/>
        <v>612.90322580645159</v>
      </c>
      <c r="I674" s="144"/>
      <c r="J674" s="71">
        <f t="shared" si="33"/>
        <v>0</v>
      </c>
    </row>
    <row r="675" spans="1:10" ht="105" customHeight="1">
      <c r="A675" s="4"/>
      <c r="B675" s="219" t="s">
        <v>689</v>
      </c>
      <c r="C675" s="83"/>
      <c r="D675" s="143">
        <v>67</v>
      </c>
      <c r="E675" s="36" t="s">
        <v>690</v>
      </c>
      <c r="F675" s="146">
        <v>8200</v>
      </c>
      <c r="G675" s="103">
        <f t="shared" si="34"/>
        <v>7.8095238095238093</v>
      </c>
      <c r="H675" s="104">
        <f t="shared" si="32"/>
        <v>529.0322580645161</v>
      </c>
      <c r="I675" s="144"/>
      <c r="J675" s="71">
        <f t="shared" si="33"/>
        <v>0</v>
      </c>
    </row>
    <row r="676" spans="1:10" ht="161.4" customHeight="1">
      <c r="A676" s="43"/>
      <c r="B676" s="219" t="s">
        <v>691</v>
      </c>
      <c r="C676" s="83"/>
      <c r="D676" s="143">
        <v>67</v>
      </c>
      <c r="E676" s="36" t="s">
        <v>690</v>
      </c>
      <c r="F676" s="146">
        <v>8200</v>
      </c>
      <c r="G676" s="103">
        <f t="shared" si="34"/>
        <v>7.8095238095238093</v>
      </c>
      <c r="H676" s="104">
        <f t="shared" si="32"/>
        <v>529.0322580645161</v>
      </c>
      <c r="I676" s="144"/>
      <c r="J676" s="71">
        <f t="shared" si="33"/>
        <v>0</v>
      </c>
    </row>
    <row r="677" spans="1:10" ht="105" customHeight="1">
      <c r="A677" s="43"/>
      <c r="B677" s="219" t="s">
        <v>692</v>
      </c>
      <c r="C677" s="83"/>
      <c r="D677" s="143">
        <v>67</v>
      </c>
      <c r="E677" s="36" t="s">
        <v>693</v>
      </c>
      <c r="F677" s="146">
        <v>8200</v>
      </c>
      <c r="G677" s="103">
        <f t="shared" si="34"/>
        <v>7.8095238095238093</v>
      </c>
      <c r="H677" s="104">
        <f t="shared" si="32"/>
        <v>529.0322580645161</v>
      </c>
      <c r="I677" s="144"/>
      <c r="J677" s="71">
        <f t="shared" si="33"/>
        <v>0</v>
      </c>
    </row>
    <row r="678" spans="1:10" ht="105" customHeight="1">
      <c r="A678" s="43"/>
      <c r="B678" s="219" t="s">
        <v>694</v>
      </c>
      <c r="C678" s="83"/>
      <c r="D678" s="143">
        <v>67</v>
      </c>
      <c r="E678" s="36" t="s">
        <v>693</v>
      </c>
      <c r="F678" s="146">
        <v>8200</v>
      </c>
      <c r="G678" s="103">
        <f t="shared" si="34"/>
        <v>7.8095238095238093</v>
      </c>
      <c r="H678" s="104">
        <f t="shared" si="32"/>
        <v>529.0322580645161</v>
      </c>
      <c r="I678" s="144"/>
      <c r="J678" s="71">
        <f t="shared" si="33"/>
        <v>0</v>
      </c>
    </row>
    <row r="679" spans="1:10" ht="105" customHeight="1">
      <c r="A679" s="43"/>
      <c r="B679" s="219" t="s">
        <v>695</v>
      </c>
      <c r="C679" s="83"/>
      <c r="D679" s="143">
        <v>67</v>
      </c>
      <c r="E679" s="36" t="s">
        <v>693</v>
      </c>
      <c r="F679" s="146">
        <v>8200</v>
      </c>
      <c r="G679" s="103">
        <f t="shared" si="34"/>
        <v>7.8095238095238093</v>
      </c>
      <c r="H679" s="104">
        <f t="shared" si="32"/>
        <v>529.0322580645161</v>
      </c>
      <c r="I679" s="144"/>
      <c r="J679" s="71">
        <f t="shared" si="33"/>
        <v>0</v>
      </c>
    </row>
    <row r="680" spans="1:10" ht="105" customHeight="1">
      <c r="A680" s="4"/>
      <c r="B680" s="219" t="s">
        <v>696</v>
      </c>
      <c r="C680" s="83"/>
      <c r="D680" s="143">
        <v>67</v>
      </c>
      <c r="E680" s="36" t="s">
        <v>697</v>
      </c>
      <c r="F680" s="146">
        <v>8200</v>
      </c>
      <c r="G680" s="103">
        <f t="shared" si="34"/>
        <v>7.8095238095238093</v>
      </c>
      <c r="H680" s="104">
        <f t="shared" si="32"/>
        <v>529.0322580645161</v>
      </c>
      <c r="I680" s="144"/>
      <c r="J680" s="71">
        <f t="shared" si="33"/>
        <v>0</v>
      </c>
    </row>
    <row r="681" spans="1:10" ht="105" customHeight="1">
      <c r="A681" s="43"/>
      <c r="B681" s="219" t="s">
        <v>698</v>
      </c>
      <c r="C681" s="83"/>
      <c r="D681" s="143">
        <v>67</v>
      </c>
      <c r="E681" s="36" t="s">
        <v>697</v>
      </c>
      <c r="F681" s="146">
        <v>8200</v>
      </c>
      <c r="G681" s="103">
        <f t="shared" si="34"/>
        <v>7.8095238095238093</v>
      </c>
      <c r="H681" s="104">
        <f t="shared" si="32"/>
        <v>529.0322580645161</v>
      </c>
      <c r="I681" s="144"/>
      <c r="J681" s="71">
        <f t="shared" si="33"/>
        <v>0</v>
      </c>
    </row>
    <row r="682" spans="1:10" ht="105" customHeight="1">
      <c r="A682" s="43"/>
      <c r="B682" s="219" t="s">
        <v>699</v>
      </c>
      <c r="C682" s="83"/>
      <c r="D682" s="143">
        <v>67</v>
      </c>
      <c r="E682" s="36" t="s">
        <v>697</v>
      </c>
      <c r="F682" s="146">
        <v>8200</v>
      </c>
      <c r="G682" s="103">
        <f t="shared" si="34"/>
        <v>7.8095238095238093</v>
      </c>
      <c r="H682" s="104">
        <f t="shared" si="32"/>
        <v>529.0322580645161</v>
      </c>
      <c r="I682" s="144"/>
      <c r="J682" s="71">
        <f t="shared" si="33"/>
        <v>0</v>
      </c>
    </row>
    <row r="683" spans="1:10" ht="105" customHeight="1">
      <c r="A683" s="43"/>
      <c r="B683" s="214" t="s">
        <v>700</v>
      </c>
      <c r="C683" s="83"/>
      <c r="D683" s="143"/>
      <c r="E683" s="36" t="s">
        <v>701</v>
      </c>
      <c r="F683" s="146">
        <v>10100</v>
      </c>
      <c r="G683" s="103">
        <f t="shared" si="34"/>
        <v>9.6190476190476186</v>
      </c>
      <c r="H683" s="104">
        <f t="shared" si="32"/>
        <v>651.61290322580646</v>
      </c>
      <c r="I683" s="144"/>
      <c r="J683" s="71">
        <f t="shared" si="33"/>
        <v>0</v>
      </c>
    </row>
    <row r="684" spans="1:10" ht="105" customHeight="1">
      <c r="A684" s="44"/>
      <c r="B684" s="214" t="s">
        <v>702</v>
      </c>
      <c r="C684" s="83"/>
      <c r="D684" s="143">
        <v>86</v>
      </c>
      <c r="E684" s="36" t="s">
        <v>703</v>
      </c>
      <c r="F684" s="146">
        <v>12500</v>
      </c>
      <c r="G684" s="103">
        <f t="shared" si="34"/>
        <v>11.904761904761905</v>
      </c>
      <c r="H684" s="104">
        <f t="shared" si="32"/>
        <v>806.45161290322585</v>
      </c>
      <c r="I684" s="144"/>
      <c r="J684" s="71">
        <f t="shared" si="33"/>
        <v>0</v>
      </c>
    </row>
    <row r="685" spans="1:10" ht="105" customHeight="1">
      <c r="A685" s="44"/>
      <c r="B685" s="214" t="s">
        <v>704</v>
      </c>
      <c r="C685" s="83"/>
      <c r="D685" s="143">
        <v>86</v>
      </c>
      <c r="E685" s="36" t="s">
        <v>705</v>
      </c>
      <c r="F685" s="146">
        <v>12500</v>
      </c>
      <c r="G685" s="103">
        <f t="shared" si="34"/>
        <v>11.904761904761905</v>
      </c>
      <c r="H685" s="104">
        <f t="shared" si="32"/>
        <v>806.45161290322585</v>
      </c>
      <c r="I685" s="144"/>
      <c r="J685" s="71">
        <f t="shared" si="33"/>
        <v>0</v>
      </c>
    </row>
    <row r="686" spans="1:10" ht="105" customHeight="1">
      <c r="A686" s="43"/>
      <c r="B686" s="218" t="s">
        <v>706</v>
      </c>
      <c r="C686" s="83"/>
      <c r="D686" s="143">
        <v>33</v>
      </c>
      <c r="E686" s="36" t="s">
        <v>707</v>
      </c>
      <c r="F686" s="146">
        <v>4100</v>
      </c>
      <c r="G686" s="103">
        <f t="shared" si="34"/>
        <v>3.9047619047619047</v>
      </c>
      <c r="H686" s="104">
        <f t="shared" si="32"/>
        <v>264.51612903225805</v>
      </c>
      <c r="I686" s="144"/>
      <c r="J686" s="71">
        <f t="shared" si="33"/>
        <v>0</v>
      </c>
    </row>
    <row r="687" spans="1:10" ht="105" customHeight="1">
      <c r="A687" s="44"/>
      <c r="B687" s="218" t="s">
        <v>708</v>
      </c>
      <c r="C687" s="83"/>
      <c r="D687" s="143">
        <v>33</v>
      </c>
      <c r="E687" s="36" t="s">
        <v>709</v>
      </c>
      <c r="F687" s="146">
        <v>4100</v>
      </c>
      <c r="G687" s="103">
        <f t="shared" si="34"/>
        <v>3.9047619047619047</v>
      </c>
      <c r="H687" s="104">
        <f t="shared" si="32"/>
        <v>264.51612903225805</v>
      </c>
      <c r="I687" s="144"/>
      <c r="J687" s="71">
        <f t="shared" si="33"/>
        <v>0</v>
      </c>
    </row>
    <row r="688" spans="1:10" ht="105" customHeight="1">
      <c r="A688" s="44"/>
      <c r="B688" s="218" t="s">
        <v>710</v>
      </c>
      <c r="C688" s="83"/>
      <c r="D688" s="143">
        <v>270</v>
      </c>
      <c r="E688" s="36" t="s">
        <v>711</v>
      </c>
      <c r="F688" s="146">
        <v>8000</v>
      </c>
      <c r="G688" s="103">
        <f t="shared" si="34"/>
        <v>7.6190476190476186</v>
      </c>
      <c r="H688" s="104">
        <f t="shared" si="32"/>
        <v>516.12903225806451</v>
      </c>
      <c r="I688" s="144"/>
      <c r="J688" s="71">
        <f t="shared" si="33"/>
        <v>0</v>
      </c>
    </row>
    <row r="689" spans="1:10" ht="105" customHeight="1">
      <c r="A689" s="44"/>
      <c r="B689" s="218" t="s">
        <v>712</v>
      </c>
      <c r="C689" s="83"/>
      <c r="D689" s="143">
        <v>270</v>
      </c>
      <c r="E689" s="36" t="s">
        <v>713</v>
      </c>
      <c r="F689" s="146">
        <v>8000</v>
      </c>
      <c r="G689" s="103">
        <f t="shared" si="34"/>
        <v>7.6190476190476186</v>
      </c>
      <c r="H689" s="104">
        <f t="shared" si="32"/>
        <v>516.12903225806451</v>
      </c>
      <c r="I689" s="144"/>
      <c r="J689" s="71">
        <f t="shared" si="33"/>
        <v>0</v>
      </c>
    </row>
    <row r="690" spans="1:10" ht="105" customHeight="1">
      <c r="A690" s="44"/>
      <c r="B690" s="218" t="s">
        <v>714</v>
      </c>
      <c r="C690" s="83"/>
      <c r="D690" s="143">
        <v>270</v>
      </c>
      <c r="E690" s="36" t="s">
        <v>715</v>
      </c>
      <c r="F690" s="146">
        <v>8000</v>
      </c>
      <c r="G690" s="103">
        <f t="shared" si="34"/>
        <v>7.6190476190476186</v>
      </c>
      <c r="H690" s="104">
        <f t="shared" si="32"/>
        <v>516.12903225806451</v>
      </c>
      <c r="I690" s="144"/>
      <c r="J690" s="71">
        <f t="shared" si="33"/>
        <v>0</v>
      </c>
    </row>
    <row r="691" spans="1:10" ht="105" customHeight="1">
      <c r="A691" s="44"/>
      <c r="B691" s="218" t="s">
        <v>716</v>
      </c>
      <c r="C691" s="83"/>
      <c r="D691" s="143">
        <v>270</v>
      </c>
      <c r="E691" s="36" t="s">
        <v>717</v>
      </c>
      <c r="F691" s="146">
        <v>8000</v>
      </c>
      <c r="G691" s="103">
        <f t="shared" si="34"/>
        <v>7.6190476190476186</v>
      </c>
      <c r="H691" s="104">
        <f t="shared" si="32"/>
        <v>516.12903225806451</v>
      </c>
      <c r="I691" s="144"/>
      <c r="J691" s="71">
        <f t="shared" si="33"/>
        <v>0</v>
      </c>
    </row>
    <row r="692" spans="1:10" ht="136.19999999999999" customHeight="1">
      <c r="A692" s="44"/>
      <c r="B692" s="218" t="s">
        <v>718</v>
      </c>
      <c r="C692" s="83"/>
      <c r="D692" s="143">
        <v>270</v>
      </c>
      <c r="E692" s="36" t="s">
        <v>719</v>
      </c>
      <c r="F692" s="146">
        <v>8000</v>
      </c>
      <c r="G692" s="103">
        <f t="shared" si="34"/>
        <v>7.6190476190476186</v>
      </c>
      <c r="H692" s="104">
        <f t="shared" si="32"/>
        <v>516.12903225806451</v>
      </c>
      <c r="I692" s="144"/>
      <c r="J692" s="71">
        <f t="shared" si="33"/>
        <v>0</v>
      </c>
    </row>
    <row r="693" spans="1:10" ht="137.4" customHeight="1">
      <c r="A693" s="44"/>
      <c r="B693" s="218" t="s">
        <v>720</v>
      </c>
      <c r="C693" s="83"/>
      <c r="D693" s="143">
        <v>270</v>
      </c>
      <c r="E693" s="36" t="s">
        <v>635</v>
      </c>
      <c r="F693" s="146">
        <v>8000</v>
      </c>
      <c r="G693" s="103">
        <f t="shared" si="34"/>
        <v>7.6190476190476186</v>
      </c>
      <c r="H693" s="104">
        <f t="shared" si="32"/>
        <v>516.12903225806451</v>
      </c>
      <c r="I693" s="144"/>
      <c r="J693" s="71">
        <f t="shared" si="33"/>
        <v>0</v>
      </c>
    </row>
    <row r="694" spans="1:10" ht="105" customHeight="1">
      <c r="A694" s="44"/>
      <c r="B694" s="218" t="s">
        <v>721</v>
      </c>
      <c r="C694" s="83"/>
      <c r="D694" s="143">
        <v>270</v>
      </c>
      <c r="E694" s="36" t="s">
        <v>722</v>
      </c>
      <c r="F694" s="146">
        <v>8000</v>
      </c>
      <c r="G694" s="103">
        <f t="shared" si="34"/>
        <v>7.6190476190476186</v>
      </c>
      <c r="H694" s="104">
        <f t="shared" si="32"/>
        <v>516.12903225806451</v>
      </c>
      <c r="I694" s="144"/>
      <c r="J694" s="71">
        <f t="shared" si="33"/>
        <v>0</v>
      </c>
    </row>
    <row r="695" spans="1:10" ht="105" customHeight="1">
      <c r="A695" s="44"/>
      <c r="B695" s="218" t="s">
        <v>723</v>
      </c>
      <c r="C695" s="83"/>
      <c r="D695" s="143">
        <v>270</v>
      </c>
      <c r="E695" s="36" t="s">
        <v>724</v>
      </c>
      <c r="F695" s="146">
        <v>8000</v>
      </c>
      <c r="G695" s="103">
        <f t="shared" si="34"/>
        <v>7.6190476190476186</v>
      </c>
      <c r="H695" s="104">
        <f t="shared" si="32"/>
        <v>516.12903225806451</v>
      </c>
      <c r="I695" s="144"/>
      <c r="J695" s="71">
        <f t="shared" si="33"/>
        <v>0</v>
      </c>
    </row>
    <row r="696" spans="1:10" ht="105" customHeight="1">
      <c r="A696" s="44"/>
      <c r="B696" s="218" t="s">
        <v>725</v>
      </c>
      <c r="C696" s="83"/>
      <c r="D696" s="143">
        <v>270</v>
      </c>
      <c r="E696" s="36" t="s">
        <v>726</v>
      </c>
      <c r="F696" s="146">
        <v>8000</v>
      </c>
      <c r="G696" s="103">
        <f t="shared" si="34"/>
        <v>7.6190476190476186</v>
      </c>
      <c r="H696" s="104">
        <f t="shared" si="32"/>
        <v>516.12903225806451</v>
      </c>
      <c r="I696" s="144"/>
      <c r="J696" s="71">
        <f t="shared" si="33"/>
        <v>0</v>
      </c>
    </row>
    <row r="697" spans="1:10" ht="105" customHeight="1">
      <c r="A697" s="44"/>
      <c r="B697" s="218" t="s">
        <v>727</v>
      </c>
      <c r="C697" s="83"/>
      <c r="D697" s="143">
        <v>270</v>
      </c>
      <c r="E697" s="36" t="s">
        <v>728</v>
      </c>
      <c r="F697" s="146">
        <v>8000</v>
      </c>
      <c r="G697" s="103">
        <f t="shared" si="34"/>
        <v>7.6190476190476186</v>
      </c>
      <c r="H697" s="104">
        <f t="shared" si="32"/>
        <v>516.12903225806451</v>
      </c>
      <c r="I697" s="144"/>
      <c r="J697" s="71">
        <f t="shared" si="33"/>
        <v>0</v>
      </c>
    </row>
    <row r="698" spans="1:10" ht="105" customHeight="1">
      <c r="A698" s="44"/>
      <c r="B698" s="218" t="s">
        <v>729</v>
      </c>
      <c r="C698" s="83"/>
      <c r="D698" s="143">
        <v>270</v>
      </c>
      <c r="E698" s="36" t="s">
        <v>730</v>
      </c>
      <c r="F698" s="146">
        <v>8000</v>
      </c>
      <c r="G698" s="103">
        <f t="shared" si="34"/>
        <v>7.6190476190476186</v>
      </c>
      <c r="H698" s="104">
        <f t="shared" si="32"/>
        <v>516.12903225806451</v>
      </c>
      <c r="I698" s="144"/>
      <c r="J698" s="71">
        <f t="shared" si="33"/>
        <v>0</v>
      </c>
    </row>
    <row r="699" spans="1:10" ht="105" customHeight="1">
      <c r="A699" s="44"/>
      <c r="B699" s="218" t="s">
        <v>731</v>
      </c>
      <c r="C699" s="83"/>
      <c r="D699" s="143">
        <v>270</v>
      </c>
      <c r="E699" s="36" t="s">
        <v>732</v>
      </c>
      <c r="F699" s="146">
        <v>8000</v>
      </c>
      <c r="G699" s="103">
        <f t="shared" si="34"/>
        <v>7.6190476190476186</v>
      </c>
      <c r="H699" s="104">
        <f t="shared" si="32"/>
        <v>516.12903225806451</v>
      </c>
      <c r="I699" s="144"/>
      <c r="J699" s="71">
        <f t="shared" si="33"/>
        <v>0</v>
      </c>
    </row>
    <row r="700" spans="1:10" ht="105" customHeight="1">
      <c r="A700" s="44"/>
      <c r="B700" s="218" t="s">
        <v>733</v>
      </c>
      <c r="C700" s="83"/>
      <c r="D700" s="143">
        <v>270</v>
      </c>
      <c r="E700" s="36" t="s">
        <v>734</v>
      </c>
      <c r="F700" s="146">
        <v>8000</v>
      </c>
      <c r="G700" s="103">
        <f t="shared" si="34"/>
        <v>7.6190476190476186</v>
      </c>
      <c r="H700" s="104">
        <f t="shared" si="32"/>
        <v>516.12903225806451</v>
      </c>
      <c r="I700" s="144"/>
      <c r="J700" s="71">
        <f t="shared" si="33"/>
        <v>0</v>
      </c>
    </row>
    <row r="701" spans="1:10" ht="105" customHeight="1">
      <c r="A701" s="44"/>
      <c r="B701" s="218" t="s">
        <v>735</v>
      </c>
      <c r="C701" s="83"/>
      <c r="D701" s="143">
        <v>270</v>
      </c>
      <c r="E701" s="36" t="s">
        <v>736</v>
      </c>
      <c r="F701" s="146">
        <v>8000</v>
      </c>
      <c r="G701" s="103">
        <f t="shared" si="34"/>
        <v>7.6190476190476186</v>
      </c>
      <c r="H701" s="104">
        <f t="shared" si="32"/>
        <v>516.12903225806451</v>
      </c>
      <c r="I701" s="144"/>
      <c r="J701" s="71">
        <f t="shared" si="33"/>
        <v>0</v>
      </c>
    </row>
    <row r="702" spans="1:10" ht="105" customHeight="1">
      <c r="A702" s="44"/>
      <c r="B702" s="218" t="s">
        <v>737</v>
      </c>
      <c r="C702" s="83"/>
      <c r="D702" s="143">
        <v>270</v>
      </c>
      <c r="E702" s="36" t="s">
        <v>738</v>
      </c>
      <c r="F702" s="146">
        <v>8000</v>
      </c>
      <c r="G702" s="103">
        <f t="shared" si="34"/>
        <v>7.6190476190476186</v>
      </c>
      <c r="H702" s="104">
        <f t="shared" si="32"/>
        <v>516.12903225806451</v>
      </c>
      <c r="I702" s="144"/>
      <c r="J702" s="71">
        <f t="shared" si="33"/>
        <v>0</v>
      </c>
    </row>
    <row r="703" spans="1:10" ht="114" customHeight="1">
      <c r="A703" s="43"/>
      <c r="B703" s="218" t="s">
        <v>739</v>
      </c>
      <c r="C703" s="83"/>
      <c r="D703" s="143">
        <v>270</v>
      </c>
      <c r="E703" s="36" t="s">
        <v>740</v>
      </c>
      <c r="F703" s="146">
        <v>8000</v>
      </c>
      <c r="G703" s="103">
        <f t="shared" si="34"/>
        <v>7.6190476190476186</v>
      </c>
      <c r="H703" s="104">
        <f t="shared" si="32"/>
        <v>516.12903225806451</v>
      </c>
      <c r="I703" s="144"/>
      <c r="J703" s="71">
        <f t="shared" si="33"/>
        <v>0</v>
      </c>
    </row>
    <row r="704" spans="1:10" ht="105" customHeight="1">
      <c r="A704" s="142"/>
      <c r="B704" s="13" t="s">
        <v>741</v>
      </c>
      <c r="C704" s="147"/>
      <c r="D704" s="143">
        <v>289</v>
      </c>
      <c r="E704" s="36" t="s">
        <v>742</v>
      </c>
      <c r="F704" s="146">
        <v>14300</v>
      </c>
      <c r="G704" s="103">
        <f t="shared" si="34"/>
        <v>13.619047619047619</v>
      </c>
      <c r="H704" s="104">
        <f t="shared" si="32"/>
        <v>922.58064516129036</v>
      </c>
      <c r="I704" s="144"/>
      <c r="J704" s="71">
        <f t="shared" si="33"/>
        <v>0</v>
      </c>
    </row>
    <row r="705" spans="1:10" ht="105" customHeight="1">
      <c r="A705" s="142"/>
      <c r="B705" s="13" t="s">
        <v>743</v>
      </c>
      <c r="C705" s="147"/>
      <c r="D705" s="143">
        <v>101</v>
      </c>
      <c r="E705" s="36" t="s">
        <v>744</v>
      </c>
      <c r="F705" s="146">
        <v>7850</v>
      </c>
      <c r="G705" s="103">
        <f t="shared" si="34"/>
        <v>7.4761904761904763</v>
      </c>
      <c r="H705" s="104">
        <f t="shared" si="32"/>
        <v>506.45161290322579</v>
      </c>
      <c r="I705" s="144"/>
      <c r="J705" s="71">
        <f t="shared" si="33"/>
        <v>0</v>
      </c>
    </row>
    <row r="706" spans="1:10" ht="105" customHeight="1">
      <c r="A706" s="142"/>
      <c r="B706" s="13" t="s">
        <v>1041</v>
      </c>
      <c r="C706" s="147"/>
      <c r="D706" s="143">
        <v>70</v>
      </c>
      <c r="E706" s="36" t="s">
        <v>1042</v>
      </c>
      <c r="F706" s="146">
        <v>4500</v>
      </c>
      <c r="G706" s="103">
        <f t="shared" si="34"/>
        <v>4.2857142857142856</v>
      </c>
      <c r="H706" s="104">
        <f t="shared" si="32"/>
        <v>290.32258064516128</v>
      </c>
      <c r="I706" s="144"/>
      <c r="J706" s="71">
        <f t="shared" si="33"/>
        <v>0</v>
      </c>
    </row>
    <row r="707" spans="1:10" ht="105" customHeight="1">
      <c r="A707" s="142"/>
      <c r="B707" s="13" t="s">
        <v>745</v>
      </c>
      <c r="C707" s="147"/>
      <c r="D707" s="143">
        <v>70</v>
      </c>
      <c r="E707" s="36" t="s">
        <v>746</v>
      </c>
      <c r="F707" s="146">
        <v>4500</v>
      </c>
      <c r="G707" s="103">
        <f t="shared" si="34"/>
        <v>4.2857142857142856</v>
      </c>
      <c r="H707" s="104">
        <f t="shared" si="32"/>
        <v>290.32258064516128</v>
      </c>
      <c r="I707" s="144"/>
      <c r="J707" s="71">
        <f t="shared" si="33"/>
        <v>0</v>
      </c>
    </row>
    <row r="708" spans="1:10" ht="105" customHeight="1">
      <c r="A708" s="142"/>
      <c r="B708" s="13" t="s">
        <v>747</v>
      </c>
      <c r="C708" s="147"/>
      <c r="D708" s="143">
        <v>70</v>
      </c>
      <c r="E708" s="36" t="s">
        <v>748</v>
      </c>
      <c r="F708" s="146">
        <v>4500</v>
      </c>
      <c r="G708" s="103">
        <f t="shared" si="34"/>
        <v>4.2857142857142856</v>
      </c>
      <c r="H708" s="104">
        <f t="shared" si="32"/>
        <v>290.32258064516128</v>
      </c>
      <c r="I708" s="144"/>
      <c r="J708" s="71">
        <f t="shared" si="33"/>
        <v>0</v>
      </c>
    </row>
    <row r="709" spans="1:10" ht="105" customHeight="1">
      <c r="A709" s="142"/>
      <c r="B709" s="13" t="s">
        <v>749</v>
      </c>
      <c r="C709" s="147"/>
      <c r="D709" s="143">
        <v>70</v>
      </c>
      <c r="E709" s="36" t="s">
        <v>750</v>
      </c>
      <c r="F709" s="146">
        <v>4500</v>
      </c>
      <c r="G709" s="103">
        <f t="shared" si="34"/>
        <v>4.2857142857142856</v>
      </c>
      <c r="H709" s="104">
        <f t="shared" ref="H709:H772" si="35">F709/15.5</f>
        <v>290.32258064516128</v>
      </c>
      <c r="I709" s="144"/>
      <c r="J709" s="71">
        <f t="shared" ref="J709:J772" si="36">H709*I709</f>
        <v>0</v>
      </c>
    </row>
    <row r="710" spans="1:10" ht="117" customHeight="1">
      <c r="A710" s="142"/>
      <c r="B710" s="13" t="s">
        <v>1045</v>
      </c>
      <c r="C710" s="147"/>
      <c r="D710" s="143">
        <v>134</v>
      </c>
      <c r="E710" s="36" t="s">
        <v>1046</v>
      </c>
      <c r="F710" s="146">
        <v>13000</v>
      </c>
      <c r="G710" s="103">
        <f t="shared" ref="G710:G773" si="37">F710/1050</f>
        <v>12.380952380952381</v>
      </c>
      <c r="H710" s="104">
        <f t="shared" si="35"/>
        <v>838.70967741935488</v>
      </c>
      <c r="I710" s="144"/>
      <c r="J710" s="71">
        <f t="shared" si="36"/>
        <v>0</v>
      </c>
    </row>
    <row r="711" spans="1:10" ht="105" customHeight="1">
      <c r="A711" s="142"/>
      <c r="B711" s="13" t="s">
        <v>1043</v>
      </c>
      <c r="C711" s="147"/>
      <c r="D711" s="143">
        <v>85</v>
      </c>
      <c r="E711" s="36" t="s">
        <v>1044</v>
      </c>
      <c r="F711" s="146">
        <v>11900</v>
      </c>
      <c r="G711" s="103">
        <f t="shared" si="37"/>
        <v>11.333333333333334</v>
      </c>
      <c r="H711" s="104">
        <f t="shared" si="35"/>
        <v>767.74193548387098</v>
      </c>
      <c r="I711" s="144"/>
      <c r="J711" s="71">
        <f t="shared" si="36"/>
        <v>0</v>
      </c>
    </row>
    <row r="712" spans="1:10" ht="105" customHeight="1">
      <c r="A712" s="142"/>
      <c r="B712" s="13" t="s">
        <v>751</v>
      </c>
      <c r="C712" s="147"/>
      <c r="D712" s="143">
        <v>252</v>
      </c>
      <c r="E712" s="36" t="s">
        <v>752</v>
      </c>
      <c r="F712" s="146">
        <v>11900</v>
      </c>
      <c r="G712" s="103">
        <f t="shared" si="37"/>
        <v>11.333333333333334</v>
      </c>
      <c r="H712" s="104">
        <f t="shared" si="35"/>
        <v>767.74193548387098</v>
      </c>
      <c r="I712" s="144"/>
      <c r="J712" s="71">
        <f t="shared" si="36"/>
        <v>0</v>
      </c>
    </row>
    <row r="713" spans="1:10" ht="105" customHeight="1">
      <c r="A713" s="142"/>
      <c r="B713" s="13" t="s">
        <v>753</v>
      </c>
      <c r="C713" s="147"/>
      <c r="D713" s="143">
        <v>379</v>
      </c>
      <c r="E713" s="36" t="s">
        <v>754</v>
      </c>
      <c r="F713" s="146">
        <v>5700</v>
      </c>
      <c r="G713" s="103">
        <f t="shared" si="37"/>
        <v>5.4285714285714288</v>
      </c>
      <c r="H713" s="104">
        <f t="shared" si="35"/>
        <v>367.74193548387098</v>
      </c>
      <c r="I713" s="144"/>
      <c r="J713" s="71">
        <f t="shared" si="36"/>
        <v>0</v>
      </c>
    </row>
    <row r="714" spans="1:10" ht="105" customHeight="1">
      <c r="A714" s="142"/>
      <c r="B714" s="13" t="s">
        <v>755</v>
      </c>
      <c r="C714" s="147"/>
      <c r="D714" s="143">
        <v>55</v>
      </c>
      <c r="E714" s="36" t="s">
        <v>756</v>
      </c>
      <c r="F714" s="146">
        <v>6200</v>
      </c>
      <c r="G714" s="103">
        <f t="shared" si="37"/>
        <v>5.9047619047619051</v>
      </c>
      <c r="H714" s="104">
        <f t="shared" si="35"/>
        <v>400</v>
      </c>
      <c r="I714" s="144"/>
      <c r="J714" s="71">
        <f t="shared" si="36"/>
        <v>0</v>
      </c>
    </row>
    <row r="715" spans="1:10" ht="105" customHeight="1">
      <c r="A715" s="142"/>
      <c r="B715" s="13" t="s">
        <v>757</v>
      </c>
      <c r="C715" s="147"/>
      <c r="D715" s="143">
        <v>137</v>
      </c>
      <c r="E715" s="36" t="s">
        <v>758</v>
      </c>
      <c r="F715" s="146">
        <v>13100</v>
      </c>
      <c r="G715" s="103">
        <f t="shared" si="37"/>
        <v>12.476190476190476</v>
      </c>
      <c r="H715" s="104">
        <f t="shared" si="35"/>
        <v>845.16129032258061</v>
      </c>
      <c r="I715" s="144"/>
      <c r="J715" s="71">
        <f t="shared" si="36"/>
        <v>0</v>
      </c>
    </row>
    <row r="716" spans="1:10" ht="105" customHeight="1">
      <c r="A716" s="142"/>
      <c r="B716" s="13" t="s">
        <v>759</v>
      </c>
      <c r="C716" s="147"/>
      <c r="D716" s="143">
        <v>137</v>
      </c>
      <c r="E716" s="36" t="s">
        <v>760</v>
      </c>
      <c r="F716" s="146">
        <v>13100</v>
      </c>
      <c r="G716" s="103">
        <f t="shared" si="37"/>
        <v>12.476190476190476</v>
      </c>
      <c r="H716" s="104">
        <f t="shared" si="35"/>
        <v>845.16129032258061</v>
      </c>
      <c r="I716" s="144"/>
      <c r="J716" s="71">
        <f t="shared" si="36"/>
        <v>0</v>
      </c>
    </row>
    <row r="717" spans="1:10" ht="105" customHeight="1">
      <c r="A717" s="142"/>
      <c r="B717" s="13" t="s">
        <v>761</v>
      </c>
      <c r="C717" s="147"/>
      <c r="D717" s="143">
        <v>137</v>
      </c>
      <c r="E717" s="36" t="s">
        <v>762</v>
      </c>
      <c r="F717" s="146">
        <v>13100</v>
      </c>
      <c r="G717" s="103">
        <f t="shared" si="37"/>
        <v>12.476190476190476</v>
      </c>
      <c r="H717" s="104">
        <f t="shared" si="35"/>
        <v>845.16129032258061</v>
      </c>
      <c r="I717" s="144"/>
      <c r="J717" s="71">
        <f t="shared" si="36"/>
        <v>0</v>
      </c>
    </row>
    <row r="718" spans="1:10" ht="105" customHeight="1">
      <c r="A718" s="142"/>
      <c r="B718" s="13" t="s">
        <v>1055</v>
      </c>
      <c r="C718" s="147"/>
      <c r="D718" s="143">
        <v>243</v>
      </c>
      <c r="E718" s="36" t="s">
        <v>1056</v>
      </c>
      <c r="F718" s="146">
        <v>9900</v>
      </c>
      <c r="G718" s="103">
        <f t="shared" si="37"/>
        <v>9.4285714285714288</v>
      </c>
      <c r="H718" s="104">
        <f t="shared" si="35"/>
        <v>638.70967741935488</v>
      </c>
      <c r="I718" s="144"/>
      <c r="J718" s="71">
        <f t="shared" si="36"/>
        <v>0</v>
      </c>
    </row>
    <row r="719" spans="1:10" ht="105" customHeight="1">
      <c r="A719" s="142"/>
      <c r="B719" s="13" t="s">
        <v>763</v>
      </c>
      <c r="C719" s="147"/>
      <c r="D719" s="143">
        <v>68</v>
      </c>
      <c r="E719" s="36" t="s">
        <v>764</v>
      </c>
      <c r="F719" s="146">
        <v>9270</v>
      </c>
      <c r="G719" s="103">
        <f t="shared" si="37"/>
        <v>8.8285714285714292</v>
      </c>
      <c r="H719" s="104">
        <f t="shared" si="35"/>
        <v>598.06451612903231</v>
      </c>
      <c r="I719" s="144"/>
      <c r="J719" s="71">
        <f t="shared" si="36"/>
        <v>0</v>
      </c>
    </row>
    <row r="720" spans="1:10" ht="105" customHeight="1">
      <c r="A720" s="142"/>
      <c r="B720" s="13" t="s">
        <v>765</v>
      </c>
      <c r="C720" s="147"/>
      <c r="D720" s="143">
        <v>130</v>
      </c>
      <c r="E720" s="36" t="s">
        <v>766</v>
      </c>
      <c r="F720" s="146">
        <v>11400</v>
      </c>
      <c r="G720" s="103">
        <f t="shared" si="37"/>
        <v>10.857142857142858</v>
      </c>
      <c r="H720" s="104">
        <f t="shared" si="35"/>
        <v>735.48387096774195</v>
      </c>
      <c r="I720" s="144"/>
      <c r="J720" s="71">
        <f t="shared" si="36"/>
        <v>0</v>
      </c>
    </row>
    <row r="721" spans="1:10" ht="105" customHeight="1">
      <c r="A721" s="142"/>
      <c r="B721" s="13" t="s">
        <v>767</v>
      </c>
      <c r="C721" s="147"/>
      <c r="D721" s="143">
        <v>181</v>
      </c>
      <c r="E721" s="36" t="s">
        <v>768</v>
      </c>
      <c r="F721" s="146">
        <v>12500</v>
      </c>
      <c r="G721" s="103">
        <f t="shared" si="37"/>
        <v>11.904761904761905</v>
      </c>
      <c r="H721" s="104">
        <f t="shared" si="35"/>
        <v>806.45161290322585</v>
      </c>
      <c r="I721" s="144"/>
      <c r="J721" s="71">
        <f t="shared" si="36"/>
        <v>0</v>
      </c>
    </row>
    <row r="722" spans="1:10" ht="105" customHeight="1">
      <c r="A722" s="142"/>
      <c r="B722" s="13" t="s">
        <v>769</v>
      </c>
      <c r="C722" s="147"/>
      <c r="D722" s="143">
        <v>96</v>
      </c>
      <c r="E722" s="36" t="s">
        <v>770</v>
      </c>
      <c r="F722" s="146">
        <v>6000</v>
      </c>
      <c r="G722" s="103">
        <f t="shared" si="37"/>
        <v>5.7142857142857144</v>
      </c>
      <c r="H722" s="104">
        <f t="shared" si="35"/>
        <v>387.09677419354841</v>
      </c>
      <c r="I722" s="144"/>
      <c r="J722" s="71">
        <f t="shared" si="36"/>
        <v>0</v>
      </c>
    </row>
    <row r="723" spans="1:10" ht="105" customHeight="1">
      <c r="A723" s="142"/>
      <c r="B723" s="13" t="s">
        <v>771</v>
      </c>
      <c r="C723" s="147"/>
      <c r="D723" s="143">
        <v>85</v>
      </c>
      <c r="E723" s="36" t="s">
        <v>772</v>
      </c>
      <c r="F723" s="146">
        <v>13150</v>
      </c>
      <c r="G723" s="103">
        <f t="shared" si="37"/>
        <v>12.523809523809524</v>
      </c>
      <c r="H723" s="104">
        <f t="shared" si="35"/>
        <v>848.38709677419354</v>
      </c>
      <c r="I723" s="144"/>
      <c r="J723" s="71">
        <f t="shared" si="36"/>
        <v>0</v>
      </c>
    </row>
    <row r="724" spans="1:10" ht="105" customHeight="1">
      <c r="A724" s="142"/>
      <c r="B724" s="13" t="s">
        <v>773</v>
      </c>
      <c r="C724" s="147"/>
      <c r="D724" s="143">
        <v>85</v>
      </c>
      <c r="E724" s="36" t="s">
        <v>774</v>
      </c>
      <c r="F724" s="146">
        <v>13150</v>
      </c>
      <c r="G724" s="103">
        <f t="shared" si="37"/>
        <v>12.523809523809524</v>
      </c>
      <c r="H724" s="104">
        <f t="shared" si="35"/>
        <v>848.38709677419354</v>
      </c>
      <c r="I724" s="144"/>
      <c r="J724" s="71">
        <f t="shared" si="36"/>
        <v>0</v>
      </c>
    </row>
    <row r="725" spans="1:10" ht="105" customHeight="1">
      <c r="A725" s="142"/>
      <c r="B725" s="13" t="s">
        <v>775</v>
      </c>
      <c r="C725" s="147"/>
      <c r="D725" s="143">
        <v>92</v>
      </c>
      <c r="E725" s="36" t="s">
        <v>776</v>
      </c>
      <c r="F725" s="146">
        <v>10440</v>
      </c>
      <c r="G725" s="103">
        <f t="shared" si="37"/>
        <v>9.9428571428571431</v>
      </c>
      <c r="H725" s="104">
        <f t="shared" si="35"/>
        <v>673.54838709677415</v>
      </c>
      <c r="I725" s="144"/>
      <c r="J725" s="71">
        <f t="shared" si="36"/>
        <v>0</v>
      </c>
    </row>
    <row r="726" spans="1:10" ht="105" customHeight="1">
      <c r="A726" s="41"/>
      <c r="B726" s="199"/>
      <c r="C726" s="77"/>
      <c r="D726" s="26"/>
      <c r="E726" s="21" t="s">
        <v>1130</v>
      </c>
      <c r="F726" s="102"/>
      <c r="G726" s="103">
        <f t="shared" si="37"/>
        <v>0</v>
      </c>
      <c r="H726" s="104">
        <f t="shared" si="35"/>
        <v>0</v>
      </c>
      <c r="I726" s="144"/>
      <c r="J726" s="71">
        <f t="shared" si="36"/>
        <v>0</v>
      </c>
    </row>
    <row r="727" spans="1:10" ht="105" customHeight="1">
      <c r="A727" s="142"/>
      <c r="B727" s="13" t="s">
        <v>778</v>
      </c>
      <c r="C727" s="147"/>
      <c r="D727" s="143">
        <v>128</v>
      </c>
      <c r="E727" s="47" t="s">
        <v>777</v>
      </c>
      <c r="F727" s="146">
        <v>13300</v>
      </c>
      <c r="G727" s="103">
        <f t="shared" si="37"/>
        <v>12.666666666666666</v>
      </c>
      <c r="H727" s="104">
        <f t="shared" si="35"/>
        <v>858.06451612903231</v>
      </c>
      <c r="I727" s="144"/>
      <c r="J727" s="71">
        <f t="shared" si="36"/>
        <v>0</v>
      </c>
    </row>
    <row r="728" spans="1:10" ht="105" customHeight="1">
      <c r="A728" s="142"/>
      <c r="B728" s="13" t="s">
        <v>779</v>
      </c>
      <c r="C728" s="147"/>
      <c r="D728" s="143">
        <v>78</v>
      </c>
      <c r="E728" s="36" t="s">
        <v>780</v>
      </c>
      <c r="F728" s="146">
        <v>9500</v>
      </c>
      <c r="G728" s="103">
        <f t="shared" si="37"/>
        <v>9.0476190476190474</v>
      </c>
      <c r="H728" s="104">
        <f t="shared" si="35"/>
        <v>612.90322580645159</v>
      </c>
      <c r="I728" s="144"/>
      <c r="J728" s="71">
        <f t="shared" si="36"/>
        <v>0</v>
      </c>
    </row>
    <row r="729" spans="1:10" ht="105" customHeight="1">
      <c r="A729" s="142"/>
      <c r="B729" s="13" t="s">
        <v>781</v>
      </c>
      <c r="C729" s="147"/>
      <c r="D729" s="143">
        <v>260</v>
      </c>
      <c r="E729" s="36" t="s">
        <v>782</v>
      </c>
      <c r="F729" s="146">
        <v>12000</v>
      </c>
      <c r="G729" s="103">
        <f t="shared" si="37"/>
        <v>11.428571428571429</v>
      </c>
      <c r="H729" s="104">
        <f t="shared" si="35"/>
        <v>774.19354838709683</v>
      </c>
      <c r="I729" s="144"/>
      <c r="J729" s="71">
        <f t="shared" si="36"/>
        <v>0</v>
      </c>
    </row>
    <row r="730" spans="1:10" ht="105" customHeight="1">
      <c r="A730" s="142"/>
      <c r="B730" s="13" t="s">
        <v>1057</v>
      </c>
      <c r="C730" s="147"/>
      <c r="D730" s="143">
        <v>132</v>
      </c>
      <c r="E730" s="36" t="s">
        <v>1058</v>
      </c>
      <c r="F730" s="146">
        <v>9400</v>
      </c>
      <c r="G730" s="103">
        <f t="shared" si="37"/>
        <v>8.9523809523809526</v>
      </c>
      <c r="H730" s="104">
        <f t="shared" si="35"/>
        <v>606.45161290322585</v>
      </c>
      <c r="I730" s="144"/>
      <c r="J730" s="71">
        <f t="shared" si="36"/>
        <v>0</v>
      </c>
    </row>
    <row r="731" spans="1:10" ht="105" customHeight="1">
      <c r="A731" s="142"/>
      <c r="B731" s="13" t="s">
        <v>783</v>
      </c>
      <c r="C731" s="147"/>
      <c r="D731" s="143">
        <v>113</v>
      </c>
      <c r="E731" s="36" t="s">
        <v>784</v>
      </c>
      <c r="F731" s="146">
        <v>8100</v>
      </c>
      <c r="G731" s="103">
        <f t="shared" si="37"/>
        <v>7.7142857142857144</v>
      </c>
      <c r="H731" s="104">
        <f t="shared" si="35"/>
        <v>522.58064516129036</v>
      </c>
      <c r="I731" s="144"/>
      <c r="J731" s="71">
        <f t="shared" si="36"/>
        <v>0</v>
      </c>
    </row>
    <row r="732" spans="1:10" ht="105" customHeight="1">
      <c r="A732" s="142"/>
      <c r="B732" s="13" t="s">
        <v>785</v>
      </c>
      <c r="C732" s="147"/>
      <c r="D732" s="143">
        <v>200</v>
      </c>
      <c r="E732" s="36" t="s">
        <v>786</v>
      </c>
      <c r="F732" s="146">
        <v>11000</v>
      </c>
      <c r="G732" s="103">
        <f t="shared" si="37"/>
        <v>10.476190476190476</v>
      </c>
      <c r="H732" s="104">
        <f t="shared" si="35"/>
        <v>709.67741935483866</v>
      </c>
      <c r="I732" s="144"/>
      <c r="J732" s="71">
        <f t="shared" si="36"/>
        <v>0</v>
      </c>
    </row>
    <row r="733" spans="1:10" ht="105" customHeight="1">
      <c r="A733" s="142"/>
      <c r="B733" s="13" t="s">
        <v>787</v>
      </c>
      <c r="C733" s="147"/>
      <c r="D733" s="143">
        <v>112</v>
      </c>
      <c r="E733" s="36" t="s">
        <v>788</v>
      </c>
      <c r="F733" s="146">
        <v>12500</v>
      </c>
      <c r="G733" s="103">
        <f t="shared" si="37"/>
        <v>11.904761904761905</v>
      </c>
      <c r="H733" s="104">
        <f t="shared" si="35"/>
        <v>806.45161290322585</v>
      </c>
      <c r="I733" s="144"/>
      <c r="J733" s="71">
        <f t="shared" si="36"/>
        <v>0</v>
      </c>
    </row>
    <row r="734" spans="1:10" ht="105" customHeight="1">
      <c r="A734" s="41"/>
      <c r="B734" s="199"/>
      <c r="C734" s="77"/>
      <c r="D734" s="26"/>
      <c r="E734" s="21" t="s">
        <v>800</v>
      </c>
      <c r="F734" s="102"/>
      <c r="G734" s="103">
        <f t="shared" si="37"/>
        <v>0</v>
      </c>
      <c r="H734" s="104">
        <f t="shared" si="35"/>
        <v>0</v>
      </c>
      <c r="I734" s="144"/>
      <c r="J734" s="71">
        <f t="shared" si="36"/>
        <v>0</v>
      </c>
    </row>
    <row r="735" spans="1:10" ht="105" customHeight="1">
      <c r="A735" s="142"/>
      <c r="B735" s="13" t="s">
        <v>792</v>
      </c>
      <c r="C735" s="147"/>
      <c r="D735" s="143">
        <v>200</v>
      </c>
      <c r="E735" s="36" t="s">
        <v>805</v>
      </c>
      <c r="F735" s="146">
        <v>9000</v>
      </c>
      <c r="G735" s="103">
        <f t="shared" si="37"/>
        <v>8.5714285714285712</v>
      </c>
      <c r="H735" s="104">
        <f t="shared" si="35"/>
        <v>580.64516129032256</v>
      </c>
      <c r="I735" s="144"/>
      <c r="J735" s="71">
        <f t="shared" si="36"/>
        <v>0</v>
      </c>
    </row>
    <row r="736" spans="1:10" ht="105" customHeight="1">
      <c r="A736" s="142"/>
      <c r="B736" s="13" t="s">
        <v>793</v>
      </c>
      <c r="C736" s="147"/>
      <c r="D736" s="143">
        <v>195</v>
      </c>
      <c r="E736" s="36" t="s">
        <v>794</v>
      </c>
      <c r="F736" s="146">
        <v>9000</v>
      </c>
      <c r="G736" s="103">
        <f t="shared" si="37"/>
        <v>8.5714285714285712</v>
      </c>
      <c r="H736" s="104">
        <f t="shared" si="35"/>
        <v>580.64516129032256</v>
      </c>
      <c r="I736" s="144"/>
      <c r="J736" s="71">
        <f t="shared" si="36"/>
        <v>0</v>
      </c>
    </row>
    <row r="737" spans="1:10" ht="105" customHeight="1">
      <c r="A737" s="142"/>
      <c r="B737" s="13" t="s">
        <v>801</v>
      </c>
      <c r="C737" s="147"/>
      <c r="D737" s="143">
        <v>175</v>
      </c>
      <c r="E737" s="36" t="s">
        <v>806</v>
      </c>
      <c r="F737" s="146">
        <v>7300</v>
      </c>
      <c r="G737" s="103">
        <f t="shared" si="37"/>
        <v>6.9523809523809526</v>
      </c>
      <c r="H737" s="104">
        <f t="shared" si="35"/>
        <v>470.96774193548384</v>
      </c>
      <c r="I737" s="144"/>
      <c r="J737" s="71">
        <f t="shared" si="36"/>
        <v>0</v>
      </c>
    </row>
    <row r="738" spans="1:10" ht="105" customHeight="1">
      <c r="A738" s="142"/>
      <c r="B738" s="13" t="s">
        <v>807</v>
      </c>
      <c r="C738" s="147"/>
      <c r="D738" s="143">
        <v>175</v>
      </c>
      <c r="E738" s="36" t="s">
        <v>808</v>
      </c>
      <c r="F738" s="146">
        <v>7100</v>
      </c>
      <c r="G738" s="103">
        <f t="shared" si="37"/>
        <v>6.7619047619047619</v>
      </c>
      <c r="H738" s="104">
        <f t="shared" si="35"/>
        <v>458.06451612903226</v>
      </c>
      <c r="I738" s="144"/>
      <c r="J738" s="71">
        <f t="shared" si="36"/>
        <v>0</v>
      </c>
    </row>
    <row r="739" spans="1:10" ht="105" customHeight="1">
      <c r="A739" s="142"/>
      <c r="B739" s="13" t="s">
        <v>795</v>
      </c>
      <c r="C739" s="147"/>
      <c r="D739" s="143">
        <v>180</v>
      </c>
      <c r="E739" s="36" t="s">
        <v>809</v>
      </c>
      <c r="F739" s="146">
        <v>7300</v>
      </c>
      <c r="G739" s="103">
        <f t="shared" si="37"/>
        <v>6.9523809523809526</v>
      </c>
      <c r="H739" s="104">
        <f t="shared" si="35"/>
        <v>470.96774193548384</v>
      </c>
      <c r="I739" s="144"/>
      <c r="J739" s="71">
        <f t="shared" si="36"/>
        <v>0</v>
      </c>
    </row>
    <row r="740" spans="1:10" ht="105" customHeight="1">
      <c r="A740" s="142"/>
      <c r="B740" s="13" t="s">
        <v>810</v>
      </c>
      <c r="C740" s="147"/>
      <c r="D740" s="143">
        <v>172</v>
      </c>
      <c r="E740" s="36" t="s">
        <v>796</v>
      </c>
      <c r="F740" s="146">
        <v>7100</v>
      </c>
      <c r="G740" s="103">
        <f t="shared" si="37"/>
        <v>6.7619047619047619</v>
      </c>
      <c r="H740" s="104">
        <f t="shared" si="35"/>
        <v>458.06451612903226</v>
      </c>
      <c r="I740" s="144"/>
      <c r="J740" s="71">
        <f t="shared" si="36"/>
        <v>0</v>
      </c>
    </row>
    <row r="741" spans="1:10" ht="105" customHeight="1">
      <c r="A741" s="142"/>
      <c r="B741" s="13" t="s">
        <v>803</v>
      </c>
      <c r="C741" s="147"/>
      <c r="D741" s="143">
        <v>175</v>
      </c>
      <c r="E741" s="36" t="s">
        <v>804</v>
      </c>
      <c r="F741" s="146">
        <v>7300</v>
      </c>
      <c r="G741" s="103">
        <f t="shared" si="37"/>
        <v>6.9523809523809526</v>
      </c>
      <c r="H741" s="104">
        <f t="shared" si="35"/>
        <v>470.96774193548384</v>
      </c>
      <c r="I741" s="144"/>
      <c r="J741" s="71">
        <f t="shared" si="36"/>
        <v>0</v>
      </c>
    </row>
    <row r="742" spans="1:10" ht="105" customHeight="1">
      <c r="A742" s="142"/>
      <c r="B742" s="13" t="s">
        <v>811</v>
      </c>
      <c r="C742" s="147"/>
      <c r="D742" s="143">
        <v>173</v>
      </c>
      <c r="E742" s="36" t="s">
        <v>797</v>
      </c>
      <c r="F742" s="146">
        <v>7800</v>
      </c>
      <c r="G742" s="103">
        <f t="shared" si="37"/>
        <v>7.4285714285714288</v>
      </c>
      <c r="H742" s="104">
        <f t="shared" si="35"/>
        <v>503.22580645161293</v>
      </c>
      <c r="I742" s="144"/>
      <c r="J742" s="71">
        <f t="shared" si="36"/>
        <v>0</v>
      </c>
    </row>
    <row r="743" spans="1:10" ht="105" customHeight="1">
      <c r="A743" s="142"/>
      <c r="B743" s="13" t="s">
        <v>812</v>
      </c>
      <c r="C743" s="147"/>
      <c r="D743" s="143">
        <v>167</v>
      </c>
      <c r="E743" s="36" t="s">
        <v>813</v>
      </c>
      <c r="F743" s="146">
        <v>7800</v>
      </c>
      <c r="G743" s="103">
        <f t="shared" si="37"/>
        <v>7.4285714285714288</v>
      </c>
      <c r="H743" s="104">
        <f t="shared" si="35"/>
        <v>503.22580645161293</v>
      </c>
      <c r="I743" s="144"/>
      <c r="J743" s="71">
        <f t="shared" si="36"/>
        <v>0</v>
      </c>
    </row>
    <row r="744" spans="1:10" ht="105" customHeight="1">
      <c r="A744" s="142"/>
      <c r="B744" s="13" t="s">
        <v>798</v>
      </c>
      <c r="C744" s="147"/>
      <c r="D744" s="143">
        <v>177</v>
      </c>
      <c r="E744" s="36" t="s">
        <v>814</v>
      </c>
      <c r="F744" s="146">
        <v>7000</v>
      </c>
      <c r="G744" s="103">
        <f t="shared" si="37"/>
        <v>6.666666666666667</v>
      </c>
      <c r="H744" s="104">
        <f t="shared" si="35"/>
        <v>451.61290322580646</v>
      </c>
      <c r="I744" s="144"/>
      <c r="J744" s="71">
        <f t="shared" si="36"/>
        <v>0</v>
      </c>
    </row>
    <row r="745" spans="1:10" ht="105" customHeight="1">
      <c r="A745" s="142"/>
      <c r="B745" s="13" t="s">
        <v>815</v>
      </c>
      <c r="C745" s="147"/>
      <c r="D745" s="143">
        <v>283</v>
      </c>
      <c r="E745" s="36" t="s">
        <v>816</v>
      </c>
      <c r="F745" s="146">
        <v>7500</v>
      </c>
      <c r="G745" s="103">
        <f t="shared" si="37"/>
        <v>7.1428571428571432</v>
      </c>
      <c r="H745" s="104">
        <f t="shared" si="35"/>
        <v>483.87096774193549</v>
      </c>
      <c r="I745" s="144"/>
      <c r="J745" s="71">
        <f t="shared" si="36"/>
        <v>0</v>
      </c>
    </row>
    <row r="746" spans="1:10" ht="105" customHeight="1">
      <c r="A746" s="142"/>
      <c r="B746" s="13" t="s">
        <v>817</v>
      </c>
      <c r="C746" s="147"/>
      <c r="D746" s="143">
        <v>273</v>
      </c>
      <c r="E746" s="36" t="s">
        <v>818</v>
      </c>
      <c r="F746" s="146">
        <v>8600</v>
      </c>
      <c r="G746" s="103">
        <f t="shared" si="37"/>
        <v>8.1904761904761898</v>
      </c>
      <c r="H746" s="104">
        <f t="shared" si="35"/>
        <v>554.83870967741939</v>
      </c>
      <c r="I746" s="144"/>
      <c r="J746" s="71">
        <f t="shared" si="36"/>
        <v>0</v>
      </c>
    </row>
    <row r="747" spans="1:10" ht="105" customHeight="1">
      <c r="A747" s="142"/>
      <c r="B747" s="13" t="s">
        <v>819</v>
      </c>
      <c r="C747" s="147"/>
      <c r="D747" s="143">
        <v>287</v>
      </c>
      <c r="E747" s="36" t="s">
        <v>820</v>
      </c>
      <c r="F747" s="146">
        <v>8300</v>
      </c>
      <c r="G747" s="103">
        <f t="shared" si="37"/>
        <v>7.9047619047619051</v>
      </c>
      <c r="H747" s="104">
        <f t="shared" si="35"/>
        <v>535.48387096774195</v>
      </c>
      <c r="I747" s="144"/>
      <c r="J747" s="71">
        <f t="shared" si="36"/>
        <v>0</v>
      </c>
    </row>
    <row r="748" spans="1:10" ht="105" customHeight="1">
      <c r="A748" s="142"/>
      <c r="B748" s="13" t="s">
        <v>821</v>
      </c>
      <c r="C748" s="147"/>
      <c r="D748" s="143">
        <v>286</v>
      </c>
      <c r="E748" s="36" t="s">
        <v>802</v>
      </c>
      <c r="F748" s="146">
        <v>8300</v>
      </c>
      <c r="G748" s="103">
        <f t="shared" si="37"/>
        <v>7.9047619047619051</v>
      </c>
      <c r="H748" s="104">
        <f t="shared" si="35"/>
        <v>535.48387096774195</v>
      </c>
      <c r="I748" s="144"/>
      <c r="J748" s="71">
        <f t="shared" si="36"/>
        <v>0</v>
      </c>
    </row>
    <row r="749" spans="1:10" ht="49.95" customHeight="1">
      <c r="A749" s="48"/>
      <c r="B749" s="196"/>
      <c r="C749" s="26"/>
      <c r="D749" s="49"/>
      <c r="E749" s="21" t="s">
        <v>799</v>
      </c>
      <c r="F749" s="102"/>
      <c r="G749" s="103">
        <f t="shared" si="37"/>
        <v>0</v>
      </c>
      <c r="H749" s="104">
        <f t="shared" si="35"/>
        <v>0</v>
      </c>
      <c r="I749" s="144"/>
      <c r="J749" s="71">
        <f t="shared" si="36"/>
        <v>0</v>
      </c>
    </row>
    <row r="750" spans="1:10" ht="105" customHeight="1">
      <c r="A750" s="142"/>
      <c r="B750" s="13" t="s">
        <v>822</v>
      </c>
      <c r="C750" s="147"/>
      <c r="D750" s="143">
        <v>174</v>
      </c>
      <c r="E750" s="36" t="s">
        <v>823</v>
      </c>
      <c r="F750" s="146">
        <v>7500</v>
      </c>
      <c r="G750" s="103">
        <f t="shared" si="37"/>
        <v>7.1428571428571432</v>
      </c>
      <c r="H750" s="104">
        <f t="shared" si="35"/>
        <v>483.87096774193549</v>
      </c>
      <c r="I750" s="144"/>
      <c r="J750" s="71">
        <f t="shared" si="36"/>
        <v>0</v>
      </c>
    </row>
    <row r="751" spans="1:10" ht="105" customHeight="1">
      <c r="A751" s="142"/>
      <c r="B751" s="13" t="s">
        <v>824</v>
      </c>
      <c r="C751" s="147"/>
      <c r="D751" s="143">
        <v>175</v>
      </c>
      <c r="E751" s="36" t="s">
        <v>825</v>
      </c>
      <c r="F751" s="146">
        <v>7500</v>
      </c>
      <c r="G751" s="103">
        <f t="shared" si="37"/>
        <v>7.1428571428571432</v>
      </c>
      <c r="H751" s="104">
        <f t="shared" si="35"/>
        <v>483.87096774193549</v>
      </c>
      <c r="I751" s="144"/>
      <c r="J751" s="71">
        <f t="shared" si="36"/>
        <v>0</v>
      </c>
    </row>
    <row r="752" spans="1:10" s="1" customFormat="1" ht="111.6" customHeight="1">
      <c r="A752" s="142"/>
      <c r="B752" s="13" t="s">
        <v>791</v>
      </c>
      <c r="C752" s="147"/>
      <c r="D752" s="143">
        <v>174</v>
      </c>
      <c r="E752" s="36" t="s">
        <v>826</v>
      </c>
      <c r="F752" s="146">
        <v>7500</v>
      </c>
      <c r="G752" s="103">
        <f t="shared" si="37"/>
        <v>7.1428571428571432</v>
      </c>
      <c r="H752" s="104">
        <f t="shared" si="35"/>
        <v>483.87096774193549</v>
      </c>
      <c r="I752" s="144"/>
      <c r="J752" s="71">
        <f t="shared" si="36"/>
        <v>0</v>
      </c>
    </row>
    <row r="753" spans="1:10" ht="105" customHeight="1">
      <c r="A753" s="142"/>
      <c r="B753" s="13" t="s">
        <v>827</v>
      </c>
      <c r="C753" s="147"/>
      <c r="D753" s="143">
        <v>302</v>
      </c>
      <c r="E753" s="36" t="s">
        <v>828</v>
      </c>
      <c r="F753" s="146">
        <v>8400</v>
      </c>
      <c r="G753" s="103">
        <f t="shared" si="37"/>
        <v>8</v>
      </c>
      <c r="H753" s="104">
        <f t="shared" si="35"/>
        <v>541.93548387096769</v>
      </c>
      <c r="I753" s="144"/>
      <c r="J753" s="71">
        <f t="shared" si="36"/>
        <v>0</v>
      </c>
    </row>
    <row r="754" spans="1:10" ht="105" customHeight="1">
      <c r="A754" s="142"/>
      <c r="B754" s="13" t="s">
        <v>829</v>
      </c>
      <c r="C754" s="147"/>
      <c r="D754" s="143">
        <v>297</v>
      </c>
      <c r="E754" s="36" t="s">
        <v>830</v>
      </c>
      <c r="F754" s="146">
        <v>8400</v>
      </c>
      <c r="G754" s="103">
        <f t="shared" si="37"/>
        <v>8</v>
      </c>
      <c r="H754" s="104">
        <f t="shared" si="35"/>
        <v>541.93548387096769</v>
      </c>
      <c r="I754" s="144"/>
      <c r="J754" s="71">
        <f t="shared" si="36"/>
        <v>0</v>
      </c>
    </row>
    <row r="755" spans="1:10" ht="105" customHeight="1">
      <c r="A755" s="142"/>
      <c r="B755" s="13" t="s">
        <v>831</v>
      </c>
      <c r="C755" s="147"/>
      <c r="D755" s="143">
        <v>292</v>
      </c>
      <c r="E755" s="36" t="s">
        <v>832</v>
      </c>
      <c r="F755" s="146">
        <v>8400</v>
      </c>
      <c r="G755" s="103">
        <f t="shared" si="37"/>
        <v>8</v>
      </c>
      <c r="H755" s="104">
        <f t="shared" si="35"/>
        <v>541.93548387096769</v>
      </c>
      <c r="I755" s="144"/>
      <c r="J755" s="71">
        <f t="shared" si="36"/>
        <v>0</v>
      </c>
    </row>
    <row r="756" spans="1:10" ht="105" customHeight="1">
      <c r="A756" s="48"/>
      <c r="B756" s="196"/>
      <c r="C756" s="26"/>
      <c r="D756" s="49"/>
      <c r="E756" s="50" t="s">
        <v>1646</v>
      </c>
      <c r="F756" s="102"/>
      <c r="G756" s="103">
        <f t="shared" si="37"/>
        <v>0</v>
      </c>
      <c r="H756" s="104">
        <f t="shared" si="35"/>
        <v>0</v>
      </c>
      <c r="I756" s="144"/>
      <c r="J756" s="71">
        <f t="shared" si="36"/>
        <v>0</v>
      </c>
    </row>
    <row r="757" spans="1:10" ht="105" customHeight="1">
      <c r="A757" s="90"/>
      <c r="B757" s="220" t="s">
        <v>2836</v>
      </c>
      <c r="C757" s="69"/>
      <c r="E757" s="2" t="s">
        <v>2837</v>
      </c>
      <c r="F757" s="146">
        <v>9000</v>
      </c>
      <c r="G757" s="103">
        <f t="shared" si="37"/>
        <v>8.5714285714285712</v>
      </c>
      <c r="H757" s="104">
        <f t="shared" si="35"/>
        <v>580.64516129032256</v>
      </c>
      <c r="I757" s="144"/>
      <c r="J757" s="71">
        <f t="shared" si="36"/>
        <v>0</v>
      </c>
    </row>
    <row r="758" spans="1:10" ht="105" customHeight="1">
      <c r="A758" s="90"/>
      <c r="B758" s="220" t="s">
        <v>1647</v>
      </c>
      <c r="C758" s="69"/>
      <c r="E758" s="2" t="s">
        <v>2838</v>
      </c>
      <c r="F758" s="146">
        <v>9000</v>
      </c>
      <c r="G758" s="103">
        <f t="shared" si="37"/>
        <v>8.5714285714285712</v>
      </c>
      <c r="H758" s="104">
        <f t="shared" si="35"/>
        <v>580.64516129032256</v>
      </c>
      <c r="I758" s="144"/>
      <c r="J758" s="71">
        <f t="shared" si="36"/>
        <v>0</v>
      </c>
    </row>
    <row r="759" spans="1:10" ht="105" customHeight="1">
      <c r="A759" s="1"/>
      <c r="B759" s="199"/>
      <c r="C759" s="77"/>
      <c r="D759" s="26"/>
      <c r="E759" s="50" t="s">
        <v>1648</v>
      </c>
      <c r="F759" s="102"/>
      <c r="G759" s="103">
        <f t="shared" si="37"/>
        <v>0</v>
      </c>
      <c r="H759" s="104">
        <f t="shared" si="35"/>
        <v>0</v>
      </c>
      <c r="I759" s="144"/>
      <c r="J759" s="71">
        <f t="shared" si="36"/>
        <v>0</v>
      </c>
    </row>
    <row r="760" spans="1:10" ht="105" customHeight="1">
      <c r="A760" s="142"/>
      <c r="B760" s="13" t="s">
        <v>2839</v>
      </c>
      <c r="C760" s="143"/>
      <c r="E760" s="2" t="s">
        <v>2841</v>
      </c>
      <c r="F760" s="115">
        <v>4100</v>
      </c>
      <c r="G760" s="103">
        <f t="shared" si="37"/>
        <v>3.9047619047619047</v>
      </c>
      <c r="H760" s="104">
        <f t="shared" si="35"/>
        <v>264.51612903225805</v>
      </c>
      <c r="I760" s="144"/>
      <c r="J760" s="71">
        <f t="shared" si="36"/>
        <v>0</v>
      </c>
    </row>
    <row r="761" spans="1:10" ht="105" customHeight="1">
      <c r="A761" s="142"/>
      <c r="B761" s="13" t="s">
        <v>1649</v>
      </c>
      <c r="C761" s="143"/>
      <c r="E761" s="2" t="s">
        <v>2840</v>
      </c>
      <c r="F761" s="115">
        <v>4100</v>
      </c>
      <c r="G761" s="103">
        <f t="shared" si="37"/>
        <v>3.9047619047619047</v>
      </c>
      <c r="H761" s="104">
        <f t="shared" si="35"/>
        <v>264.51612903225805</v>
      </c>
      <c r="I761" s="144"/>
      <c r="J761" s="71">
        <f t="shared" si="36"/>
        <v>0</v>
      </c>
    </row>
    <row r="762" spans="1:10" ht="105" customHeight="1">
      <c r="A762" s="165"/>
      <c r="B762" s="203" t="s">
        <v>1977</v>
      </c>
      <c r="C762" s="143"/>
      <c r="E762" s="150" t="s">
        <v>1978</v>
      </c>
      <c r="F762" s="115">
        <v>1900</v>
      </c>
      <c r="G762" s="103">
        <f t="shared" si="37"/>
        <v>1.8095238095238095</v>
      </c>
      <c r="H762" s="104">
        <f t="shared" si="35"/>
        <v>122.58064516129032</v>
      </c>
      <c r="I762" s="144"/>
      <c r="J762" s="71">
        <f t="shared" si="36"/>
        <v>0</v>
      </c>
    </row>
    <row r="763" spans="1:10" ht="105" customHeight="1">
      <c r="A763" s="69"/>
      <c r="B763" s="13" t="s">
        <v>2336</v>
      </c>
      <c r="D763" s="155">
        <v>144</v>
      </c>
      <c r="E763" s="149" t="s">
        <v>2087</v>
      </c>
      <c r="F763" s="115">
        <v>3600</v>
      </c>
      <c r="G763" s="103">
        <f t="shared" si="37"/>
        <v>3.4285714285714284</v>
      </c>
      <c r="H763" s="104">
        <f t="shared" si="35"/>
        <v>232.25806451612902</v>
      </c>
      <c r="I763" s="144"/>
      <c r="J763" s="71">
        <f t="shared" si="36"/>
        <v>0</v>
      </c>
    </row>
    <row r="764" spans="1:10" ht="105" customHeight="1">
      <c r="A764" s="69"/>
      <c r="B764" s="13" t="s">
        <v>2337</v>
      </c>
      <c r="D764" s="155">
        <v>144</v>
      </c>
      <c r="E764" s="149" t="s">
        <v>2087</v>
      </c>
      <c r="F764" s="115">
        <v>3600</v>
      </c>
      <c r="G764" s="103">
        <f t="shared" si="37"/>
        <v>3.4285714285714284</v>
      </c>
      <c r="H764" s="104">
        <f t="shared" si="35"/>
        <v>232.25806451612902</v>
      </c>
      <c r="I764" s="144"/>
      <c r="J764" s="71">
        <f t="shared" si="36"/>
        <v>0</v>
      </c>
    </row>
    <row r="765" spans="1:10" ht="105" customHeight="1">
      <c r="A765" s="69"/>
      <c r="B765" s="13" t="s">
        <v>2334</v>
      </c>
      <c r="D765" s="155">
        <v>94</v>
      </c>
      <c r="E765" s="149" t="s">
        <v>2088</v>
      </c>
      <c r="F765" s="115">
        <v>6240</v>
      </c>
      <c r="G765" s="103">
        <f t="shared" si="37"/>
        <v>5.9428571428571431</v>
      </c>
      <c r="H765" s="104">
        <f t="shared" si="35"/>
        <v>402.58064516129031</v>
      </c>
      <c r="I765" s="144"/>
      <c r="J765" s="71">
        <f t="shared" si="36"/>
        <v>0</v>
      </c>
    </row>
    <row r="766" spans="1:10" ht="105" customHeight="1">
      <c r="A766" s="69"/>
      <c r="B766" s="13" t="s">
        <v>2335</v>
      </c>
      <c r="D766" s="155">
        <v>94</v>
      </c>
      <c r="E766" s="149" t="s">
        <v>2088</v>
      </c>
      <c r="F766" s="115">
        <v>6240</v>
      </c>
      <c r="G766" s="103">
        <f t="shared" si="37"/>
        <v>5.9428571428571431</v>
      </c>
      <c r="H766" s="104">
        <f t="shared" si="35"/>
        <v>402.58064516129031</v>
      </c>
      <c r="I766" s="144"/>
      <c r="J766" s="71">
        <f t="shared" si="36"/>
        <v>0</v>
      </c>
    </row>
    <row r="767" spans="1:10" ht="105" customHeight="1">
      <c r="A767" s="69"/>
      <c r="B767" s="13" t="s">
        <v>2071</v>
      </c>
      <c r="D767" s="155">
        <v>73</v>
      </c>
      <c r="E767" s="149" t="s">
        <v>2089</v>
      </c>
      <c r="F767" s="115">
        <v>3000</v>
      </c>
      <c r="G767" s="103">
        <f t="shared" si="37"/>
        <v>2.8571428571428572</v>
      </c>
      <c r="H767" s="104">
        <f t="shared" si="35"/>
        <v>193.54838709677421</v>
      </c>
      <c r="I767" s="144"/>
      <c r="J767" s="71">
        <f t="shared" si="36"/>
        <v>0</v>
      </c>
    </row>
    <row r="768" spans="1:10" ht="105" customHeight="1">
      <c r="A768" s="69"/>
      <c r="B768" s="206" t="s">
        <v>2072</v>
      </c>
      <c r="D768" s="156">
        <v>148</v>
      </c>
      <c r="E768" s="159" t="s">
        <v>2090</v>
      </c>
      <c r="F768" s="115">
        <v>3600</v>
      </c>
      <c r="G768" s="103">
        <f t="shared" si="37"/>
        <v>3.4285714285714284</v>
      </c>
      <c r="H768" s="104">
        <f t="shared" si="35"/>
        <v>232.25806451612902</v>
      </c>
      <c r="I768" s="144"/>
      <c r="J768" s="71">
        <f t="shared" si="36"/>
        <v>0</v>
      </c>
    </row>
    <row r="769" spans="1:10" ht="105" customHeight="1">
      <c r="A769" s="69"/>
      <c r="B769" s="209" t="s">
        <v>2073</v>
      </c>
      <c r="D769" s="156">
        <v>30</v>
      </c>
      <c r="E769" s="158" t="s">
        <v>2091</v>
      </c>
      <c r="F769" s="115">
        <v>2600</v>
      </c>
      <c r="G769" s="103">
        <f t="shared" si="37"/>
        <v>2.4761904761904763</v>
      </c>
      <c r="H769" s="104">
        <f t="shared" si="35"/>
        <v>167.74193548387098</v>
      </c>
      <c r="I769" s="144"/>
      <c r="J769" s="71">
        <f t="shared" si="36"/>
        <v>0</v>
      </c>
    </row>
    <row r="770" spans="1:10" ht="105" customHeight="1">
      <c r="A770" s="69"/>
      <c r="B770" s="209" t="s">
        <v>2074</v>
      </c>
      <c r="D770" s="156">
        <v>46</v>
      </c>
      <c r="E770" s="158" t="s">
        <v>2092</v>
      </c>
      <c r="F770" s="115">
        <v>2000</v>
      </c>
      <c r="G770" s="103">
        <f t="shared" si="37"/>
        <v>1.9047619047619047</v>
      </c>
      <c r="H770" s="104">
        <f t="shared" si="35"/>
        <v>129.03225806451613</v>
      </c>
      <c r="I770" s="144"/>
      <c r="J770" s="71">
        <f t="shared" si="36"/>
        <v>0</v>
      </c>
    </row>
    <row r="771" spans="1:10" ht="105" customHeight="1">
      <c r="A771" s="34"/>
      <c r="B771" s="209" t="s">
        <v>2075</v>
      </c>
      <c r="D771" s="156">
        <v>191</v>
      </c>
      <c r="E771" s="55" t="s">
        <v>2093</v>
      </c>
      <c r="F771" s="115">
        <v>7200</v>
      </c>
      <c r="G771" s="103">
        <f t="shared" si="37"/>
        <v>6.8571428571428568</v>
      </c>
      <c r="H771" s="104">
        <f t="shared" si="35"/>
        <v>464.51612903225805</v>
      </c>
      <c r="I771" s="144"/>
      <c r="J771" s="71">
        <f t="shared" si="36"/>
        <v>0</v>
      </c>
    </row>
    <row r="772" spans="1:10" ht="105" customHeight="1">
      <c r="A772" s="69"/>
      <c r="B772" s="13" t="s">
        <v>2076</v>
      </c>
      <c r="D772" s="157">
        <v>74</v>
      </c>
      <c r="E772" s="160" t="s">
        <v>2094</v>
      </c>
      <c r="F772" s="115">
        <v>2600</v>
      </c>
      <c r="G772" s="103">
        <f t="shared" si="37"/>
        <v>2.4761904761904763</v>
      </c>
      <c r="H772" s="104">
        <f t="shared" si="35"/>
        <v>167.74193548387098</v>
      </c>
      <c r="I772" s="144"/>
      <c r="J772" s="71">
        <f t="shared" si="36"/>
        <v>0</v>
      </c>
    </row>
    <row r="773" spans="1:10" ht="105" customHeight="1">
      <c r="A773" s="69"/>
      <c r="B773" s="13" t="s">
        <v>2077</v>
      </c>
      <c r="D773" s="157">
        <v>72</v>
      </c>
      <c r="E773" s="159" t="s">
        <v>2095</v>
      </c>
      <c r="F773" s="115">
        <v>2600</v>
      </c>
      <c r="G773" s="103">
        <f t="shared" si="37"/>
        <v>2.4761904761904763</v>
      </c>
      <c r="H773" s="104">
        <f t="shared" ref="H773:H836" si="38">F773/15.5</f>
        <v>167.74193548387098</v>
      </c>
      <c r="I773" s="144"/>
      <c r="J773" s="71">
        <f t="shared" ref="J773:J836" si="39">H773*I773</f>
        <v>0</v>
      </c>
    </row>
    <row r="774" spans="1:10" ht="105" customHeight="1">
      <c r="A774" s="69"/>
      <c r="B774" s="13" t="s">
        <v>2078</v>
      </c>
      <c r="D774" s="157">
        <v>116</v>
      </c>
      <c r="E774" s="159" t="s">
        <v>2096</v>
      </c>
      <c r="F774" s="115">
        <v>6300</v>
      </c>
      <c r="G774" s="103">
        <f t="shared" ref="G774:G837" si="40">F774/1050</f>
        <v>6</v>
      </c>
      <c r="H774" s="104">
        <f t="shared" si="38"/>
        <v>406.45161290322579</v>
      </c>
      <c r="I774" s="144"/>
      <c r="J774" s="71">
        <f t="shared" si="39"/>
        <v>0</v>
      </c>
    </row>
    <row r="775" spans="1:10" ht="105" customHeight="1">
      <c r="A775" s="69"/>
      <c r="B775" s="13" t="s">
        <v>2079</v>
      </c>
      <c r="D775" s="156">
        <v>94</v>
      </c>
      <c r="E775" s="159" t="s">
        <v>2097</v>
      </c>
      <c r="F775" s="115">
        <v>6300</v>
      </c>
      <c r="G775" s="103">
        <f t="shared" si="40"/>
        <v>6</v>
      </c>
      <c r="H775" s="104">
        <f t="shared" si="38"/>
        <v>406.45161290322579</v>
      </c>
      <c r="I775" s="144"/>
      <c r="J775" s="71">
        <f t="shared" si="39"/>
        <v>0</v>
      </c>
    </row>
    <row r="776" spans="1:10" ht="105" customHeight="1">
      <c r="A776" s="69"/>
      <c r="B776" s="13" t="s">
        <v>2080</v>
      </c>
      <c r="D776" s="157">
        <v>106</v>
      </c>
      <c r="E776" s="161" t="s">
        <v>2098</v>
      </c>
      <c r="F776" s="115">
        <v>3000</v>
      </c>
      <c r="G776" s="103">
        <f t="shared" si="40"/>
        <v>2.8571428571428572</v>
      </c>
      <c r="H776" s="104">
        <f t="shared" si="38"/>
        <v>193.54838709677421</v>
      </c>
      <c r="I776" s="144"/>
      <c r="J776" s="71">
        <f t="shared" si="39"/>
        <v>0</v>
      </c>
    </row>
    <row r="777" spans="1:10" ht="105" customHeight="1">
      <c r="A777" s="69"/>
      <c r="B777" s="212" t="s">
        <v>2081</v>
      </c>
      <c r="D777" s="157">
        <v>95</v>
      </c>
      <c r="E777" s="162" t="s">
        <v>2099</v>
      </c>
      <c r="F777" s="115">
        <v>6500</v>
      </c>
      <c r="G777" s="103">
        <f t="shared" si="40"/>
        <v>6.1904761904761907</v>
      </c>
      <c r="H777" s="104">
        <f t="shared" si="38"/>
        <v>419.35483870967744</v>
      </c>
      <c r="I777" s="144"/>
      <c r="J777" s="71">
        <f t="shared" si="39"/>
        <v>0</v>
      </c>
    </row>
    <row r="778" spans="1:10" ht="105" customHeight="1">
      <c r="A778" s="69"/>
      <c r="B778" s="13" t="s">
        <v>2082</v>
      </c>
      <c r="D778" s="157">
        <v>172</v>
      </c>
      <c r="E778" s="163" t="s">
        <v>2100</v>
      </c>
      <c r="F778" s="115">
        <v>13000</v>
      </c>
      <c r="G778" s="103">
        <f t="shared" si="40"/>
        <v>12.380952380952381</v>
      </c>
      <c r="H778" s="104">
        <f t="shared" si="38"/>
        <v>838.70967741935488</v>
      </c>
      <c r="I778" s="144"/>
      <c r="J778" s="71">
        <f t="shared" si="39"/>
        <v>0</v>
      </c>
    </row>
    <row r="779" spans="1:10" ht="105" customHeight="1">
      <c r="A779" s="142"/>
      <c r="B779" s="13" t="s">
        <v>2083</v>
      </c>
      <c r="D779" s="157">
        <v>49</v>
      </c>
      <c r="E779" s="163" t="s">
        <v>2101</v>
      </c>
      <c r="F779" s="115">
        <v>5500</v>
      </c>
      <c r="G779" s="103">
        <f t="shared" si="40"/>
        <v>5.2380952380952381</v>
      </c>
      <c r="H779" s="104">
        <f t="shared" si="38"/>
        <v>354.83870967741933</v>
      </c>
      <c r="I779" s="144"/>
      <c r="J779" s="71">
        <f t="shared" si="39"/>
        <v>0</v>
      </c>
    </row>
    <row r="780" spans="1:10" ht="105" customHeight="1">
      <c r="A780" s="142"/>
      <c r="B780" s="13" t="s">
        <v>2084</v>
      </c>
      <c r="C780" s="157"/>
      <c r="E780" s="163" t="s">
        <v>2102</v>
      </c>
      <c r="F780" s="115">
        <v>5900</v>
      </c>
      <c r="G780" s="103">
        <f t="shared" si="40"/>
        <v>5.6190476190476186</v>
      </c>
      <c r="H780" s="104">
        <f t="shared" si="38"/>
        <v>380.64516129032256</v>
      </c>
      <c r="I780" s="144"/>
      <c r="J780" s="71">
        <f t="shared" si="39"/>
        <v>0</v>
      </c>
    </row>
    <row r="781" spans="1:10" ht="105" customHeight="1">
      <c r="A781" s="43"/>
      <c r="B781" s="216" t="s">
        <v>2085</v>
      </c>
      <c r="D781" s="156">
        <v>174</v>
      </c>
      <c r="E781" s="159" t="s">
        <v>2103</v>
      </c>
      <c r="F781" s="115">
        <v>10500</v>
      </c>
      <c r="G781" s="103">
        <f t="shared" si="40"/>
        <v>10</v>
      </c>
      <c r="H781" s="104">
        <f t="shared" si="38"/>
        <v>677.41935483870964</v>
      </c>
      <c r="I781" s="144"/>
      <c r="J781" s="71">
        <f t="shared" si="39"/>
        <v>0</v>
      </c>
    </row>
    <row r="782" spans="1:10" ht="105" customHeight="1">
      <c r="A782" s="241"/>
      <c r="B782" s="216" t="s">
        <v>2849</v>
      </c>
      <c r="D782" s="156"/>
      <c r="E782" s="159"/>
      <c r="F782" s="115">
        <v>5600</v>
      </c>
      <c r="G782" s="103">
        <f t="shared" si="40"/>
        <v>5.333333333333333</v>
      </c>
      <c r="H782" s="104">
        <f t="shared" si="38"/>
        <v>361.29032258064518</v>
      </c>
      <c r="I782" s="144"/>
      <c r="J782" s="71">
        <f t="shared" si="39"/>
        <v>0</v>
      </c>
    </row>
    <row r="783" spans="1:10" ht="105" customHeight="1">
      <c r="A783" s="241"/>
      <c r="B783" s="216" t="s">
        <v>2842</v>
      </c>
      <c r="D783" s="156"/>
      <c r="E783" s="159" t="s">
        <v>2843</v>
      </c>
      <c r="F783" s="115">
        <v>5600</v>
      </c>
      <c r="G783" s="103">
        <f t="shared" si="40"/>
        <v>5.333333333333333</v>
      </c>
      <c r="H783" s="104">
        <f t="shared" si="38"/>
        <v>361.29032258064518</v>
      </c>
      <c r="I783" s="144"/>
      <c r="J783" s="71">
        <f t="shared" si="39"/>
        <v>0</v>
      </c>
    </row>
    <row r="784" spans="1:10" ht="105" customHeight="1">
      <c r="A784" s="241"/>
      <c r="B784" s="216" t="s">
        <v>2844</v>
      </c>
      <c r="D784" s="156"/>
      <c r="E784" s="159" t="s">
        <v>2845</v>
      </c>
      <c r="F784" s="115">
        <v>5600</v>
      </c>
      <c r="G784" s="103">
        <f t="shared" si="40"/>
        <v>5.333333333333333</v>
      </c>
      <c r="H784" s="104">
        <f t="shared" si="38"/>
        <v>361.29032258064518</v>
      </c>
      <c r="I784" s="144"/>
      <c r="J784" s="71">
        <f t="shared" si="39"/>
        <v>0</v>
      </c>
    </row>
    <row r="785" spans="1:10" ht="105" customHeight="1">
      <c r="A785" s="241"/>
      <c r="B785" s="216" t="s">
        <v>2846</v>
      </c>
      <c r="D785" s="156"/>
      <c r="E785" s="159" t="s">
        <v>2847</v>
      </c>
      <c r="F785" s="115">
        <v>5600</v>
      </c>
      <c r="G785" s="103">
        <f t="shared" si="40"/>
        <v>5.333333333333333</v>
      </c>
      <c r="H785" s="104">
        <f t="shared" si="38"/>
        <v>361.29032258064518</v>
      </c>
      <c r="I785" s="144"/>
      <c r="J785" s="71">
        <f t="shared" si="39"/>
        <v>0</v>
      </c>
    </row>
    <row r="786" spans="1:10" ht="105" customHeight="1">
      <c r="A786" s="241"/>
      <c r="B786" s="216" t="s">
        <v>2719</v>
      </c>
      <c r="D786" s="156"/>
      <c r="E786" s="159" t="s">
        <v>2848</v>
      </c>
      <c r="F786" s="115">
        <v>5600</v>
      </c>
      <c r="G786" s="103">
        <f t="shared" si="40"/>
        <v>5.333333333333333</v>
      </c>
      <c r="H786" s="104">
        <f t="shared" si="38"/>
        <v>361.29032258064518</v>
      </c>
      <c r="I786" s="144"/>
      <c r="J786" s="71">
        <f t="shared" si="39"/>
        <v>0</v>
      </c>
    </row>
    <row r="787" spans="1:10" ht="105" customHeight="1">
      <c r="A787" s="142"/>
      <c r="B787" s="221" t="s">
        <v>2086</v>
      </c>
      <c r="D787" s="156">
        <v>173</v>
      </c>
      <c r="E787" s="150" t="s">
        <v>2104</v>
      </c>
      <c r="F787" s="115">
        <v>13000</v>
      </c>
      <c r="G787" s="103">
        <f t="shared" si="40"/>
        <v>12.380952380952381</v>
      </c>
      <c r="H787" s="104">
        <f t="shared" si="38"/>
        <v>838.70967741935488</v>
      </c>
      <c r="I787" s="144"/>
      <c r="J787" s="71">
        <f t="shared" si="39"/>
        <v>0</v>
      </c>
    </row>
    <row r="788" spans="1:10" ht="105" customHeight="1">
      <c r="A788" s="41"/>
      <c r="B788" s="199"/>
      <c r="C788" s="77"/>
      <c r="D788" s="26"/>
      <c r="E788" s="53" t="s">
        <v>873</v>
      </c>
      <c r="F788" s="102"/>
      <c r="G788" s="103">
        <f t="shared" si="40"/>
        <v>0</v>
      </c>
      <c r="H788" s="104">
        <f t="shared" si="38"/>
        <v>0</v>
      </c>
      <c r="I788" s="144"/>
      <c r="J788" s="71">
        <f t="shared" si="39"/>
        <v>0</v>
      </c>
    </row>
    <row r="789" spans="1:10" ht="105" customHeight="1">
      <c r="A789" s="69"/>
      <c r="B789" s="203" t="s">
        <v>1002</v>
      </c>
      <c r="D789" s="140"/>
      <c r="E789" s="72" t="s">
        <v>1003</v>
      </c>
      <c r="F789" s="146">
        <v>6800</v>
      </c>
      <c r="G789" s="103">
        <f t="shared" si="40"/>
        <v>6.4761904761904763</v>
      </c>
      <c r="H789" s="104">
        <f t="shared" si="38"/>
        <v>438.70967741935482</v>
      </c>
      <c r="I789" s="144"/>
      <c r="J789" s="71">
        <f t="shared" si="39"/>
        <v>0</v>
      </c>
    </row>
    <row r="790" spans="1:10" ht="105" customHeight="1">
      <c r="A790" s="69"/>
      <c r="B790" s="203" t="s">
        <v>1000</v>
      </c>
      <c r="D790" s="140">
        <v>154</v>
      </c>
      <c r="E790" s="72" t="s">
        <v>1001</v>
      </c>
      <c r="F790" s="146">
        <v>7000</v>
      </c>
      <c r="G790" s="103">
        <f t="shared" si="40"/>
        <v>6.666666666666667</v>
      </c>
      <c r="H790" s="104">
        <f t="shared" si="38"/>
        <v>451.61290322580646</v>
      </c>
      <c r="I790" s="144"/>
      <c r="J790" s="71">
        <f t="shared" si="39"/>
        <v>0</v>
      </c>
    </row>
    <row r="791" spans="1:10" ht="105" customHeight="1">
      <c r="A791" s="69"/>
      <c r="B791" s="203" t="s">
        <v>998</v>
      </c>
      <c r="D791" s="140">
        <v>398</v>
      </c>
      <c r="E791" s="72" t="s">
        <v>999</v>
      </c>
      <c r="F791" s="146">
        <v>11500</v>
      </c>
      <c r="G791" s="103">
        <f t="shared" si="40"/>
        <v>10.952380952380953</v>
      </c>
      <c r="H791" s="104">
        <f t="shared" si="38"/>
        <v>741.93548387096769</v>
      </c>
      <c r="I791" s="144"/>
      <c r="J791" s="71">
        <f t="shared" si="39"/>
        <v>0</v>
      </c>
    </row>
    <row r="792" spans="1:10" ht="105" customHeight="1">
      <c r="A792" s="69"/>
      <c r="B792" s="203" t="s">
        <v>996</v>
      </c>
      <c r="D792" s="140">
        <v>279</v>
      </c>
      <c r="E792" s="72" t="s">
        <v>997</v>
      </c>
      <c r="F792" s="146">
        <v>5800</v>
      </c>
      <c r="G792" s="103">
        <f t="shared" si="40"/>
        <v>5.5238095238095237</v>
      </c>
      <c r="H792" s="104">
        <f t="shared" si="38"/>
        <v>374.19354838709677</v>
      </c>
      <c r="I792" s="144"/>
      <c r="J792" s="71">
        <f t="shared" si="39"/>
        <v>0</v>
      </c>
    </row>
    <row r="793" spans="1:10" ht="105" customHeight="1">
      <c r="A793" s="69"/>
      <c r="B793" s="203" t="s">
        <v>994</v>
      </c>
      <c r="D793" s="140">
        <v>279</v>
      </c>
      <c r="E793" s="72" t="s">
        <v>995</v>
      </c>
      <c r="F793" s="146">
        <v>5800</v>
      </c>
      <c r="G793" s="103">
        <f t="shared" si="40"/>
        <v>5.5238095238095237</v>
      </c>
      <c r="H793" s="104">
        <f t="shared" si="38"/>
        <v>374.19354838709677</v>
      </c>
      <c r="I793" s="144"/>
      <c r="J793" s="71">
        <f t="shared" si="39"/>
        <v>0</v>
      </c>
    </row>
    <row r="794" spans="1:10" ht="105" customHeight="1">
      <c r="A794" s="69"/>
      <c r="B794" s="203" t="s">
        <v>991</v>
      </c>
      <c r="D794" s="140">
        <v>279</v>
      </c>
      <c r="E794" s="72" t="s">
        <v>993</v>
      </c>
      <c r="F794" s="146">
        <v>5800</v>
      </c>
      <c r="G794" s="103">
        <f t="shared" si="40"/>
        <v>5.5238095238095237</v>
      </c>
      <c r="H794" s="104">
        <f t="shared" si="38"/>
        <v>374.19354838709677</v>
      </c>
      <c r="I794" s="144"/>
      <c r="J794" s="71">
        <f t="shared" si="39"/>
        <v>0</v>
      </c>
    </row>
    <row r="795" spans="1:10" ht="105" customHeight="1">
      <c r="A795" s="69"/>
      <c r="B795" s="203" t="s">
        <v>990</v>
      </c>
      <c r="D795" s="140">
        <v>279</v>
      </c>
      <c r="E795" s="72" t="s">
        <v>992</v>
      </c>
      <c r="F795" s="146">
        <v>5800</v>
      </c>
      <c r="G795" s="103">
        <f t="shared" si="40"/>
        <v>5.5238095238095237</v>
      </c>
      <c r="H795" s="104">
        <f t="shared" si="38"/>
        <v>374.19354838709677</v>
      </c>
      <c r="I795" s="144"/>
      <c r="J795" s="71">
        <f t="shared" si="39"/>
        <v>0</v>
      </c>
    </row>
    <row r="796" spans="1:10" ht="105" customHeight="1">
      <c r="A796" s="69"/>
      <c r="B796" s="203" t="s">
        <v>988</v>
      </c>
      <c r="D796" s="140">
        <v>221</v>
      </c>
      <c r="E796" s="72" t="s">
        <v>989</v>
      </c>
      <c r="F796" s="146">
        <v>11800</v>
      </c>
      <c r="G796" s="103">
        <f t="shared" si="40"/>
        <v>11.238095238095237</v>
      </c>
      <c r="H796" s="104">
        <f t="shared" si="38"/>
        <v>761.29032258064512</v>
      </c>
      <c r="I796" s="144"/>
      <c r="J796" s="71">
        <f t="shared" si="39"/>
        <v>0</v>
      </c>
    </row>
    <row r="797" spans="1:10" ht="105" customHeight="1">
      <c r="A797" s="69"/>
      <c r="B797" s="203" t="s">
        <v>1169</v>
      </c>
      <c r="D797" s="140"/>
      <c r="E797" s="72" t="s">
        <v>1170</v>
      </c>
      <c r="F797" s="146">
        <v>13300</v>
      </c>
      <c r="G797" s="103">
        <f t="shared" si="40"/>
        <v>12.666666666666666</v>
      </c>
      <c r="H797" s="104">
        <f t="shared" si="38"/>
        <v>858.06451612903231</v>
      </c>
      <c r="I797" s="144"/>
      <c r="J797" s="71">
        <f t="shared" si="39"/>
        <v>0</v>
      </c>
    </row>
    <row r="798" spans="1:10" ht="105" customHeight="1">
      <c r="A798" s="69"/>
      <c r="B798" s="203" t="s">
        <v>986</v>
      </c>
      <c r="D798" s="140">
        <v>175</v>
      </c>
      <c r="E798" s="72" t="s">
        <v>987</v>
      </c>
      <c r="F798" s="146">
        <v>12300</v>
      </c>
      <c r="G798" s="103">
        <f t="shared" si="40"/>
        <v>11.714285714285714</v>
      </c>
      <c r="H798" s="104">
        <f t="shared" si="38"/>
        <v>793.54838709677415</v>
      </c>
      <c r="I798" s="144"/>
      <c r="J798" s="71">
        <f t="shared" si="39"/>
        <v>0</v>
      </c>
    </row>
    <row r="799" spans="1:10" ht="105" customHeight="1">
      <c r="A799" s="69"/>
      <c r="B799" s="203" t="s">
        <v>984</v>
      </c>
      <c r="D799" s="140">
        <v>175</v>
      </c>
      <c r="E799" s="72" t="s">
        <v>985</v>
      </c>
      <c r="F799" s="146">
        <v>12300</v>
      </c>
      <c r="G799" s="103">
        <f t="shared" si="40"/>
        <v>11.714285714285714</v>
      </c>
      <c r="H799" s="104">
        <f t="shared" si="38"/>
        <v>793.54838709677415</v>
      </c>
      <c r="I799" s="144"/>
      <c r="J799" s="71">
        <f t="shared" si="39"/>
        <v>0</v>
      </c>
    </row>
    <row r="800" spans="1:10" ht="105" customHeight="1">
      <c r="A800" s="69"/>
      <c r="B800" s="203" t="s">
        <v>982</v>
      </c>
      <c r="D800" s="140">
        <v>175</v>
      </c>
      <c r="E800" s="72" t="s">
        <v>983</v>
      </c>
      <c r="F800" s="146">
        <v>12300</v>
      </c>
      <c r="G800" s="103">
        <f t="shared" si="40"/>
        <v>11.714285714285714</v>
      </c>
      <c r="H800" s="104">
        <f t="shared" si="38"/>
        <v>793.54838709677415</v>
      </c>
      <c r="I800" s="144"/>
      <c r="J800" s="71">
        <f t="shared" si="39"/>
        <v>0</v>
      </c>
    </row>
    <row r="801" spans="1:10" ht="105" customHeight="1">
      <c r="A801" s="41"/>
      <c r="B801" s="199"/>
      <c r="C801" s="77"/>
      <c r="D801" s="26"/>
      <c r="E801" s="21" t="s">
        <v>1168</v>
      </c>
      <c r="F801" s="102"/>
      <c r="G801" s="103">
        <f t="shared" si="40"/>
        <v>0</v>
      </c>
      <c r="H801" s="104">
        <f t="shared" si="38"/>
        <v>0</v>
      </c>
      <c r="I801" s="144"/>
      <c r="J801" s="71">
        <f t="shared" si="39"/>
        <v>0</v>
      </c>
    </row>
    <row r="802" spans="1:10" ht="105" customHeight="1">
      <c r="A802" s="69"/>
      <c r="B802" s="208" t="s">
        <v>1752</v>
      </c>
      <c r="C802" s="84"/>
      <c r="D802" s="140"/>
      <c r="E802" s="54" t="s">
        <v>1751</v>
      </c>
      <c r="F802" s="146">
        <v>500</v>
      </c>
      <c r="G802" s="103">
        <f t="shared" si="40"/>
        <v>0.47619047619047616</v>
      </c>
      <c r="H802" s="104">
        <f t="shared" si="38"/>
        <v>32.258064516129032</v>
      </c>
      <c r="I802" s="144"/>
      <c r="J802" s="71">
        <f t="shared" si="39"/>
        <v>0</v>
      </c>
    </row>
    <row r="803" spans="1:10" ht="105" customHeight="1">
      <c r="A803" s="69"/>
      <c r="B803" s="222" t="s">
        <v>892</v>
      </c>
      <c r="C803" s="84"/>
      <c r="D803" s="140">
        <v>207</v>
      </c>
      <c r="E803" s="54" t="s">
        <v>874</v>
      </c>
      <c r="F803" s="146">
        <v>17000</v>
      </c>
      <c r="G803" s="103">
        <f t="shared" si="40"/>
        <v>16.19047619047619</v>
      </c>
      <c r="H803" s="104">
        <f t="shared" si="38"/>
        <v>1096.7741935483871</v>
      </c>
      <c r="I803" s="144"/>
      <c r="J803" s="71">
        <f t="shared" si="39"/>
        <v>0</v>
      </c>
    </row>
    <row r="804" spans="1:10" ht="105" customHeight="1">
      <c r="A804" s="69"/>
      <c r="B804" s="223" t="s">
        <v>893</v>
      </c>
      <c r="C804" s="85"/>
      <c r="D804" s="140">
        <v>207</v>
      </c>
      <c r="E804" s="55" t="s">
        <v>875</v>
      </c>
      <c r="F804" s="146">
        <v>17500</v>
      </c>
      <c r="G804" s="103">
        <f t="shared" si="40"/>
        <v>16.666666666666668</v>
      </c>
      <c r="H804" s="104">
        <f t="shared" si="38"/>
        <v>1129.0322580645161</v>
      </c>
      <c r="I804" s="144"/>
      <c r="J804" s="71">
        <f t="shared" si="39"/>
        <v>0</v>
      </c>
    </row>
    <row r="805" spans="1:10" ht="105" customHeight="1">
      <c r="A805" s="8"/>
      <c r="B805" s="222" t="s">
        <v>876</v>
      </c>
      <c r="C805" s="84"/>
      <c r="D805" s="140">
        <v>207</v>
      </c>
      <c r="E805" s="72" t="s">
        <v>877</v>
      </c>
      <c r="F805" s="146">
        <v>17500</v>
      </c>
      <c r="G805" s="103">
        <f t="shared" si="40"/>
        <v>16.666666666666668</v>
      </c>
      <c r="H805" s="104">
        <f t="shared" si="38"/>
        <v>1129.0322580645161</v>
      </c>
      <c r="I805" s="144"/>
      <c r="J805" s="71">
        <f t="shared" si="39"/>
        <v>0</v>
      </c>
    </row>
    <row r="806" spans="1:10" ht="105" customHeight="1">
      <c r="A806" s="69"/>
      <c r="B806" s="224" t="s">
        <v>878</v>
      </c>
      <c r="C806" s="86"/>
      <c r="D806" s="140">
        <v>211</v>
      </c>
      <c r="E806" s="72" t="s">
        <v>879</v>
      </c>
      <c r="F806" s="146">
        <v>13700</v>
      </c>
      <c r="G806" s="103">
        <f t="shared" si="40"/>
        <v>13.047619047619047</v>
      </c>
      <c r="H806" s="104">
        <f t="shared" si="38"/>
        <v>883.87096774193549</v>
      </c>
      <c r="I806" s="144"/>
      <c r="J806" s="71">
        <f t="shared" si="39"/>
        <v>0</v>
      </c>
    </row>
    <row r="807" spans="1:10" ht="105" customHeight="1">
      <c r="A807" s="8"/>
      <c r="B807" s="224" t="s">
        <v>880</v>
      </c>
      <c r="C807" s="86"/>
      <c r="D807" s="140">
        <v>215</v>
      </c>
      <c r="E807" s="56" t="s">
        <v>881</v>
      </c>
      <c r="F807" s="146">
        <v>9300</v>
      </c>
      <c r="G807" s="103">
        <f t="shared" si="40"/>
        <v>8.8571428571428577</v>
      </c>
      <c r="H807" s="104">
        <f t="shared" si="38"/>
        <v>600</v>
      </c>
      <c r="I807" s="144"/>
      <c r="J807" s="71">
        <f t="shared" si="39"/>
        <v>0</v>
      </c>
    </row>
    <row r="808" spans="1:10" ht="105" customHeight="1">
      <c r="A808" s="8"/>
      <c r="B808" s="224" t="s">
        <v>894</v>
      </c>
      <c r="C808" s="86"/>
      <c r="D808" s="140">
        <v>100</v>
      </c>
      <c r="E808" s="56" t="s">
        <v>882</v>
      </c>
      <c r="F808" s="146">
        <v>4800</v>
      </c>
      <c r="G808" s="103">
        <f t="shared" si="40"/>
        <v>4.5714285714285712</v>
      </c>
      <c r="H808" s="104">
        <f t="shared" si="38"/>
        <v>309.67741935483872</v>
      </c>
      <c r="I808" s="144"/>
      <c r="J808" s="71">
        <f t="shared" si="39"/>
        <v>0</v>
      </c>
    </row>
    <row r="809" spans="1:10" ht="105" customHeight="1">
      <c r="A809" s="69"/>
      <c r="B809" s="224" t="s">
        <v>895</v>
      </c>
      <c r="C809" s="86"/>
      <c r="D809" s="140">
        <v>180</v>
      </c>
      <c r="E809" s="72" t="s">
        <v>882</v>
      </c>
      <c r="F809" s="146">
        <v>13600</v>
      </c>
      <c r="G809" s="103">
        <f t="shared" si="40"/>
        <v>12.952380952380953</v>
      </c>
      <c r="H809" s="104">
        <f t="shared" si="38"/>
        <v>877.41935483870964</v>
      </c>
      <c r="I809" s="144"/>
      <c r="J809" s="71">
        <f t="shared" si="39"/>
        <v>0</v>
      </c>
    </row>
    <row r="810" spans="1:10" ht="105" customHeight="1">
      <c r="A810" s="69"/>
      <c r="B810" s="222" t="s">
        <v>883</v>
      </c>
      <c r="C810" s="84"/>
      <c r="D810" s="140">
        <v>190</v>
      </c>
      <c r="E810" s="72" t="s">
        <v>884</v>
      </c>
      <c r="F810" s="146">
        <v>10550</v>
      </c>
      <c r="G810" s="103">
        <f t="shared" si="40"/>
        <v>10.047619047619047</v>
      </c>
      <c r="H810" s="104">
        <f t="shared" si="38"/>
        <v>680.64516129032256</v>
      </c>
      <c r="I810" s="144"/>
      <c r="J810" s="71">
        <f t="shared" si="39"/>
        <v>0</v>
      </c>
    </row>
    <row r="811" spans="1:10" ht="105" customHeight="1">
      <c r="A811" s="69"/>
      <c r="B811" s="222" t="s">
        <v>896</v>
      </c>
      <c r="C811" s="84"/>
      <c r="D811" s="140">
        <v>35</v>
      </c>
      <c r="E811" s="72" t="s">
        <v>885</v>
      </c>
      <c r="F811" s="146">
        <v>2490</v>
      </c>
      <c r="G811" s="103">
        <f t="shared" si="40"/>
        <v>2.3714285714285714</v>
      </c>
      <c r="H811" s="104">
        <f t="shared" si="38"/>
        <v>160.64516129032259</v>
      </c>
      <c r="I811" s="144"/>
      <c r="J811" s="71">
        <f t="shared" si="39"/>
        <v>0</v>
      </c>
    </row>
    <row r="812" spans="1:10" ht="105" customHeight="1">
      <c r="A812" s="69"/>
      <c r="B812" s="222" t="s">
        <v>886</v>
      </c>
      <c r="C812" s="84"/>
      <c r="D812" s="140"/>
      <c r="E812" s="72" t="s">
        <v>887</v>
      </c>
      <c r="F812" s="146">
        <v>13700</v>
      </c>
      <c r="G812" s="103">
        <f t="shared" si="40"/>
        <v>13.047619047619047</v>
      </c>
      <c r="H812" s="104">
        <f t="shared" si="38"/>
        <v>883.87096774193549</v>
      </c>
      <c r="I812" s="144"/>
      <c r="J812" s="71">
        <f t="shared" si="39"/>
        <v>0</v>
      </c>
    </row>
    <row r="813" spans="1:10" ht="105" customHeight="1">
      <c r="A813" s="69"/>
      <c r="B813" s="222" t="s">
        <v>888</v>
      </c>
      <c r="C813" s="84"/>
      <c r="D813" s="140">
        <v>215</v>
      </c>
      <c r="E813" s="72" t="s">
        <v>889</v>
      </c>
      <c r="F813" s="146">
        <v>11900</v>
      </c>
      <c r="G813" s="103">
        <f t="shared" si="40"/>
        <v>11.333333333333334</v>
      </c>
      <c r="H813" s="104">
        <f t="shared" si="38"/>
        <v>767.74193548387098</v>
      </c>
      <c r="I813" s="144"/>
      <c r="J813" s="71">
        <f t="shared" si="39"/>
        <v>0</v>
      </c>
    </row>
    <row r="814" spans="1:10" ht="105" customHeight="1">
      <c r="A814" s="69"/>
      <c r="B814" s="224" t="s">
        <v>897</v>
      </c>
      <c r="C814" s="86"/>
      <c r="D814" s="140">
        <v>152</v>
      </c>
      <c r="E814" s="55" t="s">
        <v>890</v>
      </c>
      <c r="F814" s="146">
        <v>10600</v>
      </c>
      <c r="G814" s="103">
        <f t="shared" si="40"/>
        <v>10.095238095238095</v>
      </c>
      <c r="H814" s="104">
        <f t="shared" si="38"/>
        <v>683.87096774193549</v>
      </c>
      <c r="I814" s="144"/>
      <c r="J814" s="71">
        <f t="shared" si="39"/>
        <v>0</v>
      </c>
    </row>
    <row r="815" spans="1:10" ht="105" customHeight="1">
      <c r="A815" s="69"/>
      <c r="B815" s="224" t="s">
        <v>898</v>
      </c>
      <c r="C815" s="86"/>
      <c r="D815" s="140">
        <v>144</v>
      </c>
      <c r="E815" s="72" t="s">
        <v>891</v>
      </c>
      <c r="F815" s="146">
        <v>17650</v>
      </c>
      <c r="G815" s="103">
        <f t="shared" si="40"/>
        <v>16.80952380952381</v>
      </c>
      <c r="H815" s="104">
        <f t="shared" si="38"/>
        <v>1138.7096774193549</v>
      </c>
      <c r="I815" s="144"/>
      <c r="J815" s="71">
        <f t="shared" si="39"/>
        <v>0</v>
      </c>
    </row>
    <row r="816" spans="1:10" s="10" customFormat="1" ht="97.8" customHeight="1">
      <c r="A816" s="8"/>
      <c r="B816" s="203" t="s">
        <v>945</v>
      </c>
      <c r="C816" s="141"/>
      <c r="D816" s="140">
        <v>244</v>
      </c>
      <c r="E816" s="72" t="s">
        <v>946</v>
      </c>
      <c r="F816" s="146">
        <v>10550</v>
      </c>
      <c r="G816" s="103">
        <f t="shared" si="40"/>
        <v>10.047619047619047</v>
      </c>
      <c r="H816" s="104">
        <f t="shared" si="38"/>
        <v>680.64516129032256</v>
      </c>
      <c r="I816" s="144"/>
      <c r="J816" s="71">
        <f t="shared" si="39"/>
        <v>0</v>
      </c>
    </row>
    <row r="817" spans="1:10" ht="105" customHeight="1">
      <c r="A817" s="8"/>
      <c r="B817" s="203" t="s">
        <v>947</v>
      </c>
      <c r="D817" s="140">
        <v>137</v>
      </c>
      <c r="E817" s="72" t="s">
        <v>949</v>
      </c>
      <c r="F817" s="146">
        <v>26800</v>
      </c>
      <c r="G817" s="103">
        <f t="shared" si="40"/>
        <v>25.523809523809526</v>
      </c>
      <c r="H817" s="104">
        <f t="shared" si="38"/>
        <v>1729.0322580645161</v>
      </c>
      <c r="I817" s="144"/>
      <c r="J817" s="71">
        <f t="shared" si="39"/>
        <v>0</v>
      </c>
    </row>
    <row r="818" spans="1:10" ht="105" customHeight="1">
      <c r="A818" s="8"/>
      <c r="B818" s="203" t="s">
        <v>948</v>
      </c>
      <c r="D818" s="140">
        <v>138</v>
      </c>
      <c r="E818" s="72" t="s">
        <v>950</v>
      </c>
      <c r="F818" s="146">
        <v>9500</v>
      </c>
      <c r="G818" s="103">
        <f t="shared" si="40"/>
        <v>9.0476190476190474</v>
      </c>
      <c r="H818" s="104">
        <f t="shared" si="38"/>
        <v>612.90322580645159</v>
      </c>
      <c r="I818" s="144"/>
      <c r="J818" s="71">
        <f t="shared" si="39"/>
        <v>0</v>
      </c>
    </row>
    <row r="819" spans="1:10" ht="105" customHeight="1">
      <c r="A819" s="8"/>
      <c r="B819" s="203" t="s">
        <v>951</v>
      </c>
      <c r="D819" s="140">
        <v>150</v>
      </c>
      <c r="E819" s="72" t="s">
        <v>952</v>
      </c>
      <c r="F819" s="146">
        <v>10550</v>
      </c>
      <c r="G819" s="103">
        <f t="shared" si="40"/>
        <v>10.047619047619047</v>
      </c>
      <c r="H819" s="104">
        <f t="shared" si="38"/>
        <v>680.64516129032256</v>
      </c>
      <c r="I819" s="144"/>
      <c r="J819" s="71">
        <f t="shared" si="39"/>
        <v>0</v>
      </c>
    </row>
    <row r="820" spans="1:10" ht="105" customHeight="1">
      <c r="A820" s="8"/>
      <c r="B820" s="203" t="s">
        <v>953</v>
      </c>
      <c r="D820" s="140">
        <v>100</v>
      </c>
      <c r="E820" s="72" t="s">
        <v>954</v>
      </c>
      <c r="F820" s="146">
        <v>14400</v>
      </c>
      <c r="G820" s="103">
        <f t="shared" si="40"/>
        <v>13.714285714285714</v>
      </c>
      <c r="H820" s="104">
        <f t="shared" si="38"/>
        <v>929.0322580645161</v>
      </c>
      <c r="I820" s="144"/>
      <c r="J820" s="71">
        <f t="shared" si="39"/>
        <v>0</v>
      </c>
    </row>
    <row r="821" spans="1:10" ht="105" customHeight="1">
      <c r="A821" s="8"/>
      <c r="B821" s="203" t="s">
        <v>956</v>
      </c>
      <c r="D821" s="140">
        <v>127</v>
      </c>
      <c r="E821" s="72" t="s">
        <v>959</v>
      </c>
      <c r="F821" s="146">
        <v>25600</v>
      </c>
      <c r="G821" s="103">
        <f t="shared" si="40"/>
        <v>24.38095238095238</v>
      </c>
      <c r="H821" s="104">
        <f t="shared" si="38"/>
        <v>1651.6129032258063</v>
      </c>
      <c r="I821" s="144"/>
      <c r="J821" s="71">
        <f t="shared" si="39"/>
        <v>0</v>
      </c>
    </row>
    <row r="822" spans="1:10" ht="105" customHeight="1">
      <c r="A822" s="8"/>
      <c r="B822" s="203" t="s">
        <v>955</v>
      </c>
      <c r="D822" s="140">
        <v>127</v>
      </c>
      <c r="E822" s="72" t="s">
        <v>957</v>
      </c>
      <c r="F822" s="146">
        <v>25600</v>
      </c>
      <c r="G822" s="103">
        <f t="shared" si="40"/>
        <v>24.38095238095238</v>
      </c>
      <c r="H822" s="104">
        <f t="shared" si="38"/>
        <v>1651.6129032258063</v>
      </c>
      <c r="I822" s="144"/>
      <c r="J822" s="71">
        <f t="shared" si="39"/>
        <v>0</v>
      </c>
    </row>
    <row r="823" spans="1:10" ht="105" customHeight="1">
      <c r="A823" s="8"/>
      <c r="B823" s="203" t="s">
        <v>899</v>
      </c>
      <c r="D823" s="140">
        <v>127</v>
      </c>
      <c r="E823" s="72" t="s">
        <v>958</v>
      </c>
      <c r="F823" s="146">
        <v>25600</v>
      </c>
      <c r="G823" s="103">
        <f t="shared" si="40"/>
        <v>24.38095238095238</v>
      </c>
      <c r="H823" s="104">
        <f t="shared" si="38"/>
        <v>1651.6129032258063</v>
      </c>
      <c r="I823" s="144"/>
      <c r="J823" s="71">
        <f t="shared" si="39"/>
        <v>0</v>
      </c>
    </row>
    <row r="824" spans="1:10" ht="105" customHeight="1">
      <c r="A824" s="8"/>
      <c r="B824" s="203" t="s">
        <v>960</v>
      </c>
      <c r="D824" s="140">
        <v>56</v>
      </c>
      <c r="E824" s="72" t="s">
        <v>961</v>
      </c>
      <c r="F824" s="146">
        <v>12900</v>
      </c>
      <c r="G824" s="103">
        <f t="shared" si="40"/>
        <v>12.285714285714286</v>
      </c>
      <c r="H824" s="104">
        <f t="shared" si="38"/>
        <v>832.25806451612902</v>
      </c>
      <c r="I824" s="144"/>
      <c r="J824" s="71">
        <f t="shared" si="39"/>
        <v>0</v>
      </c>
    </row>
    <row r="825" spans="1:10" ht="105" customHeight="1">
      <c r="A825" s="8"/>
      <c r="B825" s="203" t="s">
        <v>900</v>
      </c>
      <c r="D825" s="140">
        <v>60</v>
      </c>
      <c r="E825" s="72" t="s">
        <v>962</v>
      </c>
      <c r="F825" s="146">
        <v>12900</v>
      </c>
      <c r="G825" s="103">
        <f t="shared" si="40"/>
        <v>12.285714285714286</v>
      </c>
      <c r="H825" s="104">
        <f t="shared" si="38"/>
        <v>832.25806451612902</v>
      </c>
      <c r="I825" s="144"/>
      <c r="J825" s="71">
        <f t="shared" si="39"/>
        <v>0</v>
      </c>
    </row>
    <row r="826" spans="1:10" ht="105" customHeight="1">
      <c r="A826" s="8"/>
      <c r="B826" s="203" t="s">
        <v>963</v>
      </c>
      <c r="D826" s="140">
        <v>105</v>
      </c>
      <c r="E826" s="72" t="s">
        <v>964</v>
      </c>
      <c r="F826" s="146">
        <v>30200</v>
      </c>
      <c r="G826" s="103">
        <f t="shared" si="40"/>
        <v>28.761904761904763</v>
      </c>
      <c r="H826" s="104">
        <f t="shared" si="38"/>
        <v>1948.3870967741937</v>
      </c>
      <c r="I826" s="144"/>
      <c r="J826" s="71">
        <f t="shared" si="39"/>
        <v>0</v>
      </c>
    </row>
    <row r="827" spans="1:10" ht="105" customHeight="1">
      <c r="A827" s="8"/>
      <c r="B827" s="203" t="s">
        <v>965</v>
      </c>
      <c r="D827" s="140">
        <v>290</v>
      </c>
      <c r="E827" s="72" t="s">
        <v>966</v>
      </c>
      <c r="F827" s="146">
        <v>11500</v>
      </c>
      <c r="G827" s="103">
        <f t="shared" si="40"/>
        <v>10.952380952380953</v>
      </c>
      <c r="H827" s="104">
        <f t="shared" si="38"/>
        <v>741.93548387096769</v>
      </c>
      <c r="I827" s="144"/>
      <c r="J827" s="71">
        <f t="shared" si="39"/>
        <v>0</v>
      </c>
    </row>
    <row r="828" spans="1:10" ht="105" customHeight="1">
      <c r="A828" s="8"/>
      <c r="B828" s="203" t="s">
        <v>967</v>
      </c>
      <c r="D828" s="140">
        <v>150</v>
      </c>
      <c r="E828" s="72" t="s">
        <v>1004</v>
      </c>
      <c r="F828" s="146">
        <v>6850</v>
      </c>
      <c r="G828" s="103">
        <f t="shared" si="40"/>
        <v>6.5238095238095237</v>
      </c>
      <c r="H828" s="104">
        <f t="shared" si="38"/>
        <v>441.93548387096774</v>
      </c>
      <c r="I828" s="144"/>
      <c r="J828" s="71">
        <f t="shared" si="39"/>
        <v>0</v>
      </c>
    </row>
    <row r="829" spans="1:10" ht="105" customHeight="1">
      <c r="A829" s="8"/>
      <c r="B829" s="203" t="s">
        <v>969</v>
      </c>
      <c r="D829" s="140">
        <v>204</v>
      </c>
      <c r="E829" s="72" t="s">
        <v>970</v>
      </c>
      <c r="F829" s="146">
        <v>7790</v>
      </c>
      <c r="G829" s="103">
        <f t="shared" si="40"/>
        <v>7.4190476190476193</v>
      </c>
      <c r="H829" s="104">
        <f t="shared" si="38"/>
        <v>502.58064516129031</v>
      </c>
      <c r="I829" s="144"/>
      <c r="J829" s="71">
        <f t="shared" si="39"/>
        <v>0</v>
      </c>
    </row>
    <row r="830" spans="1:10" ht="105" customHeight="1">
      <c r="A830" s="8"/>
      <c r="B830" s="203" t="s">
        <v>901</v>
      </c>
      <c r="D830" s="140">
        <v>208</v>
      </c>
      <c r="E830" s="72" t="s">
        <v>968</v>
      </c>
      <c r="F830" s="146">
        <v>16200</v>
      </c>
      <c r="G830" s="103">
        <f t="shared" si="40"/>
        <v>15.428571428571429</v>
      </c>
      <c r="H830" s="104">
        <f t="shared" si="38"/>
        <v>1045.1612903225807</v>
      </c>
      <c r="I830" s="144"/>
      <c r="J830" s="71">
        <f t="shared" si="39"/>
        <v>0</v>
      </c>
    </row>
    <row r="831" spans="1:10" s="1" customFormat="1" ht="105" customHeight="1">
      <c r="A831" s="8"/>
      <c r="B831" s="203" t="s">
        <v>902</v>
      </c>
      <c r="C831" s="141"/>
      <c r="D831" s="140">
        <v>545</v>
      </c>
      <c r="E831" s="72" t="s">
        <v>970</v>
      </c>
      <c r="F831" s="146">
        <v>10550</v>
      </c>
      <c r="G831" s="103">
        <f t="shared" si="40"/>
        <v>10.047619047619047</v>
      </c>
      <c r="H831" s="104">
        <f t="shared" si="38"/>
        <v>680.64516129032256</v>
      </c>
      <c r="I831" s="144"/>
      <c r="J831" s="71">
        <f t="shared" si="39"/>
        <v>0</v>
      </c>
    </row>
    <row r="832" spans="1:10" ht="105" customHeight="1">
      <c r="A832" s="8"/>
      <c r="B832" s="203" t="s">
        <v>971</v>
      </c>
      <c r="D832" s="140">
        <v>204</v>
      </c>
      <c r="E832" s="72" t="s">
        <v>972</v>
      </c>
      <c r="F832" s="146">
        <v>36150</v>
      </c>
      <c r="G832" s="103">
        <f t="shared" si="40"/>
        <v>34.428571428571431</v>
      </c>
      <c r="H832" s="104">
        <f t="shared" si="38"/>
        <v>2332.2580645161293</v>
      </c>
      <c r="I832" s="144"/>
      <c r="J832" s="71">
        <f t="shared" si="39"/>
        <v>0</v>
      </c>
    </row>
    <row r="833" spans="1:10" ht="105" customHeight="1">
      <c r="A833" s="8"/>
      <c r="B833" s="203" t="s">
        <v>973</v>
      </c>
      <c r="D833" s="140">
        <v>136</v>
      </c>
      <c r="E833" s="72" t="s">
        <v>1137</v>
      </c>
      <c r="F833" s="146">
        <v>17700</v>
      </c>
      <c r="G833" s="103">
        <f t="shared" si="40"/>
        <v>16.857142857142858</v>
      </c>
      <c r="H833" s="104">
        <f t="shared" si="38"/>
        <v>1141.9354838709678</v>
      </c>
      <c r="I833" s="144"/>
      <c r="J833" s="71">
        <f t="shared" si="39"/>
        <v>0</v>
      </c>
    </row>
    <row r="834" spans="1:10" ht="105" customHeight="1">
      <c r="A834" s="8"/>
      <c r="B834" s="203" t="s">
        <v>1135</v>
      </c>
      <c r="D834" s="140">
        <v>136</v>
      </c>
      <c r="E834" s="72" t="s">
        <v>1136</v>
      </c>
      <c r="F834" s="146">
        <v>17700</v>
      </c>
      <c r="G834" s="103">
        <f t="shared" si="40"/>
        <v>16.857142857142858</v>
      </c>
      <c r="H834" s="104">
        <f t="shared" si="38"/>
        <v>1141.9354838709678</v>
      </c>
      <c r="I834" s="144"/>
      <c r="J834" s="71">
        <f t="shared" si="39"/>
        <v>0</v>
      </c>
    </row>
    <row r="835" spans="1:10" ht="105" customHeight="1">
      <c r="A835" s="8"/>
      <c r="B835" s="203" t="s">
        <v>974</v>
      </c>
      <c r="D835" s="140">
        <v>152</v>
      </c>
      <c r="E835" s="72" t="s">
        <v>975</v>
      </c>
      <c r="F835" s="146">
        <v>15900</v>
      </c>
      <c r="G835" s="103">
        <f t="shared" si="40"/>
        <v>15.142857142857142</v>
      </c>
      <c r="H835" s="104">
        <f t="shared" si="38"/>
        <v>1025.8064516129032</v>
      </c>
      <c r="I835" s="144"/>
      <c r="J835" s="71">
        <f t="shared" si="39"/>
        <v>0</v>
      </c>
    </row>
    <row r="836" spans="1:10" ht="105" customHeight="1">
      <c r="A836" s="8"/>
      <c r="B836" s="203" t="s">
        <v>976</v>
      </c>
      <c r="D836" s="140">
        <v>150</v>
      </c>
      <c r="E836" s="72" t="s">
        <v>1059</v>
      </c>
      <c r="F836" s="146">
        <v>16200</v>
      </c>
      <c r="G836" s="103">
        <f t="shared" si="40"/>
        <v>15.428571428571429</v>
      </c>
      <c r="H836" s="104">
        <f t="shared" si="38"/>
        <v>1045.1612903225807</v>
      </c>
      <c r="I836" s="144"/>
      <c r="J836" s="71">
        <f t="shared" si="39"/>
        <v>0</v>
      </c>
    </row>
    <row r="837" spans="1:10" ht="105" customHeight="1">
      <c r="A837" s="8"/>
      <c r="B837" s="203" t="s">
        <v>977</v>
      </c>
      <c r="D837" s="140">
        <v>152</v>
      </c>
      <c r="E837" s="72" t="s">
        <v>978</v>
      </c>
      <c r="F837" s="146">
        <v>17000</v>
      </c>
      <c r="G837" s="103">
        <f t="shared" si="40"/>
        <v>16.19047619047619</v>
      </c>
      <c r="H837" s="104">
        <f t="shared" ref="H837:H900" si="41">F837/15.5</f>
        <v>1096.7741935483871</v>
      </c>
      <c r="I837" s="144"/>
      <c r="J837" s="71">
        <f t="shared" ref="J837:J901" si="42">H837*I837</f>
        <v>0</v>
      </c>
    </row>
    <row r="838" spans="1:10" ht="105" customHeight="1">
      <c r="A838" s="8"/>
      <c r="B838" s="224" t="s">
        <v>979</v>
      </c>
      <c r="C838" s="86"/>
      <c r="D838" s="140">
        <v>119</v>
      </c>
      <c r="E838" s="72" t="s">
        <v>980</v>
      </c>
      <c r="F838" s="146">
        <v>8670</v>
      </c>
      <c r="G838" s="103">
        <f t="shared" ref="G838:G902" si="43">F838/1050</f>
        <v>8.257142857142858</v>
      </c>
      <c r="H838" s="104">
        <f t="shared" si="41"/>
        <v>559.35483870967744</v>
      </c>
      <c r="I838" s="144"/>
      <c r="J838" s="71">
        <f t="shared" si="42"/>
        <v>0</v>
      </c>
    </row>
    <row r="839" spans="1:10" ht="105" customHeight="1">
      <c r="A839" s="41"/>
      <c r="B839" s="199"/>
      <c r="C839" s="77"/>
      <c r="D839" s="26"/>
      <c r="E839" s="16" t="s">
        <v>904</v>
      </c>
      <c r="F839" s="102"/>
      <c r="G839" s="103">
        <f t="shared" si="43"/>
        <v>0</v>
      </c>
      <c r="H839" s="104">
        <f t="shared" si="41"/>
        <v>0</v>
      </c>
      <c r="I839" s="144"/>
      <c r="J839" s="71">
        <f t="shared" si="42"/>
        <v>0</v>
      </c>
    </row>
    <row r="840" spans="1:10" ht="105" customHeight="1">
      <c r="A840" s="69"/>
      <c r="B840" s="203" t="s">
        <v>936</v>
      </c>
      <c r="D840" s="140">
        <v>510</v>
      </c>
      <c r="E840" s="57" t="s">
        <v>937</v>
      </c>
      <c r="F840" s="146">
        <v>7200</v>
      </c>
      <c r="G840" s="103">
        <f t="shared" si="43"/>
        <v>6.8571428571428568</v>
      </c>
      <c r="H840" s="104">
        <f t="shared" si="41"/>
        <v>464.51612903225805</v>
      </c>
      <c r="I840" s="144"/>
      <c r="J840" s="71">
        <f t="shared" si="42"/>
        <v>0</v>
      </c>
    </row>
    <row r="841" spans="1:10" ht="105" customHeight="1">
      <c r="A841" s="69"/>
      <c r="B841" s="203" t="s">
        <v>933</v>
      </c>
      <c r="D841" s="140">
        <v>510</v>
      </c>
      <c r="E841" s="55" t="s">
        <v>935</v>
      </c>
      <c r="F841" s="146">
        <v>7800</v>
      </c>
      <c r="G841" s="103">
        <f t="shared" si="43"/>
        <v>7.4285714285714288</v>
      </c>
      <c r="H841" s="104">
        <f t="shared" si="41"/>
        <v>503.22580645161293</v>
      </c>
      <c r="I841" s="144"/>
      <c r="J841" s="71">
        <f t="shared" si="42"/>
        <v>0</v>
      </c>
    </row>
    <row r="842" spans="1:10" ht="105" customHeight="1">
      <c r="A842" s="69"/>
      <c r="B842" s="203" t="s">
        <v>939</v>
      </c>
      <c r="D842" s="140">
        <v>510</v>
      </c>
      <c r="E842" s="72" t="s">
        <v>942</v>
      </c>
      <c r="F842" s="146">
        <v>7200</v>
      </c>
      <c r="G842" s="103">
        <f t="shared" si="43"/>
        <v>6.8571428571428568</v>
      </c>
      <c r="H842" s="104">
        <f t="shared" si="41"/>
        <v>464.51612903225805</v>
      </c>
      <c r="I842" s="144"/>
      <c r="J842" s="71">
        <f t="shared" si="42"/>
        <v>0</v>
      </c>
    </row>
    <row r="843" spans="1:10" ht="105" customHeight="1">
      <c r="A843" s="69"/>
      <c r="B843" s="203" t="s">
        <v>938</v>
      </c>
      <c r="D843" s="140">
        <v>510</v>
      </c>
      <c r="E843" s="72" t="s">
        <v>940</v>
      </c>
      <c r="F843" s="146">
        <v>7200</v>
      </c>
      <c r="G843" s="103">
        <f t="shared" si="43"/>
        <v>6.8571428571428568</v>
      </c>
      <c r="H843" s="104">
        <f t="shared" si="41"/>
        <v>464.51612903225805</v>
      </c>
      <c r="I843" s="144"/>
      <c r="J843" s="71">
        <f t="shared" si="42"/>
        <v>0</v>
      </c>
    </row>
    <row r="844" spans="1:10" ht="105" customHeight="1">
      <c r="A844" s="69"/>
      <c r="B844" s="203" t="s">
        <v>903</v>
      </c>
      <c r="D844" s="140">
        <v>515</v>
      </c>
      <c r="E844" s="72" t="s">
        <v>941</v>
      </c>
      <c r="F844" s="146">
        <v>7200</v>
      </c>
      <c r="G844" s="103">
        <f t="shared" si="43"/>
        <v>6.8571428571428568</v>
      </c>
      <c r="H844" s="104">
        <f t="shared" si="41"/>
        <v>464.51612903225805</v>
      </c>
      <c r="I844" s="144"/>
      <c r="J844" s="71">
        <f t="shared" si="42"/>
        <v>0</v>
      </c>
    </row>
    <row r="845" spans="1:10" ht="105" customHeight="1">
      <c r="A845" s="69"/>
      <c r="B845" s="203" t="s">
        <v>931</v>
      </c>
      <c r="D845" s="140">
        <v>100</v>
      </c>
      <c r="E845" s="72" t="s">
        <v>934</v>
      </c>
      <c r="F845" s="146">
        <v>5350</v>
      </c>
      <c r="G845" s="103">
        <f t="shared" si="43"/>
        <v>5.0952380952380949</v>
      </c>
      <c r="H845" s="104">
        <f t="shared" si="41"/>
        <v>345.16129032258067</v>
      </c>
      <c r="I845" s="144"/>
      <c r="J845" s="71">
        <f t="shared" si="42"/>
        <v>0</v>
      </c>
    </row>
    <row r="846" spans="1:10" ht="105" customHeight="1">
      <c r="A846" s="69"/>
      <c r="B846" s="203" t="s">
        <v>2762</v>
      </c>
      <c r="D846" s="140"/>
      <c r="E846" s="72"/>
      <c r="F846" s="146">
        <v>4900</v>
      </c>
      <c r="G846" s="103">
        <f t="shared" si="43"/>
        <v>4.666666666666667</v>
      </c>
      <c r="H846" s="104">
        <f t="shared" si="41"/>
        <v>316.12903225806451</v>
      </c>
      <c r="I846" s="144"/>
      <c r="J846" s="71">
        <f t="shared" si="42"/>
        <v>0</v>
      </c>
    </row>
    <row r="847" spans="1:10" ht="105" customHeight="1">
      <c r="A847" s="69"/>
      <c r="B847" s="203" t="s">
        <v>930</v>
      </c>
      <c r="D847" s="140">
        <v>147</v>
      </c>
      <c r="E847" s="72" t="s">
        <v>932</v>
      </c>
      <c r="F847" s="146">
        <v>6700</v>
      </c>
      <c r="G847" s="103">
        <f t="shared" si="43"/>
        <v>6.3809523809523814</v>
      </c>
      <c r="H847" s="104">
        <f t="shared" si="41"/>
        <v>432.25806451612902</v>
      </c>
      <c r="I847" s="144"/>
      <c r="J847" s="71">
        <f t="shared" si="42"/>
        <v>0</v>
      </c>
    </row>
    <row r="848" spans="1:10" ht="105" customHeight="1">
      <c r="A848" s="8"/>
      <c r="B848" s="203" t="s">
        <v>929</v>
      </c>
      <c r="D848" s="140">
        <v>145</v>
      </c>
      <c r="E848" s="72" t="s">
        <v>928</v>
      </c>
      <c r="F848" s="146">
        <v>4500</v>
      </c>
      <c r="G848" s="103">
        <f t="shared" si="43"/>
        <v>4.2857142857142856</v>
      </c>
      <c r="H848" s="104">
        <f t="shared" si="41"/>
        <v>290.32258064516128</v>
      </c>
      <c r="I848" s="144"/>
      <c r="J848" s="71">
        <f t="shared" si="42"/>
        <v>0</v>
      </c>
    </row>
    <row r="849" spans="1:10" ht="105" customHeight="1">
      <c r="A849" s="8"/>
      <c r="B849" s="203" t="s">
        <v>943</v>
      </c>
      <c r="D849" s="140">
        <v>200</v>
      </c>
      <c r="E849" s="72" t="s">
        <v>981</v>
      </c>
      <c r="F849" s="146">
        <v>5300</v>
      </c>
      <c r="G849" s="103">
        <f t="shared" si="43"/>
        <v>5.0476190476190474</v>
      </c>
      <c r="H849" s="104">
        <f t="shared" si="41"/>
        <v>341.93548387096774</v>
      </c>
      <c r="I849" s="144"/>
      <c r="J849" s="71">
        <f t="shared" si="42"/>
        <v>0</v>
      </c>
    </row>
    <row r="850" spans="1:10" ht="105" customHeight="1">
      <c r="A850" s="8"/>
      <c r="B850" s="203" t="s">
        <v>926</v>
      </c>
      <c r="D850" s="140">
        <v>86</v>
      </c>
      <c r="E850" s="72" t="s">
        <v>944</v>
      </c>
      <c r="F850" s="146">
        <v>5350</v>
      </c>
      <c r="G850" s="103">
        <f t="shared" si="43"/>
        <v>5.0952380952380949</v>
      </c>
      <c r="H850" s="104">
        <f t="shared" si="41"/>
        <v>345.16129032258067</v>
      </c>
      <c r="I850" s="144"/>
      <c r="J850" s="71">
        <f t="shared" si="42"/>
        <v>0</v>
      </c>
    </row>
    <row r="851" spans="1:10" ht="105" customHeight="1">
      <c r="A851" s="8"/>
      <c r="B851" s="203" t="s">
        <v>925</v>
      </c>
      <c r="D851" s="140">
        <v>115</v>
      </c>
      <c r="E851" s="72" t="s">
        <v>927</v>
      </c>
      <c r="F851" s="146">
        <v>6700</v>
      </c>
      <c r="G851" s="103">
        <f t="shared" si="43"/>
        <v>6.3809523809523814</v>
      </c>
      <c r="H851" s="104">
        <f t="shared" si="41"/>
        <v>432.25806451612902</v>
      </c>
      <c r="I851" s="144"/>
      <c r="J851" s="71">
        <f t="shared" si="42"/>
        <v>0</v>
      </c>
    </row>
    <row r="852" spans="1:10" ht="105" customHeight="1">
      <c r="A852" s="8"/>
      <c r="B852" s="203" t="s">
        <v>907</v>
      </c>
      <c r="D852" s="140">
        <v>112</v>
      </c>
      <c r="E852" s="72" t="s">
        <v>905</v>
      </c>
      <c r="F852" s="146">
        <v>1500</v>
      </c>
      <c r="G852" s="103">
        <f t="shared" si="43"/>
        <v>1.4285714285714286</v>
      </c>
      <c r="H852" s="104">
        <f t="shared" si="41"/>
        <v>96.774193548387103</v>
      </c>
      <c r="I852" s="144"/>
      <c r="J852" s="71">
        <f t="shared" si="42"/>
        <v>0</v>
      </c>
    </row>
    <row r="853" spans="1:10" ht="105" customHeight="1">
      <c r="A853" s="8"/>
      <c r="B853" s="203" t="s">
        <v>908</v>
      </c>
      <c r="D853" s="140">
        <v>112</v>
      </c>
      <c r="E853" s="72" t="s">
        <v>906</v>
      </c>
      <c r="F853" s="146">
        <v>1500</v>
      </c>
      <c r="G853" s="103">
        <f t="shared" si="43"/>
        <v>1.4285714285714286</v>
      </c>
      <c r="H853" s="104">
        <f t="shared" si="41"/>
        <v>96.774193548387103</v>
      </c>
      <c r="I853" s="144"/>
      <c r="J853" s="71">
        <f t="shared" si="42"/>
        <v>0</v>
      </c>
    </row>
    <row r="854" spans="1:10" ht="105" customHeight="1">
      <c r="A854" s="8"/>
      <c r="B854" s="203" t="s">
        <v>909</v>
      </c>
      <c r="D854" s="140">
        <v>112</v>
      </c>
      <c r="E854" s="72" t="s">
        <v>905</v>
      </c>
      <c r="F854" s="146">
        <v>1500</v>
      </c>
      <c r="G854" s="103">
        <f t="shared" si="43"/>
        <v>1.4285714285714286</v>
      </c>
      <c r="H854" s="104">
        <f t="shared" si="41"/>
        <v>96.774193548387103</v>
      </c>
      <c r="I854" s="144"/>
      <c r="J854" s="71">
        <f t="shared" si="42"/>
        <v>0</v>
      </c>
    </row>
    <row r="855" spans="1:10" ht="105" customHeight="1">
      <c r="A855" s="264" t="s">
        <v>1940</v>
      </c>
      <c r="B855" s="264"/>
      <c r="C855" s="88"/>
      <c r="D855" s="65"/>
      <c r="E855" s="135" t="s">
        <v>1061</v>
      </c>
      <c r="F855" s="116"/>
      <c r="G855" s="103">
        <f t="shared" si="43"/>
        <v>0</v>
      </c>
      <c r="H855" s="104">
        <f t="shared" si="41"/>
        <v>0</v>
      </c>
      <c r="I855" s="144"/>
      <c r="J855" s="71">
        <f t="shared" si="42"/>
        <v>0</v>
      </c>
    </row>
    <row r="856" spans="1:10" ht="105" customHeight="1">
      <c r="A856" s="69"/>
      <c r="B856" s="203" t="s">
        <v>1095</v>
      </c>
      <c r="D856" s="140">
        <v>75</v>
      </c>
      <c r="E856" s="72" t="s">
        <v>1063</v>
      </c>
      <c r="F856" s="146">
        <v>8500</v>
      </c>
      <c r="G856" s="103">
        <f t="shared" si="43"/>
        <v>8.0952380952380949</v>
      </c>
      <c r="H856" s="104">
        <f t="shared" si="41"/>
        <v>548.38709677419354</v>
      </c>
      <c r="I856" s="144"/>
      <c r="J856" s="71">
        <f t="shared" si="42"/>
        <v>0</v>
      </c>
    </row>
    <row r="857" spans="1:10" ht="118.95" customHeight="1">
      <c r="A857" s="69"/>
      <c r="B857" s="203" t="s">
        <v>1096</v>
      </c>
      <c r="D857" s="140">
        <v>375</v>
      </c>
      <c r="E857" s="72" t="s">
        <v>1062</v>
      </c>
      <c r="F857" s="146">
        <v>2560</v>
      </c>
      <c r="G857" s="103">
        <f t="shared" si="43"/>
        <v>2.4380952380952383</v>
      </c>
      <c r="H857" s="104">
        <f t="shared" si="41"/>
        <v>165.16129032258064</v>
      </c>
      <c r="I857" s="144"/>
      <c r="J857" s="71">
        <f t="shared" si="42"/>
        <v>0</v>
      </c>
    </row>
    <row r="858" spans="1:10" ht="105" customHeight="1">
      <c r="A858" s="69"/>
      <c r="B858" s="203" t="s">
        <v>1097</v>
      </c>
      <c r="D858" s="140">
        <v>375</v>
      </c>
      <c r="E858" s="72" t="s">
        <v>1064</v>
      </c>
      <c r="F858" s="146">
        <v>2560</v>
      </c>
      <c r="G858" s="103">
        <f t="shared" si="43"/>
        <v>2.4380952380952383</v>
      </c>
      <c r="H858" s="104">
        <f t="shared" si="41"/>
        <v>165.16129032258064</v>
      </c>
      <c r="I858" s="144"/>
      <c r="J858" s="71">
        <f t="shared" si="42"/>
        <v>0</v>
      </c>
    </row>
    <row r="859" spans="1:10" ht="105" customHeight="1">
      <c r="A859" s="8"/>
      <c r="B859" s="13" t="s">
        <v>1098</v>
      </c>
      <c r="C859" s="147"/>
      <c r="D859" s="140">
        <v>80</v>
      </c>
      <c r="E859" s="72" t="s">
        <v>1065</v>
      </c>
      <c r="F859" s="146">
        <v>6100</v>
      </c>
      <c r="G859" s="103">
        <f t="shared" si="43"/>
        <v>5.8095238095238093</v>
      </c>
      <c r="H859" s="104">
        <f t="shared" si="41"/>
        <v>393.54838709677421</v>
      </c>
      <c r="I859" s="144"/>
      <c r="J859" s="71">
        <f t="shared" si="42"/>
        <v>0</v>
      </c>
    </row>
    <row r="860" spans="1:10" ht="105" customHeight="1">
      <c r="A860" s="8"/>
      <c r="B860" s="203" t="s">
        <v>1099</v>
      </c>
      <c r="D860" s="140">
        <v>80</v>
      </c>
      <c r="E860" s="72" t="s">
        <v>1066</v>
      </c>
      <c r="F860" s="146">
        <v>5600</v>
      </c>
      <c r="G860" s="103">
        <f t="shared" si="43"/>
        <v>5.333333333333333</v>
      </c>
      <c r="H860" s="104">
        <f t="shared" si="41"/>
        <v>361.29032258064518</v>
      </c>
      <c r="I860" s="144"/>
      <c r="J860" s="71">
        <f t="shared" si="42"/>
        <v>0</v>
      </c>
    </row>
    <row r="861" spans="1:10" ht="109.95" customHeight="1">
      <c r="A861" s="8"/>
      <c r="B861" s="203" t="s">
        <v>1133</v>
      </c>
      <c r="D861" s="140">
        <v>350</v>
      </c>
      <c r="E861" s="72" t="s">
        <v>1134</v>
      </c>
      <c r="F861" s="146">
        <v>2500</v>
      </c>
      <c r="G861" s="103">
        <f t="shared" si="43"/>
        <v>2.3809523809523809</v>
      </c>
      <c r="H861" s="104">
        <f t="shared" si="41"/>
        <v>161.29032258064515</v>
      </c>
      <c r="I861" s="144"/>
      <c r="J861" s="71">
        <f t="shared" si="42"/>
        <v>0</v>
      </c>
    </row>
    <row r="862" spans="1:10" ht="105" customHeight="1">
      <c r="A862" s="8"/>
      <c r="B862" s="203" t="s">
        <v>1114</v>
      </c>
      <c r="D862" s="140">
        <v>350</v>
      </c>
      <c r="E862" s="72" t="s">
        <v>1067</v>
      </c>
      <c r="F862" s="146">
        <v>2500</v>
      </c>
      <c r="G862" s="103">
        <f t="shared" si="43"/>
        <v>2.3809523809523809</v>
      </c>
      <c r="H862" s="104">
        <f t="shared" si="41"/>
        <v>161.29032258064515</v>
      </c>
      <c r="I862" s="144"/>
      <c r="J862" s="71">
        <f t="shared" si="42"/>
        <v>0</v>
      </c>
    </row>
    <row r="863" spans="1:10" ht="105" customHeight="1">
      <c r="A863" s="8"/>
      <c r="B863" s="203" t="s">
        <v>1115</v>
      </c>
      <c r="D863" s="140">
        <v>350</v>
      </c>
      <c r="E863" s="72" t="s">
        <v>1072</v>
      </c>
      <c r="F863" s="146">
        <v>2500</v>
      </c>
      <c r="G863" s="103">
        <f t="shared" si="43"/>
        <v>2.3809523809523809</v>
      </c>
      <c r="H863" s="104">
        <f t="shared" si="41"/>
        <v>161.29032258064515</v>
      </c>
      <c r="I863" s="144"/>
      <c r="J863" s="71">
        <f t="shared" si="42"/>
        <v>0</v>
      </c>
    </row>
    <row r="864" spans="1:10" ht="105" customHeight="1">
      <c r="A864" s="8"/>
      <c r="B864" s="203" t="s">
        <v>1116</v>
      </c>
      <c r="D864" s="140">
        <v>350</v>
      </c>
      <c r="E864" s="72" t="s">
        <v>1071</v>
      </c>
      <c r="F864" s="146">
        <v>2500</v>
      </c>
      <c r="G864" s="103">
        <f t="shared" si="43"/>
        <v>2.3809523809523809</v>
      </c>
      <c r="H864" s="104">
        <f t="shared" si="41"/>
        <v>161.29032258064515</v>
      </c>
      <c r="I864" s="144"/>
      <c r="J864" s="71">
        <f t="shared" si="42"/>
        <v>0</v>
      </c>
    </row>
    <row r="865" spans="1:10" ht="105" customHeight="1">
      <c r="A865" s="8"/>
      <c r="B865" s="203" t="s">
        <v>1117</v>
      </c>
      <c r="D865" s="140">
        <v>350</v>
      </c>
      <c r="E865" s="72" t="s">
        <v>1073</v>
      </c>
      <c r="F865" s="146">
        <v>2500</v>
      </c>
      <c r="G865" s="103">
        <f t="shared" si="43"/>
        <v>2.3809523809523809</v>
      </c>
      <c r="H865" s="104">
        <f t="shared" si="41"/>
        <v>161.29032258064515</v>
      </c>
      <c r="I865" s="144"/>
      <c r="J865" s="71">
        <f t="shared" si="42"/>
        <v>0</v>
      </c>
    </row>
    <row r="866" spans="1:10" ht="121.95" customHeight="1">
      <c r="A866" s="8"/>
      <c r="B866" s="203" t="s">
        <v>1118</v>
      </c>
      <c r="D866" s="140">
        <v>350</v>
      </c>
      <c r="E866" s="72" t="s">
        <v>1069</v>
      </c>
      <c r="F866" s="146">
        <v>2500</v>
      </c>
      <c r="G866" s="103">
        <f t="shared" si="43"/>
        <v>2.3809523809523809</v>
      </c>
      <c r="H866" s="104">
        <f t="shared" si="41"/>
        <v>161.29032258064515</v>
      </c>
      <c r="I866" s="144"/>
      <c r="J866" s="71">
        <f t="shared" si="42"/>
        <v>0</v>
      </c>
    </row>
    <row r="867" spans="1:10" s="1" customFormat="1" ht="129" customHeight="1">
      <c r="A867" s="8"/>
      <c r="B867" s="203" t="s">
        <v>1119</v>
      </c>
      <c r="C867" s="141"/>
      <c r="D867" s="140">
        <v>350</v>
      </c>
      <c r="E867" s="72" t="s">
        <v>1074</v>
      </c>
      <c r="F867" s="146">
        <v>2500</v>
      </c>
      <c r="G867" s="103">
        <f t="shared" si="43"/>
        <v>2.3809523809523809</v>
      </c>
      <c r="H867" s="104">
        <f t="shared" si="41"/>
        <v>161.29032258064515</v>
      </c>
      <c r="I867" s="144"/>
      <c r="J867" s="71">
        <f t="shared" si="42"/>
        <v>0</v>
      </c>
    </row>
    <row r="868" spans="1:10" ht="105" customHeight="1">
      <c r="A868" s="8"/>
      <c r="B868" s="203" t="s">
        <v>1120</v>
      </c>
      <c r="D868" s="140">
        <v>350</v>
      </c>
      <c r="E868" s="72" t="s">
        <v>1070</v>
      </c>
      <c r="F868" s="146">
        <v>2500</v>
      </c>
      <c r="G868" s="103">
        <f t="shared" si="43"/>
        <v>2.3809523809523809</v>
      </c>
      <c r="H868" s="104">
        <f t="shared" si="41"/>
        <v>161.29032258064515</v>
      </c>
      <c r="I868" s="144"/>
      <c r="J868" s="71">
        <f t="shared" si="42"/>
        <v>0</v>
      </c>
    </row>
    <row r="869" spans="1:10" ht="105" customHeight="1">
      <c r="A869" s="8"/>
      <c r="B869" s="203" t="s">
        <v>1121</v>
      </c>
      <c r="D869" s="140">
        <v>350</v>
      </c>
      <c r="E869" s="59" t="s">
        <v>1075</v>
      </c>
      <c r="F869" s="146">
        <v>2500</v>
      </c>
      <c r="G869" s="103">
        <f t="shared" si="43"/>
        <v>2.3809523809523809</v>
      </c>
      <c r="H869" s="104">
        <f t="shared" si="41"/>
        <v>161.29032258064515</v>
      </c>
      <c r="I869" s="144"/>
      <c r="J869" s="71">
        <f t="shared" si="42"/>
        <v>0</v>
      </c>
    </row>
    <row r="870" spans="1:10" ht="105" customHeight="1">
      <c r="A870" s="8"/>
      <c r="B870" s="203" t="s">
        <v>1122</v>
      </c>
      <c r="D870" s="140">
        <v>350</v>
      </c>
      <c r="E870" s="59" t="s">
        <v>1076</v>
      </c>
      <c r="F870" s="146">
        <v>2500</v>
      </c>
      <c r="G870" s="103">
        <f t="shared" si="43"/>
        <v>2.3809523809523809</v>
      </c>
      <c r="H870" s="104">
        <f t="shared" si="41"/>
        <v>161.29032258064515</v>
      </c>
      <c r="I870" s="144"/>
      <c r="J870" s="71">
        <f t="shared" si="42"/>
        <v>0</v>
      </c>
    </row>
    <row r="871" spans="1:10" ht="105" customHeight="1">
      <c r="A871" s="8"/>
      <c r="B871" s="203" t="s">
        <v>1123</v>
      </c>
      <c r="D871" s="140">
        <v>350</v>
      </c>
      <c r="E871" s="72" t="s">
        <v>1068</v>
      </c>
      <c r="F871" s="146">
        <v>2500</v>
      </c>
      <c r="G871" s="103">
        <f t="shared" si="43"/>
        <v>2.3809523809523809</v>
      </c>
      <c r="H871" s="104">
        <f t="shared" si="41"/>
        <v>161.29032258064515</v>
      </c>
      <c r="I871" s="144"/>
      <c r="J871" s="71">
        <f t="shared" si="42"/>
        <v>0</v>
      </c>
    </row>
    <row r="872" spans="1:10" ht="105" customHeight="1">
      <c r="A872" s="8"/>
      <c r="B872" s="203" t="s">
        <v>1124</v>
      </c>
      <c r="D872" s="140">
        <v>350</v>
      </c>
      <c r="E872" s="72" t="s">
        <v>1077</v>
      </c>
      <c r="F872" s="146">
        <v>2500</v>
      </c>
      <c r="G872" s="103">
        <f t="shared" si="43"/>
        <v>2.3809523809523809</v>
      </c>
      <c r="H872" s="104">
        <f t="shared" si="41"/>
        <v>161.29032258064515</v>
      </c>
      <c r="I872" s="144"/>
      <c r="J872" s="71">
        <f t="shared" si="42"/>
        <v>0</v>
      </c>
    </row>
    <row r="873" spans="1:10" ht="105" customHeight="1">
      <c r="A873" s="8"/>
      <c r="B873" s="203" t="s">
        <v>1125</v>
      </c>
      <c r="D873" s="140">
        <v>350</v>
      </c>
      <c r="E873" s="59" t="s">
        <v>1078</v>
      </c>
      <c r="F873" s="146">
        <v>2500</v>
      </c>
      <c r="G873" s="103">
        <f t="shared" si="43"/>
        <v>2.3809523809523809</v>
      </c>
      <c r="H873" s="104">
        <f t="shared" si="41"/>
        <v>161.29032258064515</v>
      </c>
      <c r="I873" s="144"/>
      <c r="J873" s="71">
        <f t="shared" si="42"/>
        <v>0</v>
      </c>
    </row>
    <row r="874" spans="1:10" ht="105" customHeight="1">
      <c r="A874" s="8"/>
      <c r="B874" s="203" t="s">
        <v>1113</v>
      </c>
      <c r="D874" s="140">
        <v>195</v>
      </c>
      <c r="E874" s="72" t="s">
        <v>1079</v>
      </c>
      <c r="F874" s="146">
        <v>3100</v>
      </c>
      <c r="G874" s="103">
        <f t="shared" si="43"/>
        <v>2.9523809523809526</v>
      </c>
      <c r="H874" s="104">
        <f t="shared" si="41"/>
        <v>200</v>
      </c>
      <c r="I874" s="144"/>
      <c r="J874" s="71">
        <f t="shared" si="42"/>
        <v>0</v>
      </c>
    </row>
    <row r="875" spans="1:10" ht="105" customHeight="1">
      <c r="A875" s="8"/>
      <c r="B875" s="203" t="s">
        <v>1112</v>
      </c>
      <c r="D875" s="140">
        <v>195</v>
      </c>
      <c r="E875" s="72" t="s">
        <v>1080</v>
      </c>
      <c r="F875" s="146">
        <v>3100</v>
      </c>
      <c r="G875" s="103">
        <f t="shared" si="43"/>
        <v>2.9523809523809526</v>
      </c>
      <c r="H875" s="104">
        <f t="shared" si="41"/>
        <v>200</v>
      </c>
      <c r="I875" s="144"/>
      <c r="J875" s="71">
        <f t="shared" si="42"/>
        <v>0</v>
      </c>
    </row>
    <row r="876" spans="1:10" ht="105" customHeight="1">
      <c r="A876" s="8"/>
      <c r="B876" s="203" t="s">
        <v>1111</v>
      </c>
      <c r="D876" s="140">
        <v>195</v>
      </c>
      <c r="E876" s="72" t="s">
        <v>1081</v>
      </c>
      <c r="F876" s="146">
        <v>3700</v>
      </c>
      <c r="G876" s="103">
        <f t="shared" si="43"/>
        <v>3.5238095238095237</v>
      </c>
      <c r="H876" s="104">
        <f t="shared" si="41"/>
        <v>238.70967741935485</v>
      </c>
      <c r="I876" s="144"/>
      <c r="J876" s="71">
        <f t="shared" si="42"/>
        <v>0</v>
      </c>
    </row>
    <row r="877" spans="1:10" ht="105" customHeight="1">
      <c r="A877" s="8"/>
      <c r="B877" s="203" t="s">
        <v>1082</v>
      </c>
      <c r="D877" s="140">
        <v>195</v>
      </c>
      <c r="E877" s="72" t="s">
        <v>1083</v>
      </c>
      <c r="F877" s="146">
        <v>3200</v>
      </c>
      <c r="G877" s="103">
        <f t="shared" si="43"/>
        <v>3.0476190476190474</v>
      </c>
      <c r="H877" s="104">
        <f t="shared" si="41"/>
        <v>206.45161290322579</v>
      </c>
      <c r="I877" s="144"/>
      <c r="J877" s="71">
        <f t="shared" si="42"/>
        <v>0</v>
      </c>
    </row>
    <row r="878" spans="1:10" ht="105" customHeight="1">
      <c r="A878" s="8"/>
      <c r="B878" s="203" t="s">
        <v>1085</v>
      </c>
      <c r="D878" s="140">
        <v>195</v>
      </c>
      <c r="E878" s="72" t="s">
        <v>1084</v>
      </c>
      <c r="F878" s="146">
        <v>3100</v>
      </c>
      <c r="G878" s="103">
        <f t="shared" si="43"/>
        <v>2.9523809523809526</v>
      </c>
      <c r="H878" s="104">
        <f t="shared" si="41"/>
        <v>200</v>
      </c>
      <c r="I878" s="144"/>
      <c r="J878" s="71">
        <f t="shared" si="42"/>
        <v>0</v>
      </c>
    </row>
    <row r="879" spans="1:10" ht="105" customHeight="1">
      <c r="A879" s="8"/>
      <c r="B879" s="203" t="s">
        <v>1100</v>
      </c>
      <c r="D879" s="140">
        <v>195</v>
      </c>
      <c r="E879" s="72" t="s">
        <v>1086</v>
      </c>
      <c r="F879" s="146">
        <v>3100</v>
      </c>
      <c r="G879" s="103">
        <f t="shared" si="43"/>
        <v>2.9523809523809526</v>
      </c>
      <c r="H879" s="104">
        <f t="shared" si="41"/>
        <v>200</v>
      </c>
      <c r="I879" s="144"/>
      <c r="J879" s="71">
        <f t="shared" si="42"/>
        <v>0</v>
      </c>
    </row>
    <row r="880" spans="1:10" ht="105" customHeight="1">
      <c r="A880" s="8"/>
      <c r="B880" s="203" t="s">
        <v>1101</v>
      </c>
      <c r="D880" s="140">
        <v>165</v>
      </c>
      <c r="E880" s="72" t="s">
        <v>1132</v>
      </c>
      <c r="F880" s="146">
        <v>6250</v>
      </c>
      <c r="G880" s="103">
        <f t="shared" si="43"/>
        <v>5.9523809523809526</v>
      </c>
      <c r="H880" s="104">
        <f t="shared" si="41"/>
        <v>403.22580645161293</v>
      </c>
      <c r="I880" s="144"/>
      <c r="J880" s="71">
        <f t="shared" si="42"/>
        <v>0</v>
      </c>
    </row>
    <row r="881" spans="1:10" ht="105" customHeight="1">
      <c r="A881" s="8"/>
      <c r="B881" s="203" t="s">
        <v>1102</v>
      </c>
      <c r="D881" s="140">
        <v>165</v>
      </c>
      <c r="E881" s="72" t="s">
        <v>1087</v>
      </c>
      <c r="F881" s="146">
        <v>2900</v>
      </c>
      <c r="G881" s="103">
        <f t="shared" si="43"/>
        <v>2.7619047619047619</v>
      </c>
      <c r="H881" s="104">
        <f t="shared" si="41"/>
        <v>187.09677419354838</v>
      </c>
      <c r="I881" s="144"/>
      <c r="J881" s="71">
        <f t="shared" si="42"/>
        <v>0</v>
      </c>
    </row>
    <row r="882" spans="1:10" ht="105" customHeight="1">
      <c r="A882" s="8"/>
      <c r="B882" s="203" t="s">
        <v>1103</v>
      </c>
      <c r="D882" s="140">
        <v>165</v>
      </c>
      <c r="E882" s="72" t="s">
        <v>1088</v>
      </c>
      <c r="F882" s="146">
        <v>2900</v>
      </c>
      <c r="G882" s="103">
        <f t="shared" si="43"/>
        <v>2.7619047619047619</v>
      </c>
      <c r="H882" s="104">
        <f t="shared" si="41"/>
        <v>187.09677419354838</v>
      </c>
      <c r="I882" s="144"/>
      <c r="J882" s="71">
        <f t="shared" si="42"/>
        <v>0</v>
      </c>
    </row>
    <row r="883" spans="1:10" ht="105" customHeight="1">
      <c r="A883" s="8"/>
      <c r="B883" s="203" t="s">
        <v>1104</v>
      </c>
      <c r="D883" s="140">
        <v>90</v>
      </c>
      <c r="E883" s="72" t="s">
        <v>1089</v>
      </c>
      <c r="F883" s="146">
        <v>4000</v>
      </c>
      <c r="G883" s="103">
        <f t="shared" si="43"/>
        <v>3.8095238095238093</v>
      </c>
      <c r="H883" s="104">
        <f t="shared" si="41"/>
        <v>258.06451612903226</v>
      </c>
      <c r="I883" s="144"/>
      <c r="J883" s="71">
        <f t="shared" si="42"/>
        <v>0</v>
      </c>
    </row>
    <row r="884" spans="1:10" ht="105" customHeight="1">
      <c r="A884" s="8"/>
      <c r="B884" s="203" t="s">
        <v>1105</v>
      </c>
      <c r="D884" s="140">
        <v>200</v>
      </c>
      <c r="E884" s="59" t="s">
        <v>1090</v>
      </c>
      <c r="F884" s="146">
        <v>4500</v>
      </c>
      <c r="G884" s="103">
        <f t="shared" si="43"/>
        <v>4.2857142857142856</v>
      </c>
      <c r="H884" s="104">
        <f t="shared" si="41"/>
        <v>290.32258064516128</v>
      </c>
      <c r="I884" s="144"/>
      <c r="J884" s="71">
        <f t="shared" si="42"/>
        <v>0</v>
      </c>
    </row>
    <row r="885" spans="1:10" ht="105" customHeight="1">
      <c r="A885" s="8"/>
      <c r="B885" s="203" t="s">
        <v>1106</v>
      </c>
      <c r="D885" s="140">
        <v>200</v>
      </c>
      <c r="E885" s="72" t="s">
        <v>1091</v>
      </c>
      <c r="F885" s="146">
        <v>7200</v>
      </c>
      <c r="G885" s="103">
        <f t="shared" si="43"/>
        <v>6.8571428571428568</v>
      </c>
      <c r="H885" s="104">
        <f t="shared" si="41"/>
        <v>464.51612903225805</v>
      </c>
      <c r="I885" s="144"/>
      <c r="J885" s="71">
        <f t="shared" si="42"/>
        <v>0</v>
      </c>
    </row>
    <row r="886" spans="1:10" ht="105" customHeight="1">
      <c r="A886" s="8"/>
      <c r="B886" s="203" t="s">
        <v>1107</v>
      </c>
      <c r="D886" s="140">
        <v>185</v>
      </c>
      <c r="E886" s="59" t="s">
        <v>1131</v>
      </c>
      <c r="F886" s="146">
        <v>1800</v>
      </c>
      <c r="G886" s="103">
        <f t="shared" si="43"/>
        <v>1.7142857142857142</v>
      </c>
      <c r="H886" s="104">
        <f t="shared" si="41"/>
        <v>116.12903225806451</v>
      </c>
      <c r="I886" s="144"/>
      <c r="J886" s="71">
        <f t="shared" si="42"/>
        <v>0</v>
      </c>
    </row>
    <row r="887" spans="1:10" ht="105" customHeight="1">
      <c r="A887" s="8"/>
      <c r="B887" s="203" t="s">
        <v>1108</v>
      </c>
      <c r="D887" s="140">
        <v>195</v>
      </c>
      <c r="E887" s="72" t="s">
        <v>1092</v>
      </c>
      <c r="F887" s="146">
        <v>3360</v>
      </c>
      <c r="G887" s="103">
        <f t="shared" si="43"/>
        <v>3.2</v>
      </c>
      <c r="H887" s="104">
        <f t="shared" si="41"/>
        <v>216.7741935483871</v>
      </c>
      <c r="I887" s="144"/>
      <c r="J887" s="71">
        <f t="shared" si="42"/>
        <v>0</v>
      </c>
    </row>
    <row r="888" spans="1:10" ht="105" customHeight="1">
      <c r="A888" s="8"/>
      <c r="B888" s="203" t="s">
        <v>1109</v>
      </c>
      <c r="D888" s="140">
        <v>200</v>
      </c>
      <c r="E888" s="72" t="s">
        <v>1093</v>
      </c>
      <c r="F888" s="146">
        <v>6900</v>
      </c>
      <c r="G888" s="103">
        <f t="shared" si="43"/>
        <v>6.5714285714285712</v>
      </c>
      <c r="H888" s="104">
        <f t="shared" si="41"/>
        <v>445.16129032258067</v>
      </c>
      <c r="I888" s="144"/>
      <c r="J888" s="71">
        <f t="shared" si="42"/>
        <v>0</v>
      </c>
    </row>
    <row r="889" spans="1:10" ht="105" customHeight="1">
      <c r="A889" s="8"/>
      <c r="B889" s="203" t="s">
        <v>1110</v>
      </c>
      <c r="D889" s="140">
        <v>200</v>
      </c>
      <c r="E889" s="72" t="s">
        <v>1094</v>
      </c>
      <c r="F889" s="146">
        <v>6400</v>
      </c>
      <c r="G889" s="103">
        <f t="shared" si="43"/>
        <v>6.0952380952380949</v>
      </c>
      <c r="H889" s="104">
        <f t="shared" si="41"/>
        <v>412.90322580645159</v>
      </c>
      <c r="I889" s="144"/>
      <c r="J889" s="71">
        <f t="shared" si="42"/>
        <v>0</v>
      </c>
    </row>
    <row r="890" spans="1:10" ht="105" customHeight="1">
      <c r="A890" s="261" t="s">
        <v>1138</v>
      </c>
      <c r="B890" s="261"/>
      <c r="C890" s="261"/>
      <c r="D890" s="261"/>
      <c r="E890" s="261"/>
      <c r="F890" s="116"/>
      <c r="G890" s="103">
        <f t="shared" si="43"/>
        <v>0</v>
      </c>
      <c r="H890" s="104">
        <f t="shared" si="41"/>
        <v>0</v>
      </c>
      <c r="I890" s="144"/>
      <c r="J890" s="71">
        <f t="shared" si="42"/>
        <v>0</v>
      </c>
    </row>
    <row r="891" spans="1:10" ht="105" customHeight="1">
      <c r="A891" s="69"/>
      <c r="B891" s="208" t="s">
        <v>1151</v>
      </c>
      <c r="C891" s="81"/>
      <c r="D891" s="140">
        <v>152</v>
      </c>
      <c r="E891" s="72" t="s">
        <v>1139</v>
      </c>
      <c r="F891" s="146">
        <v>7200</v>
      </c>
      <c r="G891" s="103">
        <f t="shared" si="43"/>
        <v>6.8571428571428568</v>
      </c>
      <c r="H891" s="104">
        <f t="shared" si="41"/>
        <v>464.51612903225805</v>
      </c>
      <c r="I891" s="144"/>
      <c r="J891" s="71">
        <f t="shared" si="42"/>
        <v>0</v>
      </c>
    </row>
    <row r="892" spans="1:10" ht="105" customHeight="1">
      <c r="A892" s="8"/>
      <c r="B892" s="208" t="s">
        <v>1152</v>
      </c>
      <c r="C892" s="81"/>
      <c r="D892" s="140">
        <v>152</v>
      </c>
      <c r="E892" s="72" t="s">
        <v>1140</v>
      </c>
      <c r="F892" s="146">
        <v>7200</v>
      </c>
      <c r="G892" s="103">
        <f t="shared" si="43"/>
        <v>6.8571428571428568</v>
      </c>
      <c r="H892" s="104">
        <f t="shared" si="41"/>
        <v>464.51612903225805</v>
      </c>
      <c r="I892" s="144"/>
      <c r="J892" s="71">
        <f t="shared" si="42"/>
        <v>0</v>
      </c>
    </row>
    <row r="893" spans="1:10" ht="105" customHeight="1">
      <c r="A893" s="8"/>
      <c r="B893" s="203" t="s">
        <v>1153</v>
      </c>
      <c r="D893" s="140">
        <v>152</v>
      </c>
      <c r="E893" s="72" t="s">
        <v>1141</v>
      </c>
      <c r="F893" s="146">
        <v>7200</v>
      </c>
      <c r="G893" s="103">
        <f t="shared" si="43"/>
        <v>6.8571428571428568</v>
      </c>
      <c r="H893" s="104">
        <f t="shared" si="41"/>
        <v>464.51612903225805</v>
      </c>
      <c r="I893" s="144"/>
      <c r="J893" s="71">
        <f t="shared" si="42"/>
        <v>0</v>
      </c>
    </row>
    <row r="894" spans="1:10" ht="105" customHeight="1">
      <c r="A894" s="8"/>
      <c r="B894" s="203" t="s">
        <v>1150</v>
      </c>
      <c r="D894" s="140">
        <v>152</v>
      </c>
      <c r="E894" s="72" t="s">
        <v>1154</v>
      </c>
      <c r="F894" s="146">
        <v>7200</v>
      </c>
      <c r="G894" s="103">
        <f t="shared" si="43"/>
        <v>6.8571428571428568</v>
      </c>
      <c r="H894" s="104">
        <f t="shared" si="41"/>
        <v>464.51612903225805</v>
      </c>
      <c r="I894" s="144"/>
      <c r="J894" s="71">
        <f t="shared" si="42"/>
        <v>0</v>
      </c>
    </row>
    <row r="895" spans="1:10" ht="105" customHeight="1">
      <c r="A895" s="8"/>
      <c r="B895" s="208" t="s">
        <v>1142</v>
      </c>
      <c r="C895" s="81"/>
      <c r="D895" s="140">
        <v>155</v>
      </c>
      <c r="E895" s="72" t="s">
        <v>1147</v>
      </c>
      <c r="F895" s="146">
        <v>7700</v>
      </c>
      <c r="G895" s="103">
        <f t="shared" si="43"/>
        <v>7.333333333333333</v>
      </c>
      <c r="H895" s="104">
        <f t="shared" si="41"/>
        <v>496.77419354838707</v>
      </c>
      <c r="I895" s="144"/>
      <c r="J895" s="71">
        <f t="shared" si="42"/>
        <v>0</v>
      </c>
    </row>
    <row r="896" spans="1:10" ht="105" customHeight="1">
      <c r="A896" s="8"/>
      <c r="B896" s="208" t="s">
        <v>1143</v>
      </c>
      <c r="C896" s="81"/>
      <c r="D896" s="140">
        <v>155</v>
      </c>
      <c r="E896" s="72" t="s">
        <v>1144</v>
      </c>
      <c r="F896" s="146">
        <v>7700</v>
      </c>
      <c r="G896" s="103">
        <f t="shared" si="43"/>
        <v>7.333333333333333</v>
      </c>
      <c r="H896" s="104">
        <f t="shared" si="41"/>
        <v>496.77419354838707</v>
      </c>
      <c r="I896" s="144"/>
      <c r="J896" s="71">
        <f t="shared" si="42"/>
        <v>0</v>
      </c>
    </row>
    <row r="897" spans="1:10" ht="105" customHeight="1">
      <c r="A897" s="8"/>
      <c r="B897" s="208" t="s">
        <v>1145</v>
      </c>
      <c r="C897" s="81"/>
      <c r="D897" s="140">
        <v>155</v>
      </c>
      <c r="E897" s="72" t="s">
        <v>1146</v>
      </c>
      <c r="F897" s="146">
        <v>8100</v>
      </c>
      <c r="G897" s="103">
        <f t="shared" si="43"/>
        <v>7.7142857142857144</v>
      </c>
      <c r="H897" s="104">
        <f t="shared" si="41"/>
        <v>522.58064516129036</v>
      </c>
      <c r="I897" s="144"/>
      <c r="J897" s="71">
        <f t="shared" si="42"/>
        <v>0</v>
      </c>
    </row>
    <row r="898" spans="1:10" ht="105" customHeight="1">
      <c r="A898" s="8"/>
      <c r="B898" s="208" t="s">
        <v>1148</v>
      </c>
      <c r="C898" s="81"/>
      <c r="D898" s="140">
        <v>155</v>
      </c>
      <c r="E898" s="72" t="s">
        <v>1149</v>
      </c>
      <c r="F898" s="146">
        <v>8100</v>
      </c>
      <c r="G898" s="103">
        <f t="shared" si="43"/>
        <v>7.7142857142857144</v>
      </c>
      <c r="H898" s="104">
        <f t="shared" si="41"/>
        <v>522.58064516129036</v>
      </c>
      <c r="I898" s="144"/>
      <c r="J898" s="71">
        <f t="shared" si="42"/>
        <v>0</v>
      </c>
    </row>
    <row r="899" spans="1:10" ht="105" customHeight="1">
      <c r="A899" s="8"/>
      <c r="B899" s="225" t="s">
        <v>1197</v>
      </c>
      <c r="C899" s="87"/>
      <c r="D899" s="140">
        <v>228</v>
      </c>
      <c r="E899" s="72" t="s">
        <v>1155</v>
      </c>
      <c r="F899" s="146">
        <v>5700</v>
      </c>
      <c r="G899" s="103">
        <f t="shared" si="43"/>
        <v>5.4285714285714288</v>
      </c>
      <c r="H899" s="104">
        <f t="shared" si="41"/>
        <v>367.74193548387098</v>
      </c>
      <c r="I899" s="144"/>
      <c r="J899" s="71">
        <f t="shared" si="42"/>
        <v>0</v>
      </c>
    </row>
    <row r="900" spans="1:10" ht="105" customHeight="1">
      <c r="A900" s="8"/>
      <c r="B900" s="208" t="s">
        <v>1164</v>
      </c>
      <c r="C900" s="81"/>
      <c r="D900" s="140">
        <v>228</v>
      </c>
      <c r="E900" s="72" t="s">
        <v>1156</v>
      </c>
      <c r="F900" s="146">
        <v>5700</v>
      </c>
      <c r="G900" s="103">
        <f t="shared" si="43"/>
        <v>5.4285714285714288</v>
      </c>
      <c r="H900" s="104">
        <f t="shared" si="41"/>
        <v>367.74193548387098</v>
      </c>
      <c r="I900" s="144"/>
      <c r="J900" s="71">
        <f t="shared" si="42"/>
        <v>0</v>
      </c>
    </row>
    <row r="901" spans="1:10" ht="105" customHeight="1">
      <c r="A901" s="8"/>
      <c r="B901" s="208" t="s">
        <v>1163</v>
      </c>
      <c r="C901" s="81"/>
      <c r="D901" s="140">
        <v>228</v>
      </c>
      <c r="E901" s="72" t="s">
        <v>1157</v>
      </c>
      <c r="F901" s="146">
        <v>5700</v>
      </c>
      <c r="G901" s="103">
        <f t="shared" si="43"/>
        <v>5.4285714285714288</v>
      </c>
      <c r="H901" s="104">
        <f t="shared" ref="H901:H964" si="44">F901/15.5</f>
        <v>367.74193548387098</v>
      </c>
      <c r="I901" s="144"/>
      <c r="J901" s="71">
        <f t="shared" si="42"/>
        <v>0</v>
      </c>
    </row>
    <row r="902" spans="1:10" ht="105" customHeight="1">
      <c r="A902" s="8"/>
      <c r="B902" s="208" t="s">
        <v>1162</v>
      </c>
      <c r="C902" s="81"/>
      <c r="D902" s="140">
        <v>228</v>
      </c>
      <c r="E902" s="72" t="s">
        <v>1158</v>
      </c>
      <c r="F902" s="146">
        <v>5700</v>
      </c>
      <c r="G902" s="103">
        <f t="shared" si="43"/>
        <v>5.4285714285714288</v>
      </c>
      <c r="H902" s="104">
        <f t="shared" si="44"/>
        <v>367.74193548387098</v>
      </c>
      <c r="I902" s="144"/>
      <c r="J902" s="71">
        <f t="shared" ref="J902:J965" si="45">H902*I902</f>
        <v>0</v>
      </c>
    </row>
    <row r="903" spans="1:10" ht="105" customHeight="1">
      <c r="A903" s="8"/>
      <c r="B903" s="208" t="s">
        <v>1161</v>
      </c>
      <c r="C903" s="81"/>
      <c r="D903" s="140">
        <v>228</v>
      </c>
      <c r="E903" s="72" t="s">
        <v>1159</v>
      </c>
      <c r="F903" s="146">
        <v>5700</v>
      </c>
      <c r="G903" s="103">
        <f t="shared" ref="G903:G966" si="46">F903/1050</f>
        <v>5.4285714285714288</v>
      </c>
      <c r="H903" s="104">
        <f t="shared" si="44"/>
        <v>367.74193548387098</v>
      </c>
      <c r="I903" s="144"/>
      <c r="J903" s="71">
        <f t="shared" si="45"/>
        <v>0</v>
      </c>
    </row>
    <row r="904" spans="1:10" ht="105" customHeight="1">
      <c r="A904" s="8"/>
      <c r="B904" s="208" t="s">
        <v>1160</v>
      </c>
      <c r="C904" s="81"/>
      <c r="D904" s="140">
        <v>228</v>
      </c>
      <c r="E904" s="72" t="s">
        <v>1165</v>
      </c>
      <c r="F904" s="146">
        <v>5700</v>
      </c>
      <c r="G904" s="103">
        <f t="shared" si="46"/>
        <v>5.4285714285714288</v>
      </c>
      <c r="H904" s="104">
        <f t="shared" si="44"/>
        <v>367.74193548387098</v>
      </c>
      <c r="I904" s="144"/>
      <c r="J904" s="71">
        <f t="shared" si="45"/>
        <v>0</v>
      </c>
    </row>
    <row r="905" spans="1:10" ht="105" customHeight="1">
      <c r="A905" s="8"/>
      <c r="B905" s="208" t="s">
        <v>1166</v>
      </c>
      <c r="C905" s="81"/>
      <c r="D905" s="140">
        <v>212</v>
      </c>
      <c r="E905" s="72" t="s">
        <v>1167</v>
      </c>
      <c r="F905" s="146">
        <v>6300</v>
      </c>
      <c r="G905" s="103">
        <f t="shared" si="46"/>
        <v>6</v>
      </c>
      <c r="H905" s="104">
        <f t="shared" si="44"/>
        <v>406.45161290322579</v>
      </c>
      <c r="I905" s="144"/>
      <c r="J905" s="71">
        <f t="shared" si="45"/>
        <v>0</v>
      </c>
    </row>
    <row r="906" spans="1:10" ht="105" customHeight="1">
      <c r="A906" s="61"/>
      <c r="B906" s="226"/>
      <c r="C906" s="88"/>
      <c r="D906" s="62"/>
      <c r="E906" s="63" t="s">
        <v>1190</v>
      </c>
      <c r="F906" s="117"/>
      <c r="G906" s="103">
        <f t="shared" si="46"/>
        <v>0</v>
      </c>
      <c r="H906" s="104">
        <f t="shared" si="44"/>
        <v>0</v>
      </c>
      <c r="I906" s="144"/>
      <c r="J906" s="71">
        <f t="shared" si="45"/>
        <v>0</v>
      </c>
    </row>
    <row r="907" spans="1:10" ht="105" customHeight="1">
      <c r="A907" s="8"/>
      <c r="B907" s="208" t="s">
        <v>1192</v>
      </c>
      <c r="C907" s="81"/>
      <c r="D907" s="140">
        <v>180</v>
      </c>
      <c r="E907" s="72" t="s">
        <v>1191</v>
      </c>
      <c r="F907" s="146">
        <v>3200</v>
      </c>
      <c r="G907" s="103">
        <f t="shared" si="46"/>
        <v>3.0476190476190474</v>
      </c>
      <c r="H907" s="104">
        <f t="shared" si="44"/>
        <v>206.45161290322579</v>
      </c>
      <c r="I907" s="144"/>
      <c r="J907" s="71">
        <f t="shared" si="45"/>
        <v>0</v>
      </c>
    </row>
    <row r="908" spans="1:10" ht="105" customHeight="1">
      <c r="A908" s="8"/>
      <c r="B908" s="203" t="s">
        <v>1548</v>
      </c>
      <c r="D908" s="140">
        <v>180</v>
      </c>
      <c r="E908" s="72" t="s">
        <v>1193</v>
      </c>
      <c r="F908" s="146">
        <v>3200</v>
      </c>
      <c r="G908" s="103">
        <f t="shared" si="46"/>
        <v>3.0476190476190474</v>
      </c>
      <c r="H908" s="104">
        <f t="shared" si="44"/>
        <v>206.45161290322579</v>
      </c>
      <c r="I908" s="144"/>
      <c r="J908" s="71">
        <f t="shared" si="45"/>
        <v>0</v>
      </c>
    </row>
    <row r="909" spans="1:10" ht="105" customHeight="1">
      <c r="A909" s="69"/>
      <c r="B909" s="208" t="s">
        <v>1549</v>
      </c>
      <c r="C909" s="81"/>
      <c r="D909" s="140">
        <v>180</v>
      </c>
      <c r="E909" s="72" t="s">
        <v>1194</v>
      </c>
      <c r="F909" s="146">
        <v>3200</v>
      </c>
      <c r="G909" s="103">
        <f t="shared" si="46"/>
        <v>3.0476190476190474</v>
      </c>
      <c r="H909" s="104">
        <f t="shared" si="44"/>
        <v>206.45161290322579</v>
      </c>
      <c r="I909" s="144"/>
      <c r="J909" s="71">
        <f t="shared" si="45"/>
        <v>0</v>
      </c>
    </row>
    <row r="910" spans="1:10" ht="105" customHeight="1">
      <c r="A910" s="69"/>
      <c r="B910" s="203" t="s">
        <v>1547</v>
      </c>
      <c r="D910" s="140">
        <v>180</v>
      </c>
      <c r="E910" s="72" t="s">
        <v>1195</v>
      </c>
      <c r="F910" s="146">
        <v>3200</v>
      </c>
      <c r="G910" s="103">
        <f t="shared" si="46"/>
        <v>3.0476190476190474</v>
      </c>
      <c r="H910" s="104">
        <f t="shared" si="44"/>
        <v>206.45161290322579</v>
      </c>
      <c r="I910" s="144"/>
      <c r="J910" s="71">
        <f t="shared" si="45"/>
        <v>0</v>
      </c>
    </row>
    <row r="911" spans="1:10" ht="105" customHeight="1">
      <c r="A911" s="69"/>
      <c r="B911" s="203" t="s">
        <v>1546</v>
      </c>
      <c r="D911" s="140">
        <v>180</v>
      </c>
      <c r="E911" s="72" t="s">
        <v>1196</v>
      </c>
      <c r="F911" s="146">
        <v>3200</v>
      </c>
      <c r="G911" s="103">
        <f t="shared" si="46"/>
        <v>3.0476190476190474</v>
      </c>
      <c r="H911" s="104">
        <f t="shared" si="44"/>
        <v>206.45161290322579</v>
      </c>
      <c r="I911" s="144"/>
      <c r="J911" s="71">
        <f t="shared" si="45"/>
        <v>0</v>
      </c>
    </row>
    <row r="912" spans="1:10" ht="105" customHeight="1">
      <c r="A912" s="69"/>
      <c r="B912" s="203" t="s">
        <v>1536</v>
      </c>
      <c r="D912" s="140">
        <v>119</v>
      </c>
      <c r="E912" s="72" t="s">
        <v>1537</v>
      </c>
      <c r="F912" s="146">
        <v>1800</v>
      </c>
      <c r="G912" s="103">
        <f t="shared" si="46"/>
        <v>1.7142857142857142</v>
      </c>
      <c r="H912" s="104">
        <f t="shared" si="44"/>
        <v>116.12903225806451</v>
      </c>
      <c r="I912" s="144"/>
      <c r="J912" s="71">
        <f t="shared" si="45"/>
        <v>0</v>
      </c>
    </row>
    <row r="913" spans="1:10" ht="105" customHeight="1">
      <c r="A913" s="69"/>
      <c r="B913" s="203" t="s">
        <v>1540</v>
      </c>
      <c r="D913" s="140">
        <v>119</v>
      </c>
      <c r="E913" s="72" t="s">
        <v>1541</v>
      </c>
      <c r="F913" s="146">
        <v>1800</v>
      </c>
      <c r="G913" s="103">
        <f t="shared" si="46"/>
        <v>1.7142857142857142</v>
      </c>
      <c r="H913" s="104">
        <f t="shared" si="44"/>
        <v>116.12903225806451</v>
      </c>
      <c r="I913" s="144"/>
      <c r="J913" s="71">
        <f t="shared" si="45"/>
        <v>0</v>
      </c>
    </row>
    <row r="914" spans="1:10" ht="105" customHeight="1">
      <c r="A914" s="69"/>
      <c r="B914" s="203" t="s">
        <v>1543</v>
      </c>
      <c r="D914" s="140">
        <v>119</v>
      </c>
      <c r="E914" s="72" t="s">
        <v>1542</v>
      </c>
      <c r="F914" s="146">
        <v>1800</v>
      </c>
      <c r="G914" s="103">
        <f t="shared" si="46"/>
        <v>1.7142857142857142</v>
      </c>
      <c r="H914" s="104">
        <f t="shared" si="44"/>
        <v>116.12903225806451</v>
      </c>
      <c r="I914" s="144"/>
      <c r="J914" s="71">
        <f t="shared" si="45"/>
        <v>0</v>
      </c>
    </row>
    <row r="915" spans="1:10" ht="105" customHeight="1">
      <c r="A915" s="69"/>
      <c r="B915" s="203" t="s">
        <v>1544</v>
      </c>
      <c r="D915" s="140">
        <v>119</v>
      </c>
      <c r="E915" s="72" t="s">
        <v>1545</v>
      </c>
      <c r="F915" s="146">
        <v>1800</v>
      </c>
      <c r="G915" s="103">
        <f t="shared" si="46"/>
        <v>1.7142857142857142</v>
      </c>
      <c r="H915" s="104">
        <f t="shared" si="44"/>
        <v>116.12903225806451</v>
      </c>
      <c r="I915" s="144"/>
      <c r="J915" s="71">
        <f t="shared" si="45"/>
        <v>0</v>
      </c>
    </row>
    <row r="916" spans="1:10" ht="105" customHeight="1">
      <c r="A916" s="69"/>
      <c r="B916" s="203" t="s">
        <v>1538</v>
      </c>
      <c r="D916" s="140">
        <v>119</v>
      </c>
      <c r="E916" s="72" t="s">
        <v>1539</v>
      </c>
      <c r="F916" s="146">
        <v>1800</v>
      </c>
      <c r="G916" s="103">
        <f t="shared" si="46"/>
        <v>1.7142857142857142</v>
      </c>
      <c r="H916" s="104">
        <f t="shared" si="44"/>
        <v>116.12903225806451</v>
      </c>
      <c r="I916" s="144"/>
      <c r="J916" s="71">
        <f t="shared" si="45"/>
        <v>0</v>
      </c>
    </row>
    <row r="917" spans="1:10" ht="105" customHeight="1">
      <c r="A917" s="69"/>
      <c r="B917" s="203" t="s">
        <v>1531</v>
      </c>
      <c r="D917" s="140">
        <v>119</v>
      </c>
      <c r="E917" s="72" t="s">
        <v>1530</v>
      </c>
      <c r="F917" s="146">
        <v>1800</v>
      </c>
      <c r="G917" s="103">
        <f t="shared" si="46"/>
        <v>1.7142857142857142</v>
      </c>
      <c r="H917" s="104">
        <f t="shared" si="44"/>
        <v>116.12903225806451</v>
      </c>
      <c r="I917" s="144"/>
      <c r="J917" s="71">
        <f t="shared" si="45"/>
        <v>0</v>
      </c>
    </row>
    <row r="918" spans="1:10" ht="105" customHeight="1">
      <c r="A918" s="69"/>
      <c r="B918" s="203" t="s">
        <v>1532</v>
      </c>
      <c r="D918" s="140">
        <v>119</v>
      </c>
      <c r="E918" s="72" t="s">
        <v>1533</v>
      </c>
      <c r="F918" s="146">
        <v>1800</v>
      </c>
      <c r="G918" s="103">
        <f t="shared" si="46"/>
        <v>1.7142857142857142</v>
      </c>
      <c r="H918" s="104">
        <f t="shared" si="44"/>
        <v>116.12903225806451</v>
      </c>
      <c r="I918" s="144"/>
      <c r="J918" s="71">
        <f t="shared" si="45"/>
        <v>0</v>
      </c>
    </row>
    <row r="919" spans="1:10" ht="105" customHeight="1">
      <c r="A919" s="69"/>
      <c r="B919" s="203" t="s">
        <v>1534</v>
      </c>
      <c r="D919" s="140">
        <v>119</v>
      </c>
      <c r="E919" s="72" t="s">
        <v>1535</v>
      </c>
      <c r="F919" s="146">
        <v>1800</v>
      </c>
      <c r="G919" s="103">
        <f t="shared" si="46"/>
        <v>1.7142857142857142</v>
      </c>
      <c r="H919" s="104">
        <f t="shared" si="44"/>
        <v>116.12903225806451</v>
      </c>
      <c r="I919" s="144"/>
      <c r="J919" s="71">
        <f t="shared" si="45"/>
        <v>0</v>
      </c>
    </row>
    <row r="920" spans="1:10" ht="105" customHeight="1">
      <c r="A920" s="69"/>
      <c r="B920" s="203" t="s">
        <v>1554</v>
      </c>
      <c r="D920" s="140">
        <v>237</v>
      </c>
      <c r="E920" s="72" t="s">
        <v>1555</v>
      </c>
      <c r="F920" s="146">
        <v>4200</v>
      </c>
      <c r="G920" s="103">
        <f t="shared" si="46"/>
        <v>4</v>
      </c>
      <c r="H920" s="104">
        <f t="shared" si="44"/>
        <v>270.96774193548384</v>
      </c>
      <c r="I920" s="144"/>
      <c r="J920" s="71">
        <f t="shared" si="45"/>
        <v>0</v>
      </c>
    </row>
    <row r="921" spans="1:10" ht="105" customHeight="1">
      <c r="A921" s="69"/>
      <c r="B921" s="203" t="s">
        <v>1553</v>
      </c>
      <c r="D921" s="140">
        <v>230</v>
      </c>
      <c r="E921" s="72" t="s">
        <v>1552</v>
      </c>
      <c r="F921" s="146">
        <v>4200</v>
      </c>
      <c r="G921" s="103">
        <f t="shared" si="46"/>
        <v>4</v>
      </c>
      <c r="H921" s="104">
        <f t="shared" si="44"/>
        <v>270.96774193548384</v>
      </c>
      <c r="I921" s="144"/>
      <c r="J921" s="71">
        <f t="shared" si="45"/>
        <v>0</v>
      </c>
    </row>
    <row r="922" spans="1:10" ht="105" customHeight="1">
      <c r="A922" s="69"/>
      <c r="B922" s="203" t="s">
        <v>1556</v>
      </c>
      <c r="D922" s="140">
        <v>230</v>
      </c>
      <c r="E922" s="72" t="s">
        <v>1557</v>
      </c>
      <c r="F922" s="146">
        <v>5800</v>
      </c>
      <c r="G922" s="103">
        <f t="shared" si="46"/>
        <v>5.5238095238095237</v>
      </c>
      <c r="H922" s="104">
        <f t="shared" si="44"/>
        <v>374.19354838709677</v>
      </c>
      <c r="I922" s="144"/>
      <c r="J922" s="71">
        <f t="shared" si="45"/>
        <v>0</v>
      </c>
    </row>
    <row r="923" spans="1:10" ht="105" customHeight="1">
      <c r="A923" s="69"/>
      <c r="B923" s="203" t="s">
        <v>1558</v>
      </c>
      <c r="D923" s="140">
        <v>230</v>
      </c>
      <c r="E923" s="72" t="s">
        <v>1559</v>
      </c>
      <c r="F923" s="146">
        <v>4200</v>
      </c>
      <c r="G923" s="103">
        <f t="shared" si="46"/>
        <v>4</v>
      </c>
      <c r="H923" s="104">
        <f t="shared" si="44"/>
        <v>270.96774193548384</v>
      </c>
      <c r="I923" s="144"/>
      <c r="J923" s="71">
        <f t="shared" si="45"/>
        <v>0</v>
      </c>
    </row>
    <row r="924" spans="1:10" ht="105" customHeight="1">
      <c r="A924" s="69"/>
      <c r="B924" s="203" t="s">
        <v>1509</v>
      </c>
      <c r="D924" s="140">
        <v>73</v>
      </c>
      <c r="E924" s="72" t="s">
        <v>1510</v>
      </c>
      <c r="F924" s="146">
        <v>2700</v>
      </c>
      <c r="G924" s="103">
        <f t="shared" si="46"/>
        <v>2.5714285714285716</v>
      </c>
      <c r="H924" s="104">
        <f t="shared" si="44"/>
        <v>174.19354838709677</v>
      </c>
      <c r="I924" s="144"/>
      <c r="J924" s="71">
        <f t="shared" si="45"/>
        <v>0</v>
      </c>
    </row>
    <row r="925" spans="1:10" ht="105" customHeight="1">
      <c r="A925" s="69"/>
      <c r="B925" s="203" t="s">
        <v>1503</v>
      </c>
      <c r="D925" s="140">
        <v>54</v>
      </c>
      <c r="E925" s="72" t="s">
        <v>1504</v>
      </c>
      <c r="F925" s="146">
        <v>2200</v>
      </c>
      <c r="G925" s="103">
        <f t="shared" si="46"/>
        <v>2.0952380952380953</v>
      </c>
      <c r="H925" s="104">
        <f t="shared" si="44"/>
        <v>141.93548387096774</v>
      </c>
      <c r="I925" s="144"/>
      <c r="J925" s="71">
        <f t="shared" si="45"/>
        <v>0</v>
      </c>
    </row>
    <row r="926" spans="1:10" ht="105" customHeight="1">
      <c r="A926" s="69"/>
      <c r="B926" s="203" t="s">
        <v>1499</v>
      </c>
      <c r="D926" s="140">
        <v>54</v>
      </c>
      <c r="E926" s="72" t="s">
        <v>1502</v>
      </c>
      <c r="F926" s="146">
        <v>2200</v>
      </c>
      <c r="G926" s="103">
        <f t="shared" si="46"/>
        <v>2.0952380952380953</v>
      </c>
      <c r="H926" s="104">
        <f t="shared" si="44"/>
        <v>141.93548387096774</v>
      </c>
      <c r="I926" s="144"/>
      <c r="J926" s="71">
        <f t="shared" si="45"/>
        <v>0</v>
      </c>
    </row>
    <row r="927" spans="1:10" ht="105" customHeight="1">
      <c r="A927" s="69"/>
      <c r="B927" s="203" t="s">
        <v>1498</v>
      </c>
      <c r="D927" s="140">
        <v>54</v>
      </c>
      <c r="E927" s="72" t="s">
        <v>1500</v>
      </c>
      <c r="F927" s="146">
        <v>2200</v>
      </c>
      <c r="G927" s="103">
        <f t="shared" si="46"/>
        <v>2.0952380952380953</v>
      </c>
      <c r="H927" s="104">
        <f t="shared" si="44"/>
        <v>141.93548387096774</v>
      </c>
      <c r="I927" s="144"/>
      <c r="J927" s="71">
        <f t="shared" si="45"/>
        <v>0</v>
      </c>
    </row>
    <row r="928" spans="1:10" ht="105" customHeight="1">
      <c r="A928" s="69"/>
      <c r="B928" s="203" t="s">
        <v>1497</v>
      </c>
      <c r="D928" s="140">
        <v>54</v>
      </c>
      <c r="E928" s="72" t="s">
        <v>1501</v>
      </c>
      <c r="F928" s="146">
        <v>2200</v>
      </c>
      <c r="G928" s="103">
        <f t="shared" si="46"/>
        <v>2.0952380952380953</v>
      </c>
      <c r="H928" s="104">
        <f t="shared" si="44"/>
        <v>141.93548387096774</v>
      </c>
      <c r="I928" s="144"/>
      <c r="J928" s="71">
        <f t="shared" si="45"/>
        <v>0</v>
      </c>
    </row>
    <row r="929" spans="1:16384" ht="105" customHeight="1">
      <c r="A929" s="69"/>
      <c r="B929" s="203" t="s">
        <v>1494</v>
      </c>
      <c r="D929" s="140">
        <v>54</v>
      </c>
      <c r="E929" s="72" t="s">
        <v>1495</v>
      </c>
      <c r="F929" s="146">
        <v>2200</v>
      </c>
      <c r="G929" s="103">
        <f t="shared" si="46"/>
        <v>2.0952380952380953</v>
      </c>
      <c r="H929" s="104">
        <f t="shared" si="44"/>
        <v>141.93548387096774</v>
      </c>
      <c r="I929" s="144"/>
      <c r="J929" s="71">
        <f t="shared" si="45"/>
        <v>0</v>
      </c>
    </row>
    <row r="930" spans="1:16384" ht="105" customHeight="1">
      <c r="A930" s="69"/>
      <c r="B930" s="203" t="s">
        <v>1493</v>
      </c>
      <c r="D930" s="140">
        <v>54</v>
      </c>
      <c r="E930" s="72" t="s">
        <v>1496</v>
      </c>
      <c r="F930" s="146">
        <v>2200</v>
      </c>
      <c r="G930" s="103">
        <f t="shared" si="46"/>
        <v>2.0952380952380953</v>
      </c>
      <c r="H930" s="104">
        <f t="shared" si="44"/>
        <v>141.93548387096774</v>
      </c>
      <c r="I930" s="144"/>
      <c r="J930" s="71">
        <f t="shared" si="45"/>
        <v>0</v>
      </c>
    </row>
    <row r="931" spans="1:16384" ht="105" customHeight="1">
      <c r="A931" s="69"/>
      <c r="B931" s="203" t="s">
        <v>1491</v>
      </c>
      <c r="D931" s="140">
        <v>323</v>
      </c>
      <c r="E931" s="72" t="s">
        <v>1492</v>
      </c>
      <c r="F931" s="146">
        <v>5300</v>
      </c>
      <c r="G931" s="103">
        <f t="shared" si="46"/>
        <v>5.0476190476190474</v>
      </c>
      <c r="H931" s="104">
        <f t="shared" si="44"/>
        <v>341.93548387096774</v>
      </c>
      <c r="I931" s="144"/>
      <c r="J931" s="71">
        <f t="shared" si="45"/>
        <v>0</v>
      </c>
    </row>
    <row r="932" spans="1:16384" ht="105" customHeight="1">
      <c r="A932" s="69"/>
      <c r="B932" s="203" t="s">
        <v>1488</v>
      </c>
      <c r="D932" s="140">
        <v>323</v>
      </c>
      <c r="E932" s="72" t="s">
        <v>1489</v>
      </c>
      <c r="F932" s="146">
        <v>5300</v>
      </c>
      <c r="G932" s="103">
        <f t="shared" si="46"/>
        <v>5.0476190476190474</v>
      </c>
      <c r="H932" s="104">
        <f t="shared" si="44"/>
        <v>341.93548387096774</v>
      </c>
      <c r="I932" s="144"/>
      <c r="J932" s="71">
        <f t="shared" si="45"/>
        <v>0</v>
      </c>
    </row>
    <row r="933" spans="1:16384" ht="105" customHeight="1">
      <c r="A933" s="69"/>
      <c r="B933" s="203" t="s">
        <v>1487</v>
      </c>
      <c r="D933" s="140">
        <v>324</v>
      </c>
      <c r="E933" s="72" t="s">
        <v>1490</v>
      </c>
      <c r="F933" s="146">
        <v>5300</v>
      </c>
      <c r="G933" s="103">
        <f t="shared" si="46"/>
        <v>5.0476190476190474</v>
      </c>
      <c r="H933" s="104">
        <f t="shared" si="44"/>
        <v>341.93548387096774</v>
      </c>
      <c r="I933" s="144"/>
      <c r="J933" s="71">
        <f t="shared" si="45"/>
        <v>0</v>
      </c>
    </row>
    <row r="934" spans="1:16384" ht="105" customHeight="1">
      <c r="A934" s="69"/>
      <c r="B934" s="203" t="s">
        <v>1485</v>
      </c>
      <c r="D934" s="140">
        <v>146</v>
      </c>
      <c r="E934" s="72" t="s">
        <v>1486</v>
      </c>
      <c r="F934" s="146">
        <v>11800</v>
      </c>
      <c r="G934" s="103">
        <f t="shared" si="46"/>
        <v>11.238095238095237</v>
      </c>
      <c r="H934" s="104">
        <f t="shared" si="44"/>
        <v>761.29032258064512</v>
      </c>
      <c r="I934" s="144"/>
      <c r="J934" s="71">
        <f t="shared" si="45"/>
        <v>0</v>
      </c>
    </row>
    <row r="935" spans="1:16384" ht="105" customHeight="1">
      <c r="A935" s="69"/>
      <c r="B935" s="203" t="s">
        <v>1523</v>
      </c>
      <c r="D935" s="140">
        <v>107</v>
      </c>
      <c r="E935" s="72" t="s">
        <v>1524</v>
      </c>
      <c r="F935" s="146">
        <v>1900</v>
      </c>
      <c r="G935" s="103">
        <f t="shared" si="46"/>
        <v>1.8095238095238095</v>
      </c>
      <c r="H935" s="104">
        <f t="shared" si="44"/>
        <v>122.58064516129032</v>
      </c>
      <c r="I935" s="144"/>
      <c r="J935" s="71">
        <f t="shared" si="45"/>
        <v>0</v>
      </c>
    </row>
    <row r="936" spans="1:16384" ht="105" customHeight="1">
      <c r="A936" s="69"/>
      <c r="B936" s="203" t="s">
        <v>1521</v>
      </c>
      <c r="D936" s="140">
        <v>128</v>
      </c>
      <c r="E936" s="72" t="s">
        <v>1522</v>
      </c>
      <c r="F936" s="146">
        <v>1500</v>
      </c>
      <c r="G936" s="103">
        <f t="shared" si="46"/>
        <v>1.4285714285714286</v>
      </c>
      <c r="H936" s="104">
        <f t="shared" si="44"/>
        <v>96.774193548387103</v>
      </c>
      <c r="I936" s="144"/>
      <c r="J936" s="71">
        <f t="shared" si="45"/>
        <v>0</v>
      </c>
    </row>
    <row r="937" spans="1:16384" ht="105" customHeight="1">
      <c r="A937" s="69"/>
      <c r="B937" s="203" t="s">
        <v>1519</v>
      </c>
      <c r="D937" s="140">
        <v>128</v>
      </c>
      <c r="E937" s="72" t="s">
        <v>1520</v>
      </c>
      <c r="F937" s="146">
        <v>1500</v>
      </c>
      <c r="G937" s="103">
        <f t="shared" si="46"/>
        <v>1.4285714285714286</v>
      </c>
      <c r="H937" s="104">
        <f t="shared" si="44"/>
        <v>96.774193548387103</v>
      </c>
      <c r="I937" s="144"/>
      <c r="J937" s="71">
        <f t="shared" si="45"/>
        <v>0</v>
      </c>
    </row>
    <row r="938" spans="1:16384" ht="105" customHeight="1">
      <c r="A938" s="69"/>
      <c r="B938" s="203" t="s">
        <v>1517</v>
      </c>
      <c r="D938" s="140">
        <v>128</v>
      </c>
      <c r="E938" s="72" t="s">
        <v>1518</v>
      </c>
      <c r="F938" s="146">
        <v>1500</v>
      </c>
      <c r="G938" s="103">
        <f t="shared" si="46"/>
        <v>1.4285714285714286</v>
      </c>
      <c r="H938" s="104">
        <f t="shared" si="44"/>
        <v>96.774193548387103</v>
      </c>
      <c r="I938" s="144"/>
      <c r="J938" s="71">
        <f t="shared" si="45"/>
        <v>0</v>
      </c>
    </row>
    <row r="939" spans="1:16384" ht="105" customHeight="1">
      <c r="A939" s="69"/>
      <c r="B939" s="203" t="s">
        <v>1515</v>
      </c>
      <c r="D939" s="140">
        <v>127</v>
      </c>
      <c r="E939" s="72" t="s">
        <v>1516</v>
      </c>
      <c r="F939" s="146">
        <v>1500</v>
      </c>
      <c r="G939" s="103">
        <f t="shared" si="46"/>
        <v>1.4285714285714286</v>
      </c>
      <c r="H939" s="104">
        <f t="shared" si="44"/>
        <v>96.774193548387103</v>
      </c>
      <c r="I939" s="144"/>
      <c r="J939" s="71">
        <f t="shared" si="45"/>
        <v>0</v>
      </c>
    </row>
    <row r="940" spans="1:16384" ht="105" customHeight="1">
      <c r="A940" s="69"/>
      <c r="B940" s="203" t="s">
        <v>1513</v>
      </c>
      <c r="D940" s="140">
        <v>128</v>
      </c>
      <c r="E940" s="72" t="s">
        <v>1514</v>
      </c>
      <c r="F940" s="146">
        <v>1500</v>
      </c>
      <c r="G940" s="103">
        <f t="shared" si="46"/>
        <v>1.4285714285714286</v>
      </c>
      <c r="H940" s="104">
        <f t="shared" si="44"/>
        <v>96.774193548387103</v>
      </c>
      <c r="I940" s="144"/>
      <c r="J940" s="71">
        <f t="shared" si="45"/>
        <v>0</v>
      </c>
    </row>
    <row r="941" spans="1:16384" ht="105" customHeight="1">
      <c r="A941" s="69"/>
      <c r="B941" s="203" t="s">
        <v>1511</v>
      </c>
      <c r="D941" s="140">
        <v>128</v>
      </c>
      <c r="E941" s="72" t="s">
        <v>1512</v>
      </c>
      <c r="F941" s="146">
        <v>1500</v>
      </c>
      <c r="G941" s="103">
        <f t="shared" si="46"/>
        <v>1.4285714285714286</v>
      </c>
      <c r="H941" s="104">
        <f t="shared" si="44"/>
        <v>96.774193548387103</v>
      </c>
      <c r="I941" s="144"/>
      <c r="J941" s="71">
        <f t="shared" si="45"/>
        <v>0</v>
      </c>
    </row>
    <row r="942" spans="1:16384" ht="105" customHeight="1">
      <c r="A942" s="69"/>
      <c r="B942" s="203" t="s">
        <v>1505</v>
      </c>
      <c r="D942" s="140">
        <v>128</v>
      </c>
      <c r="E942" s="72" t="s">
        <v>1506</v>
      </c>
      <c r="F942" s="146">
        <v>1500</v>
      </c>
      <c r="G942" s="103">
        <f t="shared" si="46"/>
        <v>1.4285714285714286</v>
      </c>
      <c r="H942" s="104">
        <f t="shared" si="44"/>
        <v>96.774193548387103</v>
      </c>
      <c r="I942" s="144"/>
      <c r="J942" s="71">
        <f t="shared" si="45"/>
        <v>0</v>
      </c>
    </row>
    <row r="943" spans="1:16384" ht="105" customHeight="1">
      <c r="A943" s="69"/>
      <c r="B943" s="203" t="s">
        <v>1526</v>
      </c>
      <c r="D943" s="140">
        <v>191</v>
      </c>
      <c r="E943" s="72" t="s">
        <v>1525</v>
      </c>
      <c r="F943" s="146">
        <v>6950</v>
      </c>
      <c r="G943" s="103">
        <f t="shared" si="46"/>
        <v>6.6190476190476186</v>
      </c>
      <c r="H943" s="104">
        <f t="shared" si="44"/>
        <v>448.38709677419354</v>
      </c>
      <c r="I943" s="144"/>
      <c r="J943" s="71">
        <f t="shared" si="45"/>
        <v>0</v>
      </c>
    </row>
    <row r="944" spans="1:16384" ht="105" customHeight="1">
      <c r="A944" s="69"/>
      <c r="B944" s="203" t="s">
        <v>1528</v>
      </c>
      <c r="D944" s="140">
        <v>191</v>
      </c>
      <c r="E944" s="72" t="s">
        <v>1527</v>
      </c>
      <c r="F944" s="146">
        <v>6900</v>
      </c>
      <c r="G944" s="103">
        <f t="shared" si="46"/>
        <v>6.5714285714285712</v>
      </c>
      <c r="H944" s="104">
        <f t="shared" si="44"/>
        <v>445.16129032258067</v>
      </c>
      <c r="I944" s="144"/>
      <c r="J944" s="71">
        <f t="shared" si="45"/>
        <v>0</v>
      </c>
      <c r="K944" s="70"/>
      <c r="L944" s="140"/>
      <c r="M944" s="72"/>
      <c r="O944" s="70"/>
      <c r="P944" s="140"/>
      <c r="Q944" s="72"/>
      <c r="S944" s="70"/>
      <c r="T944" s="140"/>
      <c r="U944" s="72"/>
      <c r="W944" s="70"/>
      <c r="X944" s="140"/>
      <c r="Y944" s="72"/>
      <c r="AA944" s="70"/>
      <c r="AB944" s="140"/>
      <c r="AC944" s="72"/>
      <c r="AE944" s="70"/>
      <c r="AF944" s="140"/>
      <c r="AG944" s="72"/>
      <c r="AI944" s="70"/>
      <c r="AJ944" s="140"/>
      <c r="AK944" s="72"/>
      <c r="AM944" s="70"/>
      <c r="AN944" s="140"/>
      <c r="AO944" s="72"/>
      <c r="AQ944" s="70"/>
      <c r="AR944" s="140"/>
      <c r="AS944" s="72"/>
      <c r="AU944" s="70"/>
      <c r="AV944" s="140"/>
      <c r="AW944" s="72"/>
      <c r="AY944" s="70"/>
      <c r="AZ944" s="140"/>
      <c r="BA944" s="72"/>
      <c r="BC944" s="70"/>
      <c r="BD944" s="140"/>
      <c r="BE944" s="72"/>
      <c r="BG944" s="70"/>
      <c r="BH944" s="140"/>
      <c r="BI944" s="72"/>
      <c r="BK944" s="70"/>
      <c r="BL944" s="140"/>
      <c r="BM944" s="72"/>
      <c r="BO944" s="70"/>
      <c r="BP944" s="140"/>
      <c r="BQ944" s="72"/>
      <c r="BS944" s="70"/>
      <c r="BT944" s="140"/>
      <c r="BU944" s="72"/>
      <c r="BW944" s="70"/>
      <c r="BX944" s="140"/>
      <c r="BY944" s="72"/>
      <c r="CA944" s="70"/>
      <c r="CB944" s="140"/>
      <c r="CC944" s="72"/>
      <c r="CE944" s="70"/>
      <c r="CF944" s="140"/>
      <c r="CG944" s="72"/>
      <c r="CI944" s="70"/>
      <c r="CJ944" s="140"/>
      <c r="CK944" s="72"/>
      <c r="CM944" s="70"/>
      <c r="CN944" s="140"/>
      <c r="CO944" s="72"/>
      <c r="CQ944" s="70"/>
      <c r="CR944" s="140"/>
      <c r="CS944" s="72"/>
      <c r="CU944" s="70"/>
      <c r="CV944" s="140"/>
      <c r="CW944" s="72"/>
      <c r="CY944" s="70"/>
      <c r="CZ944" s="140"/>
      <c r="DA944" s="72"/>
      <c r="DC944" s="70"/>
      <c r="DD944" s="140"/>
      <c r="DE944" s="72"/>
      <c r="DG944" s="70"/>
      <c r="DH944" s="140"/>
      <c r="DI944" s="72"/>
      <c r="DK944" s="70"/>
      <c r="DL944" s="140"/>
      <c r="DM944" s="72"/>
      <c r="DO944" s="70"/>
      <c r="DP944" s="140"/>
      <c r="DQ944" s="72"/>
      <c r="DS944" s="70"/>
      <c r="DT944" s="140"/>
      <c r="DU944" s="72"/>
      <c r="DW944" s="70"/>
      <c r="DX944" s="140"/>
      <c r="DY944" s="72"/>
      <c r="EA944" s="70"/>
      <c r="EB944" s="140"/>
      <c r="EC944" s="72"/>
      <c r="EE944" s="70"/>
      <c r="EF944" s="140"/>
      <c r="EG944" s="72"/>
      <c r="EI944" s="70"/>
      <c r="EJ944" s="140"/>
      <c r="EK944" s="72"/>
      <c r="EM944" s="70"/>
      <c r="EN944" s="140"/>
      <c r="EO944" s="72"/>
      <c r="EQ944" s="70"/>
      <c r="ER944" s="140"/>
      <c r="ES944" s="72"/>
      <c r="EU944" s="70"/>
      <c r="EV944" s="140"/>
      <c r="EW944" s="72"/>
      <c r="EY944" s="70"/>
      <c r="EZ944" s="140"/>
      <c r="FA944" s="72"/>
      <c r="FC944" s="70"/>
      <c r="FD944" s="140"/>
      <c r="FE944" s="72"/>
      <c r="FG944" s="70"/>
      <c r="FH944" s="140"/>
      <c r="FI944" s="72"/>
      <c r="FK944" s="70"/>
      <c r="FL944" s="140"/>
      <c r="FM944" s="72"/>
      <c r="FO944" s="70"/>
      <c r="FP944" s="140"/>
      <c r="FQ944" s="72"/>
      <c r="FS944" s="70"/>
      <c r="FT944" s="140"/>
      <c r="FU944" s="72"/>
      <c r="FW944" s="70"/>
      <c r="FX944" s="140"/>
      <c r="FY944" s="72"/>
      <c r="GA944" s="70"/>
      <c r="GB944" s="140"/>
      <c r="GC944" s="72"/>
      <c r="GE944" s="70"/>
      <c r="GF944" s="140"/>
      <c r="GG944" s="72"/>
      <c r="GI944" s="70"/>
      <c r="GJ944" s="140"/>
      <c r="GK944" s="72"/>
      <c r="GM944" s="70"/>
      <c r="GN944" s="140"/>
      <c r="GO944" s="72"/>
      <c r="GQ944" s="70"/>
      <c r="GR944" s="140"/>
      <c r="GS944" s="72"/>
      <c r="GU944" s="70"/>
      <c r="GV944" s="140"/>
      <c r="GW944" s="72"/>
      <c r="GY944" s="70"/>
      <c r="GZ944" s="140"/>
      <c r="HA944" s="72"/>
      <c r="HC944" s="70"/>
      <c r="HD944" s="140"/>
      <c r="HE944" s="72"/>
      <c r="HG944" s="70"/>
      <c r="HH944" s="140"/>
      <c r="HI944" s="72"/>
      <c r="HK944" s="70"/>
      <c r="HL944" s="140"/>
      <c r="HM944" s="72"/>
      <c r="HO944" s="70"/>
      <c r="HP944" s="140"/>
      <c r="HQ944" s="72"/>
      <c r="HS944" s="70"/>
      <c r="HT944" s="140"/>
      <c r="HU944" s="72"/>
      <c r="HW944" s="70"/>
      <c r="HX944" s="140"/>
      <c r="HY944" s="72"/>
      <c r="IA944" s="70"/>
      <c r="IB944" s="140"/>
      <c r="IC944" s="72"/>
      <c r="IE944" s="70"/>
      <c r="IF944" s="140"/>
      <c r="IG944" s="72"/>
      <c r="II944" s="70"/>
      <c r="IJ944" s="140"/>
      <c r="IK944" s="72"/>
      <c r="IM944" s="70"/>
      <c r="IN944" s="140"/>
      <c r="IO944" s="72"/>
      <c r="IQ944" s="70"/>
      <c r="IR944" s="140"/>
      <c r="IS944" s="72"/>
      <c r="IU944" s="70"/>
      <c r="IV944" s="140"/>
      <c r="IW944" s="72"/>
      <c r="IY944" s="70"/>
      <c r="IZ944" s="140"/>
      <c r="JA944" s="72"/>
      <c r="JC944" s="70"/>
      <c r="JD944" s="140"/>
      <c r="JE944" s="72"/>
      <c r="JG944" s="70"/>
      <c r="JH944" s="140"/>
      <c r="JI944" s="72"/>
      <c r="JK944" s="70"/>
      <c r="JL944" s="140"/>
      <c r="JM944" s="72"/>
      <c r="JO944" s="70"/>
      <c r="JP944" s="140"/>
      <c r="JQ944" s="72"/>
      <c r="JS944" s="70"/>
      <c r="JT944" s="140"/>
      <c r="JU944" s="72"/>
      <c r="JW944" s="70"/>
      <c r="JX944" s="140"/>
      <c r="JY944" s="72"/>
      <c r="KA944" s="70"/>
      <c r="KB944" s="140"/>
      <c r="KC944" s="72"/>
      <c r="KE944" s="70"/>
      <c r="KF944" s="140"/>
      <c r="KG944" s="72"/>
      <c r="KI944" s="70"/>
      <c r="KJ944" s="140"/>
      <c r="KK944" s="72"/>
      <c r="KM944" s="70"/>
      <c r="KN944" s="140"/>
      <c r="KO944" s="72"/>
      <c r="KQ944" s="70"/>
      <c r="KR944" s="140"/>
      <c r="KS944" s="72"/>
      <c r="KU944" s="70"/>
      <c r="KV944" s="140"/>
      <c r="KW944" s="72"/>
      <c r="KY944" s="70"/>
      <c r="KZ944" s="140"/>
      <c r="LA944" s="72"/>
      <c r="LC944" s="70"/>
      <c r="LD944" s="140"/>
      <c r="LE944" s="72"/>
      <c r="LG944" s="70"/>
      <c r="LH944" s="140"/>
      <c r="LI944" s="72"/>
      <c r="LK944" s="70"/>
      <c r="LL944" s="140"/>
      <c r="LM944" s="72"/>
      <c r="LO944" s="70"/>
      <c r="LP944" s="140"/>
      <c r="LQ944" s="72"/>
      <c r="LS944" s="70"/>
      <c r="LT944" s="140"/>
      <c r="LU944" s="72"/>
      <c r="LW944" s="70"/>
      <c r="LX944" s="140"/>
      <c r="LY944" s="72"/>
      <c r="MA944" s="70"/>
      <c r="MB944" s="140"/>
      <c r="MC944" s="72"/>
      <c r="ME944" s="70"/>
      <c r="MF944" s="140"/>
      <c r="MG944" s="72"/>
      <c r="MI944" s="70"/>
      <c r="MJ944" s="140"/>
      <c r="MK944" s="72"/>
      <c r="MM944" s="70"/>
      <c r="MN944" s="140"/>
      <c r="MO944" s="72"/>
      <c r="MQ944" s="70"/>
      <c r="MR944" s="140"/>
      <c r="MS944" s="72"/>
      <c r="MU944" s="70"/>
      <c r="MV944" s="140"/>
      <c r="MW944" s="72"/>
      <c r="MY944" s="70"/>
      <c r="MZ944" s="140"/>
      <c r="NA944" s="72"/>
      <c r="NC944" s="70"/>
      <c r="ND944" s="140"/>
      <c r="NE944" s="72"/>
      <c r="NG944" s="70"/>
      <c r="NH944" s="140"/>
      <c r="NI944" s="72"/>
      <c r="NK944" s="70"/>
      <c r="NL944" s="140"/>
      <c r="NM944" s="72"/>
      <c r="NO944" s="70"/>
      <c r="NP944" s="140"/>
      <c r="NQ944" s="72"/>
      <c r="NS944" s="70"/>
      <c r="NT944" s="140"/>
      <c r="NU944" s="72"/>
      <c r="NW944" s="70"/>
      <c r="NX944" s="140"/>
      <c r="NY944" s="72"/>
      <c r="OA944" s="70"/>
      <c r="OB944" s="140"/>
      <c r="OC944" s="72"/>
      <c r="OE944" s="70"/>
      <c r="OF944" s="140"/>
      <c r="OG944" s="72"/>
      <c r="OI944" s="70"/>
      <c r="OJ944" s="140"/>
      <c r="OK944" s="72"/>
      <c r="OM944" s="70"/>
      <c r="ON944" s="140"/>
      <c r="OO944" s="72"/>
      <c r="OQ944" s="70"/>
      <c r="OR944" s="140"/>
      <c r="OS944" s="72"/>
      <c r="OU944" s="70"/>
      <c r="OV944" s="140"/>
      <c r="OW944" s="72"/>
      <c r="OY944" s="70"/>
      <c r="OZ944" s="140"/>
      <c r="PA944" s="72"/>
      <c r="PC944" s="70"/>
      <c r="PD944" s="140"/>
      <c r="PE944" s="72"/>
      <c r="PG944" s="70"/>
      <c r="PH944" s="140"/>
      <c r="PI944" s="72"/>
      <c r="PK944" s="70"/>
      <c r="PL944" s="140"/>
      <c r="PM944" s="72"/>
      <c r="PO944" s="70"/>
      <c r="PP944" s="140"/>
      <c r="PQ944" s="72"/>
      <c r="PS944" s="70"/>
      <c r="PT944" s="140"/>
      <c r="PU944" s="72"/>
      <c r="PW944" s="70"/>
      <c r="PX944" s="140"/>
      <c r="PY944" s="72"/>
      <c r="QA944" s="70"/>
      <c r="QB944" s="140"/>
      <c r="QC944" s="72"/>
      <c r="QE944" s="70"/>
      <c r="QF944" s="140"/>
      <c r="QG944" s="72"/>
      <c r="QI944" s="70"/>
      <c r="QJ944" s="140"/>
      <c r="QK944" s="72"/>
      <c r="QM944" s="70"/>
      <c r="QN944" s="140"/>
      <c r="QO944" s="72"/>
      <c r="QQ944" s="70"/>
      <c r="QR944" s="140"/>
      <c r="QS944" s="72"/>
      <c r="QU944" s="70"/>
      <c r="QV944" s="140"/>
      <c r="QW944" s="72"/>
      <c r="QY944" s="70"/>
      <c r="QZ944" s="140"/>
      <c r="RA944" s="72"/>
      <c r="RC944" s="70"/>
      <c r="RD944" s="140"/>
      <c r="RE944" s="72"/>
      <c r="RG944" s="70"/>
      <c r="RH944" s="140"/>
      <c r="RI944" s="72"/>
      <c r="RK944" s="70"/>
      <c r="RL944" s="140"/>
      <c r="RM944" s="72"/>
      <c r="RO944" s="70"/>
      <c r="RP944" s="140"/>
      <c r="RQ944" s="72"/>
      <c r="RS944" s="70"/>
      <c r="RT944" s="140"/>
      <c r="RU944" s="72"/>
      <c r="RW944" s="70"/>
      <c r="RX944" s="140"/>
      <c r="RY944" s="72"/>
      <c r="SA944" s="70"/>
      <c r="SB944" s="140"/>
      <c r="SC944" s="72"/>
      <c r="SE944" s="70"/>
      <c r="SF944" s="140"/>
      <c r="SG944" s="72"/>
      <c r="SI944" s="70"/>
      <c r="SJ944" s="140"/>
      <c r="SK944" s="72"/>
      <c r="SM944" s="70"/>
      <c r="SN944" s="140"/>
      <c r="SO944" s="72"/>
      <c r="SQ944" s="70"/>
      <c r="SR944" s="140"/>
      <c r="SS944" s="72"/>
      <c r="SU944" s="70"/>
      <c r="SV944" s="140"/>
      <c r="SW944" s="72"/>
      <c r="SY944" s="70"/>
      <c r="SZ944" s="140"/>
      <c r="TA944" s="72"/>
      <c r="TC944" s="70"/>
      <c r="TD944" s="140"/>
      <c r="TE944" s="72"/>
      <c r="TG944" s="70"/>
      <c r="TH944" s="140"/>
      <c r="TI944" s="72"/>
      <c r="TK944" s="70"/>
      <c r="TL944" s="140"/>
      <c r="TM944" s="72"/>
      <c r="TO944" s="70"/>
      <c r="TP944" s="140"/>
      <c r="TQ944" s="72"/>
      <c r="TS944" s="70"/>
      <c r="TT944" s="140"/>
      <c r="TU944" s="72"/>
      <c r="TW944" s="70"/>
      <c r="TX944" s="140"/>
      <c r="TY944" s="72"/>
      <c r="UA944" s="70"/>
      <c r="UB944" s="140"/>
      <c r="UC944" s="72"/>
      <c r="UE944" s="70"/>
      <c r="UF944" s="140"/>
      <c r="UG944" s="72"/>
      <c r="UI944" s="70"/>
      <c r="UJ944" s="140"/>
      <c r="UK944" s="72"/>
      <c r="UM944" s="70"/>
      <c r="UN944" s="140"/>
      <c r="UO944" s="72"/>
      <c r="UQ944" s="70"/>
      <c r="UR944" s="140"/>
      <c r="US944" s="72"/>
      <c r="UU944" s="70"/>
      <c r="UV944" s="140"/>
      <c r="UW944" s="72"/>
      <c r="UY944" s="70"/>
      <c r="UZ944" s="140"/>
      <c r="VA944" s="72"/>
      <c r="VC944" s="70"/>
      <c r="VD944" s="140"/>
      <c r="VE944" s="72"/>
      <c r="VG944" s="70"/>
      <c r="VH944" s="140"/>
      <c r="VI944" s="72"/>
      <c r="VK944" s="70"/>
      <c r="VL944" s="140"/>
      <c r="VM944" s="72"/>
      <c r="VO944" s="70"/>
      <c r="VP944" s="140"/>
      <c r="VQ944" s="72"/>
      <c r="VS944" s="70"/>
      <c r="VT944" s="140"/>
      <c r="VU944" s="72"/>
      <c r="VW944" s="70"/>
      <c r="VX944" s="140"/>
      <c r="VY944" s="72"/>
      <c r="WA944" s="70"/>
      <c r="WB944" s="140"/>
      <c r="WC944" s="72"/>
      <c r="WE944" s="70"/>
      <c r="WF944" s="140"/>
      <c r="WG944" s="72"/>
      <c r="WI944" s="70"/>
      <c r="WJ944" s="140"/>
      <c r="WK944" s="72"/>
      <c r="WM944" s="70"/>
      <c r="WN944" s="140"/>
      <c r="WO944" s="72"/>
      <c r="WQ944" s="70"/>
      <c r="WR944" s="140"/>
      <c r="WS944" s="72"/>
      <c r="WU944" s="70"/>
      <c r="WV944" s="140"/>
      <c r="WW944" s="72"/>
      <c r="WY944" s="70"/>
      <c r="WZ944" s="140"/>
      <c r="XA944" s="72"/>
      <c r="XC944" s="70"/>
      <c r="XD944" s="140"/>
      <c r="XE944" s="72"/>
      <c r="XG944" s="70"/>
      <c r="XH944" s="140"/>
      <c r="XI944" s="72"/>
      <c r="XK944" s="70"/>
      <c r="XL944" s="140"/>
      <c r="XM944" s="72"/>
      <c r="XO944" s="70"/>
      <c r="XP944" s="140"/>
      <c r="XQ944" s="72"/>
      <c r="XS944" s="70"/>
      <c r="XT944" s="140"/>
      <c r="XU944" s="72"/>
      <c r="XW944" s="70"/>
      <c r="XX944" s="140"/>
      <c r="XY944" s="72"/>
      <c r="YA944" s="70"/>
      <c r="YB944" s="140"/>
      <c r="YC944" s="72"/>
      <c r="YE944" s="70"/>
      <c r="YF944" s="140"/>
      <c r="YG944" s="72"/>
      <c r="YI944" s="70"/>
      <c r="YJ944" s="140"/>
      <c r="YK944" s="72"/>
      <c r="YM944" s="70"/>
      <c r="YN944" s="140"/>
      <c r="YO944" s="72"/>
      <c r="YQ944" s="70"/>
      <c r="YR944" s="140"/>
      <c r="YS944" s="72"/>
      <c r="YU944" s="70"/>
      <c r="YV944" s="140"/>
      <c r="YW944" s="72"/>
      <c r="YY944" s="70"/>
      <c r="YZ944" s="140"/>
      <c r="ZA944" s="72"/>
      <c r="ZC944" s="70"/>
      <c r="ZD944" s="140"/>
      <c r="ZE944" s="72"/>
      <c r="ZG944" s="70"/>
      <c r="ZH944" s="140"/>
      <c r="ZI944" s="72"/>
      <c r="ZK944" s="70"/>
      <c r="ZL944" s="140"/>
      <c r="ZM944" s="72"/>
      <c r="ZO944" s="70"/>
      <c r="ZP944" s="140"/>
      <c r="ZQ944" s="72"/>
      <c r="ZS944" s="70"/>
      <c r="ZT944" s="140"/>
      <c r="ZU944" s="72"/>
      <c r="ZW944" s="70"/>
      <c r="ZX944" s="140"/>
      <c r="ZY944" s="72"/>
      <c r="AAA944" s="70"/>
      <c r="AAB944" s="140"/>
      <c r="AAC944" s="72"/>
      <c r="AAE944" s="70"/>
      <c r="AAF944" s="140"/>
      <c r="AAG944" s="72"/>
      <c r="AAI944" s="70"/>
      <c r="AAJ944" s="140"/>
      <c r="AAK944" s="72"/>
      <c r="AAM944" s="70"/>
      <c r="AAN944" s="140"/>
      <c r="AAO944" s="72"/>
      <c r="AAQ944" s="70"/>
      <c r="AAR944" s="140"/>
      <c r="AAS944" s="72"/>
      <c r="AAU944" s="70"/>
      <c r="AAV944" s="140"/>
      <c r="AAW944" s="72"/>
      <c r="AAY944" s="70"/>
      <c r="AAZ944" s="140"/>
      <c r="ABA944" s="72"/>
      <c r="ABC944" s="70"/>
      <c r="ABD944" s="140"/>
      <c r="ABE944" s="72"/>
      <c r="ABG944" s="70"/>
      <c r="ABH944" s="140"/>
      <c r="ABI944" s="72"/>
      <c r="ABK944" s="70"/>
      <c r="ABL944" s="140"/>
      <c r="ABM944" s="72"/>
      <c r="ABO944" s="70"/>
      <c r="ABP944" s="140"/>
      <c r="ABQ944" s="72"/>
      <c r="ABS944" s="70"/>
      <c r="ABT944" s="140"/>
      <c r="ABU944" s="72"/>
      <c r="ABW944" s="70"/>
      <c r="ABX944" s="140"/>
      <c r="ABY944" s="72"/>
      <c r="ACA944" s="70"/>
      <c r="ACB944" s="140"/>
      <c r="ACC944" s="72"/>
      <c r="ACE944" s="70"/>
      <c r="ACF944" s="140"/>
      <c r="ACG944" s="72"/>
      <c r="ACI944" s="70"/>
      <c r="ACJ944" s="140"/>
      <c r="ACK944" s="72"/>
      <c r="ACM944" s="70"/>
      <c r="ACN944" s="140"/>
      <c r="ACO944" s="72"/>
      <c r="ACQ944" s="70"/>
      <c r="ACR944" s="140"/>
      <c r="ACS944" s="72"/>
      <c r="ACU944" s="70"/>
      <c r="ACV944" s="140"/>
      <c r="ACW944" s="72"/>
      <c r="ACY944" s="70"/>
      <c r="ACZ944" s="140"/>
      <c r="ADA944" s="72"/>
      <c r="ADC944" s="70"/>
      <c r="ADD944" s="140"/>
      <c r="ADE944" s="72"/>
      <c r="ADG944" s="70"/>
      <c r="ADH944" s="140"/>
      <c r="ADI944" s="72"/>
      <c r="ADK944" s="70"/>
      <c r="ADL944" s="140"/>
      <c r="ADM944" s="72"/>
      <c r="ADO944" s="70"/>
      <c r="ADP944" s="140"/>
      <c r="ADQ944" s="72"/>
      <c r="ADS944" s="70"/>
      <c r="ADT944" s="140"/>
      <c r="ADU944" s="72"/>
      <c r="ADW944" s="70"/>
      <c r="ADX944" s="140"/>
      <c r="ADY944" s="72"/>
      <c r="AEA944" s="70"/>
      <c r="AEB944" s="140"/>
      <c r="AEC944" s="72"/>
      <c r="AEE944" s="70"/>
      <c r="AEF944" s="140"/>
      <c r="AEG944" s="72"/>
      <c r="AEI944" s="70"/>
      <c r="AEJ944" s="140"/>
      <c r="AEK944" s="72"/>
      <c r="AEM944" s="70"/>
      <c r="AEN944" s="140"/>
      <c r="AEO944" s="72"/>
      <c r="AEQ944" s="70"/>
      <c r="AER944" s="140"/>
      <c r="AES944" s="72"/>
      <c r="AEU944" s="70"/>
      <c r="AEV944" s="140"/>
      <c r="AEW944" s="72"/>
      <c r="AEY944" s="70"/>
      <c r="AEZ944" s="140"/>
      <c r="AFA944" s="72"/>
      <c r="AFC944" s="70"/>
      <c r="AFD944" s="140"/>
      <c r="AFE944" s="72"/>
      <c r="AFG944" s="70"/>
      <c r="AFH944" s="140"/>
      <c r="AFI944" s="72"/>
      <c r="AFK944" s="70"/>
      <c r="AFL944" s="140"/>
      <c r="AFM944" s="72"/>
      <c r="AFO944" s="70"/>
      <c r="AFP944" s="140"/>
      <c r="AFQ944" s="72"/>
      <c r="AFS944" s="70"/>
      <c r="AFT944" s="140"/>
      <c r="AFU944" s="72"/>
      <c r="AFW944" s="70"/>
      <c r="AFX944" s="140"/>
      <c r="AFY944" s="72"/>
      <c r="AGA944" s="70"/>
      <c r="AGB944" s="140"/>
      <c r="AGC944" s="72"/>
      <c r="AGE944" s="70"/>
      <c r="AGF944" s="140"/>
      <c r="AGG944" s="72"/>
      <c r="AGI944" s="70"/>
      <c r="AGJ944" s="140"/>
      <c r="AGK944" s="72"/>
      <c r="AGM944" s="70"/>
      <c r="AGN944" s="140"/>
      <c r="AGO944" s="72"/>
      <c r="AGQ944" s="70"/>
      <c r="AGR944" s="140"/>
      <c r="AGS944" s="72"/>
      <c r="AGU944" s="70"/>
      <c r="AGV944" s="140"/>
      <c r="AGW944" s="72"/>
      <c r="AGY944" s="70"/>
      <c r="AGZ944" s="140"/>
      <c r="AHA944" s="72"/>
      <c r="AHC944" s="70"/>
      <c r="AHD944" s="140"/>
      <c r="AHE944" s="72"/>
      <c r="AHG944" s="70"/>
      <c r="AHH944" s="140"/>
      <c r="AHI944" s="72"/>
      <c r="AHK944" s="70"/>
      <c r="AHL944" s="140"/>
      <c r="AHM944" s="72"/>
      <c r="AHO944" s="70"/>
      <c r="AHP944" s="140"/>
      <c r="AHQ944" s="72"/>
      <c r="AHS944" s="70"/>
      <c r="AHT944" s="140"/>
      <c r="AHU944" s="72"/>
      <c r="AHW944" s="70"/>
      <c r="AHX944" s="140"/>
      <c r="AHY944" s="72"/>
      <c r="AIA944" s="70"/>
      <c r="AIB944" s="140"/>
      <c r="AIC944" s="72"/>
      <c r="AIE944" s="70"/>
      <c r="AIF944" s="140"/>
      <c r="AIG944" s="72"/>
      <c r="AII944" s="70"/>
      <c r="AIJ944" s="140"/>
      <c r="AIK944" s="72"/>
      <c r="AIM944" s="70"/>
      <c r="AIN944" s="140"/>
      <c r="AIO944" s="72"/>
      <c r="AIQ944" s="70"/>
      <c r="AIR944" s="140"/>
      <c r="AIS944" s="72"/>
      <c r="AIU944" s="70"/>
      <c r="AIV944" s="140"/>
      <c r="AIW944" s="72"/>
      <c r="AIY944" s="70"/>
      <c r="AIZ944" s="140"/>
      <c r="AJA944" s="72"/>
      <c r="AJC944" s="70"/>
      <c r="AJD944" s="140"/>
      <c r="AJE944" s="72"/>
      <c r="AJG944" s="70"/>
      <c r="AJH944" s="140"/>
      <c r="AJI944" s="72"/>
      <c r="AJK944" s="70"/>
      <c r="AJL944" s="140"/>
      <c r="AJM944" s="72"/>
      <c r="AJO944" s="70"/>
      <c r="AJP944" s="140"/>
      <c r="AJQ944" s="72"/>
      <c r="AJS944" s="70"/>
      <c r="AJT944" s="140"/>
      <c r="AJU944" s="72"/>
      <c r="AJW944" s="70"/>
      <c r="AJX944" s="140"/>
      <c r="AJY944" s="72"/>
      <c r="AKA944" s="70"/>
      <c r="AKB944" s="140"/>
      <c r="AKC944" s="72"/>
      <c r="AKE944" s="70"/>
      <c r="AKF944" s="140"/>
      <c r="AKG944" s="72"/>
      <c r="AKI944" s="70"/>
      <c r="AKJ944" s="140"/>
      <c r="AKK944" s="72"/>
      <c r="AKM944" s="70"/>
      <c r="AKN944" s="140"/>
      <c r="AKO944" s="72"/>
      <c r="AKQ944" s="70"/>
      <c r="AKR944" s="140"/>
      <c r="AKS944" s="72"/>
      <c r="AKU944" s="70"/>
      <c r="AKV944" s="140"/>
      <c r="AKW944" s="72"/>
      <c r="AKY944" s="70"/>
      <c r="AKZ944" s="140"/>
      <c r="ALA944" s="72"/>
      <c r="ALC944" s="70"/>
      <c r="ALD944" s="140"/>
      <c r="ALE944" s="72"/>
      <c r="ALG944" s="70"/>
      <c r="ALH944" s="140"/>
      <c r="ALI944" s="72"/>
      <c r="ALK944" s="70"/>
      <c r="ALL944" s="140"/>
      <c r="ALM944" s="72"/>
      <c r="ALO944" s="70"/>
      <c r="ALP944" s="140"/>
      <c r="ALQ944" s="72"/>
      <c r="ALS944" s="70"/>
      <c r="ALT944" s="140"/>
      <c r="ALU944" s="72"/>
      <c r="ALW944" s="70"/>
      <c r="ALX944" s="140"/>
      <c r="ALY944" s="72"/>
      <c r="AMA944" s="70"/>
      <c r="AMB944" s="140"/>
      <c r="AMC944" s="72"/>
      <c r="AME944" s="70"/>
      <c r="AMF944" s="140"/>
      <c r="AMG944" s="72"/>
      <c r="AMI944" s="70"/>
      <c r="AMJ944" s="140"/>
      <c r="AMK944" s="72"/>
      <c r="AMM944" s="70"/>
      <c r="AMN944" s="140"/>
      <c r="AMO944" s="72"/>
      <c r="AMQ944" s="70"/>
      <c r="AMR944" s="140"/>
      <c r="AMS944" s="72"/>
      <c r="AMU944" s="70"/>
      <c r="AMV944" s="140"/>
      <c r="AMW944" s="72"/>
      <c r="AMY944" s="70"/>
      <c r="AMZ944" s="140"/>
      <c r="ANA944" s="72"/>
      <c r="ANC944" s="70"/>
      <c r="AND944" s="140"/>
      <c r="ANE944" s="72"/>
      <c r="ANG944" s="70"/>
      <c r="ANH944" s="140"/>
      <c r="ANI944" s="72"/>
      <c r="ANK944" s="70"/>
      <c r="ANL944" s="140"/>
      <c r="ANM944" s="72"/>
      <c r="ANO944" s="70"/>
      <c r="ANP944" s="140"/>
      <c r="ANQ944" s="72"/>
      <c r="ANS944" s="70"/>
      <c r="ANT944" s="140"/>
      <c r="ANU944" s="72"/>
      <c r="ANW944" s="70"/>
      <c r="ANX944" s="140"/>
      <c r="ANY944" s="72"/>
      <c r="AOA944" s="70"/>
      <c r="AOB944" s="140"/>
      <c r="AOC944" s="72"/>
      <c r="AOE944" s="70"/>
      <c r="AOF944" s="140"/>
      <c r="AOG944" s="72"/>
      <c r="AOI944" s="70"/>
      <c r="AOJ944" s="140"/>
      <c r="AOK944" s="72"/>
      <c r="AOM944" s="70"/>
      <c r="AON944" s="140"/>
      <c r="AOO944" s="72"/>
      <c r="AOQ944" s="70"/>
      <c r="AOR944" s="140"/>
      <c r="AOS944" s="72"/>
      <c r="AOU944" s="70"/>
      <c r="AOV944" s="140"/>
      <c r="AOW944" s="72"/>
      <c r="AOY944" s="70"/>
      <c r="AOZ944" s="140"/>
      <c r="APA944" s="72"/>
      <c r="APC944" s="70"/>
      <c r="APD944" s="140"/>
      <c r="APE944" s="72"/>
      <c r="APG944" s="70"/>
      <c r="APH944" s="140"/>
      <c r="API944" s="72"/>
      <c r="APK944" s="70"/>
      <c r="APL944" s="140"/>
      <c r="APM944" s="72"/>
      <c r="APO944" s="70"/>
      <c r="APP944" s="140"/>
      <c r="APQ944" s="72"/>
      <c r="APS944" s="70"/>
      <c r="APT944" s="140"/>
      <c r="APU944" s="72"/>
      <c r="APW944" s="70"/>
      <c r="APX944" s="140"/>
      <c r="APY944" s="72"/>
      <c r="AQA944" s="70"/>
      <c r="AQB944" s="140"/>
      <c r="AQC944" s="72"/>
      <c r="AQE944" s="70"/>
      <c r="AQF944" s="140"/>
      <c r="AQG944" s="72"/>
      <c r="AQI944" s="70"/>
      <c r="AQJ944" s="140"/>
      <c r="AQK944" s="72"/>
      <c r="AQM944" s="70"/>
      <c r="AQN944" s="140"/>
      <c r="AQO944" s="72"/>
      <c r="AQQ944" s="70"/>
      <c r="AQR944" s="140"/>
      <c r="AQS944" s="72"/>
      <c r="AQU944" s="70"/>
      <c r="AQV944" s="140"/>
      <c r="AQW944" s="72"/>
      <c r="AQY944" s="70"/>
      <c r="AQZ944" s="140"/>
      <c r="ARA944" s="72"/>
      <c r="ARC944" s="70"/>
      <c r="ARD944" s="140"/>
      <c r="ARE944" s="72"/>
      <c r="ARG944" s="70"/>
      <c r="ARH944" s="140"/>
      <c r="ARI944" s="72"/>
      <c r="ARK944" s="70"/>
      <c r="ARL944" s="140"/>
      <c r="ARM944" s="72"/>
      <c r="ARO944" s="70"/>
      <c r="ARP944" s="140"/>
      <c r="ARQ944" s="72"/>
      <c r="ARS944" s="70"/>
      <c r="ART944" s="140"/>
      <c r="ARU944" s="72"/>
      <c r="ARW944" s="70"/>
      <c r="ARX944" s="140"/>
      <c r="ARY944" s="72"/>
      <c r="ASA944" s="70"/>
      <c r="ASB944" s="140"/>
      <c r="ASC944" s="72"/>
      <c r="ASE944" s="70"/>
      <c r="ASF944" s="140"/>
      <c r="ASG944" s="72"/>
      <c r="ASI944" s="70"/>
      <c r="ASJ944" s="140"/>
      <c r="ASK944" s="72"/>
      <c r="ASM944" s="70"/>
      <c r="ASN944" s="140"/>
      <c r="ASO944" s="72"/>
      <c r="ASQ944" s="70"/>
      <c r="ASR944" s="140"/>
      <c r="ASS944" s="72"/>
      <c r="ASU944" s="70"/>
      <c r="ASV944" s="140"/>
      <c r="ASW944" s="72"/>
      <c r="ASY944" s="70"/>
      <c r="ASZ944" s="140"/>
      <c r="ATA944" s="72"/>
      <c r="ATC944" s="70"/>
      <c r="ATD944" s="140"/>
      <c r="ATE944" s="72"/>
      <c r="ATG944" s="70"/>
      <c r="ATH944" s="140"/>
      <c r="ATI944" s="72"/>
      <c r="ATK944" s="70"/>
      <c r="ATL944" s="140"/>
      <c r="ATM944" s="72"/>
      <c r="ATO944" s="70"/>
      <c r="ATP944" s="140"/>
      <c r="ATQ944" s="72"/>
      <c r="ATS944" s="70"/>
      <c r="ATT944" s="140"/>
      <c r="ATU944" s="72"/>
      <c r="ATW944" s="70"/>
      <c r="ATX944" s="140"/>
      <c r="ATY944" s="72"/>
      <c r="AUA944" s="70"/>
      <c r="AUB944" s="140"/>
      <c r="AUC944" s="72"/>
      <c r="AUE944" s="70"/>
      <c r="AUF944" s="140"/>
      <c r="AUG944" s="72"/>
      <c r="AUI944" s="70"/>
      <c r="AUJ944" s="140"/>
      <c r="AUK944" s="72"/>
      <c r="AUM944" s="70"/>
      <c r="AUN944" s="140"/>
      <c r="AUO944" s="72"/>
      <c r="AUQ944" s="70"/>
      <c r="AUR944" s="140"/>
      <c r="AUS944" s="72"/>
      <c r="AUU944" s="70"/>
      <c r="AUV944" s="140"/>
      <c r="AUW944" s="72"/>
      <c r="AUY944" s="70"/>
      <c r="AUZ944" s="140"/>
      <c r="AVA944" s="72"/>
      <c r="AVC944" s="70"/>
      <c r="AVD944" s="140"/>
      <c r="AVE944" s="72"/>
      <c r="AVG944" s="70"/>
      <c r="AVH944" s="140"/>
      <c r="AVI944" s="72"/>
      <c r="AVK944" s="70"/>
      <c r="AVL944" s="140"/>
      <c r="AVM944" s="72"/>
      <c r="AVO944" s="70"/>
      <c r="AVP944" s="140"/>
      <c r="AVQ944" s="72"/>
      <c r="AVS944" s="70"/>
      <c r="AVT944" s="140"/>
      <c r="AVU944" s="72"/>
      <c r="AVW944" s="70"/>
      <c r="AVX944" s="140"/>
      <c r="AVY944" s="72"/>
      <c r="AWA944" s="70"/>
      <c r="AWB944" s="140"/>
      <c r="AWC944" s="72"/>
      <c r="AWE944" s="70"/>
      <c r="AWF944" s="140"/>
      <c r="AWG944" s="72"/>
      <c r="AWI944" s="70"/>
      <c r="AWJ944" s="140"/>
      <c r="AWK944" s="72"/>
      <c r="AWM944" s="70"/>
      <c r="AWN944" s="140"/>
      <c r="AWO944" s="72"/>
      <c r="AWQ944" s="70"/>
      <c r="AWR944" s="140"/>
      <c r="AWS944" s="72"/>
      <c r="AWU944" s="70"/>
      <c r="AWV944" s="140"/>
      <c r="AWW944" s="72"/>
      <c r="AWY944" s="70"/>
      <c r="AWZ944" s="140"/>
      <c r="AXA944" s="72"/>
      <c r="AXC944" s="70"/>
      <c r="AXD944" s="140"/>
      <c r="AXE944" s="72"/>
      <c r="AXG944" s="70"/>
      <c r="AXH944" s="140"/>
      <c r="AXI944" s="72"/>
      <c r="AXK944" s="70"/>
      <c r="AXL944" s="140"/>
      <c r="AXM944" s="72"/>
      <c r="AXO944" s="70"/>
      <c r="AXP944" s="140"/>
      <c r="AXQ944" s="72"/>
      <c r="AXS944" s="70"/>
      <c r="AXT944" s="140"/>
      <c r="AXU944" s="72"/>
      <c r="AXW944" s="70"/>
      <c r="AXX944" s="140"/>
      <c r="AXY944" s="72"/>
      <c r="AYA944" s="70"/>
      <c r="AYB944" s="140"/>
      <c r="AYC944" s="72"/>
      <c r="AYE944" s="70"/>
      <c r="AYF944" s="140"/>
      <c r="AYG944" s="72"/>
      <c r="AYI944" s="70"/>
      <c r="AYJ944" s="140"/>
      <c r="AYK944" s="72"/>
      <c r="AYM944" s="70"/>
      <c r="AYN944" s="140"/>
      <c r="AYO944" s="72"/>
      <c r="AYQ944" s="70"/>
      <c r="AYR944" s="140"/>
      <c r="AYS944" s="72"/>
      <c r="AYU944" s="70"/>
      <c r="AYV944" s="140"/>
      <c r="AYW944" s="72"/>
      <c r="AYY944" s="70"/>
      <c r="AYZ944" s="140"/>
      <c r="AZA944" s="72"/>
      <c r="AZC944" s="70"/>
      <c r="AZD944" s="140"/>
      <c r="AZE944" s="72"/>
      <c r="AZG944" s="70"/>
      <c r="AZH944" s="140"/>
      <c r="AZI944" s="72"/>
      <c r="AZK944" s="70"/>
      <c r="AZL944" s="140"/>
      <c r="AZM944" s="72"/>
      <c r="AZO944" s="70"/>
      <c r="AZP944" s="140"/>
      <c r="AZQ944" s="72"/>
      <c r="AZS944" s="70"/>
      <c r="AZT944" s="140"/>
      <c r="AZU944" s="72"/>
      <c r="AZW944" s="70"/>
      <c r="AZX944" s="140"/>
      <c r="AZY944" s="72"/>
      <c r="BAA944" s="70"/>
      <c r="BAB944" s="140"/>
      <c r="BAC944" s="72"/>
      <c r="BAE944" s="70"/>
      <c r="BAF944" s="140"/>
      <c r="BAG944" s="72"/>
      <c r="BAI944" s="70"/>
      <c r="BAJ944" s="140"/>
      <c r="BAK944" s="72"/>
      <c r="BAM944" s="70"/>
      <c r="BAN944" s="140"/>
      <c r="BAO944" s="72"/>
      <c r="BAQ944" s="70"/>
      <c r="BAR944" s="140"/>
      <c r="BAS944" s="72"/>
      <c r="BAU944" s="70"/>
      <c r="BAV944" s="140"/>
      <c r="BAW944" s="72"/>
      <c r="BAY944" s="70"/>
      <c r="BAZ944" s="140"/>
      <c r="BBA944" s="72"/>
      <c r="BBC944" s="70"/>
      <c r="BBD944" s="140"/>
      <c r="BBE944" s="72"/>
      <c r="BBG944" s="70"/>
      <c r="BBH944" s="140"/>
      <c r="BBI944" s="72"/>
      <c r="BBK944" s="70"/>
      <c r="BBL944" s="140"/>
      <c r="BBM944" s="72"/>
      <c r="BBO944" s="70"/>
      <c r="BBP944" s="140"/>
      <c r="BBQ944" s="72"/>
      <c r="BBS944" s="70"/>
      <c r="BBT944" s="140"/>
      <c r="BBU944" s="72"/>
      <c r="BBW944" s="70"/>
      <c r="BBX944" s="140"/>
      <c r="BBY944" s="72"/>
      <c r="BCA944" s="70"/>
      <c r="BCB944" s="140"/>
      <c r="BCC944" s="72"/>
      <c r="BCE944" s="70"/>
      <c r="BCF944" s="140"/>
      <c r="BCG944" s="72"/>
      <c r="BCI944" s="70"/>
      <c r="BCJ944" s="140"/>
      <c r="BCK944" s="72"/>
      <c r="BCM944" s="70"/>
      <c r="BCN944" s="140"/>
      <c r="BCO944" s="72"/>
      <c r="BCQ944" s="70"/>
      <c r="BCR944" s="140"/>
      <c r="BCS944" s="72"/>
      <c r="BCU944" s="70"/>
      <c r="BCV944" s="140"/>
      <c r="BCW944" s="72"/>
      <c r="BCY944" s="70"/>
      <c r="BCZ944" s="140"/>
      <c r="BDA944" s="72"/>
      <c r="BDC944" s="70"/>
      <c r="BDD944" s="140"/>
      <c r="BDE944" s="72"/>
      <c r="BDG944" s="70"/>
      <c r="BDH944" s="140"/>
      <c r="BDI944" s="72"/>
      <c r="BDK944" s="70"/>
      <c r="BDL944" s="140"/>
      <c r="BDM944" s="72"/>
      <c r="BDO944" s="70"/>
      <c r="BDP944" s="140"/>
      <c r="BDQ944" s="72"/>
      <c r="BDS944" s="70"/>
      <c r="BDT944" s="140"/>
      <c r="BDU944" s="72"/>
      <c r="BDW944" s="70"/>
      <c r="BDX944" s="140"/>
      <c r="BDY944" s="72"/>
      <c r="BEA944" s="70"/>
      <c r="BEB944" s="140"/>
      <c r="BEC944" s="72"/>
      <c r="BEE944" s="70"/>
      <c r="BEF944" s="140"/>
      <c r="BEG944" s="72"/>
      <c r="BEI944" s="70"/>
      <c r="BEJ944" s="140"/>
      <c r="BEK944" s="72"/>
      <c r="BEM944" s="70"/>
      <c r="BEN944" s="140"/>
      <c r="BEO944" s="72"/>
      <c r="BEQ944" s="70"/>
      <c r="BER944" s="140"/>
      <c r="BES944" s="72"/>
      <c r="BEU944" s="70"/>
      <c r="BEV944" s="140"/>
      <c r="BEW944" s="72"/>
      <c r="BEY944" s="70"/>
      <c r="BEZ944" s="140"/>
      <c r="BFA944" s="72"/>
      <c r="BFC944" s="70"/>
      <c r="BFD944" s="140"/>
      <c r="BFE944" s="72"/>
      <c r="BFG944" s="70"/>
      <c r="BFH944" s="140"/>
      <c r="BFI944" s="72"/>
      <c r="BFK944" s="70"/>
      <c r="BFL944" s="140"/>
      <c r="BFM944" s="72"/>
      <c r="BFO944" s="70"/>
      <c r="BFP944" s="140"/>
      <c r="BFQ944" s="72"/>
      <c r="BFS944" s="70"/>
      <c r="BFT944" s="140"/>
      <c r="BFU944" s="72"/>
      <c r="BFW944" s="70"/>
      <c r="BFX944" s="140"/>
      <c r="BFY944" s="72"/>
      <c r="BGA944" s="70"/>
      <c r="BGB944" s="140"/>
      <c r="BGC944" s="72"/>
      <c r="BGE944" s="70"/>
      <c r="BGF944" s="140"/>
      <c r="BGG944" s="72"/>
      <c r="BGI944" s="70"/>
      <c r="BGJ944" s="140"/>
      <c r="BGK944" s="72"/>
      <c r="BGM944" s="70"/>
      <c r="BGN944" s="140"/>
      <c r="BGO944" s="72"/>
      <c r="BGQ944" s="70"/>
      <c r="BGR944" s="140"/>
      <c r="BGS944" s="72"/>
      <c r="BGU944" s="70"/>
      <c r="BGV944" s="140"/>
      <c r="BGW944" s="72"/>
      <c r="BGY944" s="70"/>
      <c r="BGZ944" s="140"/>
      <c r="BHA944" s="72"/>
      <c r="BHC944" s="70"/>
      <c r="BHD944" s="140"/>
      <c r="BHE944" s="72"/>
      <c r="BHG944" s="70"/>
      <c r="BHH944" s="140"/>
      <c r="BHI944" s="72"/>
      <c r="BHK944" s="70"/>
      <c r="BHL944" s="140"/>
      <c r="BHM944" s="72"/>
      <c r="BHO944" s="70"/>
      <c r="BHP944" s="140"/>
      <c r="BHQ944" s="72"/>
      <c r="BHS944" s="70"/>
      <c r="BHT944" s="140"/>
      <c r="BHU944" s="72"/>
      <c r="BHW944" s="70"/>
      <c r="BHX944" s="140"/>
      <c r="BHY944" s="72"/>
      <c r="BIA944" s="70"/>
      <c r="BIB944" s="140"/>
      <c r="BIC944" s="72"/>
      <c r="BIE944" s="70"/>
      <c r="BIF944" s="140"/>
      <c r="BIG944" s="72"/>
      <c r="BII944" s="70"/>
      <c r="BIJ944" s="140"/>
      <c r="BIK944" s="72"/>
      <c r="BIM944" s="70"/>
      <c r="BIN944" s="140"/>
      <c r="BIO944" s="72"/>
      <c r="BIQ944" s="70"/>
      <c r="BIR944" s="140"/>
      <c r="BIS944" s="72"/>
      <c r="BIU944" s="70"/>
      <c r="BIV944" s="140"/>
      <c r="BIW944" s="72"/>
      <c r="BIY944" s="70"/>
      <c r="BIZ944" s="140"/>
      <c r="BJA944" s="72"/>
      <c r="BJC944" s="70"/>
      <c r="BJD944" s="140"/>
      <c r="BJE944" s="72"/>
      <c r="BJG944" s="70"/>
      <c r="BJH944" s="140"/>
      <c r="BJI944" s="72"/>
      <c r="BJK944" s="70"/>
      <c r="BJL944" s="140"/>
      <c r="BJM944" s="72"/>
      <c r="BJO944" s="70"/>
      <c r="BJP944" s="140"/>
      <c r="BJQ944" s="72"/>
      <c r="BJS944" s="70"/>
      <c r="BJT944" s="140"/>
      <c r="BJU944" s="72"/>
      <c r="BJW944" s="70"/>
      <c r="BJX944" s="140"/>
      <c r="BJY944" s="72"/>
      <c r="BKA944" s="70"/>
      <c r="BKB944" s="140"/>
      <c r="BKC944" s="72"/>
      <c r="BKE944" s="70"/>
      <c r="BKF944" s="140"/>
      <c r="BKG944" s="72"/>
      <c r="BKI944" s="70"/>
      <c r="BKJ944" s="140"/>
      <c r="BKK944" s="72"/>
      <c r="BKM944" s="70"/>
      <c r="BKN944" s="140"/>
      <c r="BKO944" s="72"/>
      <c r="BKQ944" s="70"/>
      <c r="BKR944" s="140"/>
      <c r="BKS944" s="72"/>
      <c r="BKU944" s="70"/>
      <c r="BKV944" s="140"/>
      <c r="BKW944" s="72"/>
      <c r="BKY944" s="70"/>
      <c r="BKZ944" s="140"/>
      <c r="BLA944" s="72"/>
      <c r="BLC944" s="70"/>
      <c r="BLD944" s="140"/>
      <c r="BLE944" s="72"/>
      <c r="BLG944" s="70"/>
      <c r="BLH944" s="140"/>
      <c r="BLI944" s="72"/>
      <c r="BLK944" s="70"/>
      <c r="BLL944" s="140"/>
      <c r="BLM944" s="72"/>
      <c r="BLO944" s="70"/>
      <c r="BLP944" s="140"/>
      <c r="BLQ944" s="72"/>
      <c r="BLS944" s="70"/>
      <c r="BLT944" s="140"/>
      <c r="BLU944" s="72"/>
      <c r="BLW944" s="70"/>
      <c r="BLX944" s="140"/>
      <c r="BLY944" s="72"/>
      <c r="BMA944" s="70"/>
      <c r="BMB944" s="140"/>
      <c r="BMC944" s="72"/>
      <c r="BME944" s="70"/>
      <c r="BMF944" s="140"/>
      <c r="BMG944" s="72"/>
      <c r="BMI944" s="70"/>
      <c r="BMJ944" s="140"/>
      <c r="BMK944" s="72"/>
      <c r="BMM944" s="70"/>
      <c r="BMN944" s="140"/>
      <c r="BMO944" s="72"/>
      <c r="BMQ944" s="70"/>
      <c r="BMR944" s="140"/>
      <c r="BMS944" s="72"/>
      <c r="BMU944" s="70"/>
      <c r="BMV944" s="140"/>
      <c r="BMW944" s="72"/>
      <c r="BMY944" s="70"/>
      <c r="BMZ944" s="140"/>
      <c r="BNA944" s="72"/>
      <c r="BNC944" s="70"/>
      <c r="BND944" s="140"/>
      <c r="BNE944" s="72"/>
      <c r="BNG944" s="70"/>
      <c r="BNH944" s="140"/>
      <c r="BNI944" s="72"/>
      <c r="BNK944" s="70"/>
      <c r="BNL944" s="140"/>
      <c r="BNM944" s="72"/>
      <c r="BNO944" s="70"/>
      <c r="BNP944" s="140"/>
      <c r="BNQ944" s="72"/>
      <c r="BNS944" s="70"/>
      <c r="BNT944" s="140"/>
      <c r="BNU944" s="72"/>
      <c r="BNW944" s="70"/>
      <c r="BNX944" s="140"/>
      <c r="BNY944" s="72"/>
      <c r="BOA944" s="70"/>
      <c r="BOB944" s="140"/>
      <c r="BOC944" s="72"/>
      <c r="BOE944" s="70"/>
      <c r="BOF944" s="140"/>
      <c r="BOG944" s="72"/>
      <c r="BOI944" s="70"/>
      <c r="BOJ944" s="140"/>
      <c r="BOK944" s="72"/>
      <c r="BOM944" s="70"/>
      <c r="BON944" s="140"/>
      <c r="BOO944" s="72"/>
      <c r="BOQ944" s="70"/>
      <c r="BOR944" s="140"/>
      <c r="BOS944" s="72"/>
      <c r="BOU944" s="70"/>
      <c r="BOV944" s="140"/>
      <c r="BOW944" s="72"/>
      <c r="BOY944" s="70"/>
      <c r="BOZ944" s="140"/>
      <c r="BPA944" s="72"/>
      <c r="BPC944" s="70"/>
      <c r="BPD944" s="140"/>
      <c r="BPE944" s="72"/>
      <c r="BPG944" s="70"/>
      <c r="BPH944" s="140"/>
      <c r="BPI944" s="72"/>
      <c r="BPK944" s="70"/>
      <c r="BPL944" s="140"/>
      <c r="BPM944" s="72"/>
      <c r="BPO944" s="70"/>
      <c r="BPP944" s="140"/>
      <c r="BPQ944" s="72"/>
      <c r="BPS944" s="70"/>
      <c r="BPT944" s="140"/>
      <c r="BPU944" s="72"/>
      <c r="BPW944" s="70"/>
      <c r="BPX944" s="140"/>
      <c r="BPY944" s="72"/>
      <c r="BQA944" s="70"/>
      <c r="BQB944" s="140"/>
      <c r="BQC944" s="72"/>
      <c r="BQE944" s="70"/>
      <c r="BQF944" s="140"/>
      <c r="BQG944" s="72"/>
      <c r="BQI944" s="70"/>
      <c r="BQJ944" s="140"/>
      <c r="BQK944" s="72"/>
      <c r="BQM944" s="70"/>
      <c r="BQN944" s="140"/>
      <c r="BQO944" s="72"/>
      <c r="BQQ944" s="70"/>
      <c r="BQR944" s="140"/>
      <c r="BQS944" s="72"/>
      <c r="BQU944" s="70"/>
      <c r="BQV944" s="140"/>
      <c r="BQW944" s="72"/>
      <c r="BQY944" s="70"/>
      <c r="BQZ944" s="140"/>
      <c r="BRA944" s="72"/>
      <c r="BRC944" s="70"/>
      <c r="BRD944" s="140"/>
      <c r="BRE944" s="72"/>
      <c r="BRG944" s="70"/>
      <c r="BRH944" s="140"/>
      <c r="BRI944" s="72"/>
      <c r="BRK944" s="70"/>
      <c r="BRL944" s="140"/>
      <c r="BRM944" s="72"/>
      <c r="BRO944" s="70"/>
      <c r="BRP944" s="140"/>
      <c r="BRQ944" s="72"/>
      <c r="BRS944" s="70"/>
      <c r="BRT944" s="140"/>
      <c r="BRU944" s="72"/>
      <c r="BRW944" s="70"/>
      <c r="BRX944" s="140"/>
      <c r="BRY944" s="72"/>
      <c r="BSA944" s="70"/>
      <c r="BSB944" s="140"/>
      <c r="BSC944" s="72"/>
      <c r="BSE944" s="70"/>
      <c r="BSF944" s="140"/>
      <c r="BSG944" s="72"/>
      <c r="BSI944" s="70"/>
      <c r="BSJ944" s="140"/>
      <c r="BSK944" s="72"/>
      <c r="BSM944" s="70"/>
      <c r="BSN944" s="140"/>
      <c r="BSO944" s="72"/>
      <c r="BSQ944" s="70"/>
      <c r="BSR944" s="140"/>
      <c r="BSS944" s="72"/>
      <c r="BSU944" s="70"/>
      <c r="BSV944" s="140"/>
      <c r="BSW944" s="72"/>
      <c r="BSY944" s="70"/>
      <c r="BSZ944" s="140"/>
      <c r="BTA944" s="72"/>
      <c r="BTC944" s="70"/>
      <c r="BTD944" s="140"/>
      <c r="BTE944" s="72"/>
      <c r="BTG944" s="70"/>
      <c r="BTH944" s="140"/>
      <c r="BTI944" s="72"/>
      <c r="BTK944" s="70"/>
      <c r="BTL944" s="140"/>
      <c r="BTM944" s="72"/>
      <c r="BTO944" s="70"/>
      <c r="BTP944" s="140"/>
      <c r="BTQ944" s="72"/>
      <c r="BTS944" s="70"/>
      <c r="BTT944" s="140"/>
      <c r="BTU944" s="72"/>
      <c r="BTW944" s="70"/>
      <c r="BTX944" s="140"/>
      <c r="BTY944" s="72"/>
      <c r="BUA944" s="70"/>
      <c r="BUB944" s="140"/>
      <c r="BUC944" s="72"/>
      <c r="BUE944" s="70"/>
      <c r="BUF944" s="140"/>
      <c r="BUG944" s="72"/>
      <c r="BUI944" s="70"/>
      <c r="BUJ944" s="140"/>
      <c r="BUK944" s="72"/>
      <c r="BUM944" s="70"/>
      <c r="BUN944" s="140"/>
      <c r="BUO944" s="72"/>
      <c r="BUQ944" s="70"/>
      <c r="BUR944" s="140"/>
      <c r="BUS944" s="72"/>
      <c r="BUU944" s="70"/>
      <c r="BUV944" s="140"/>
      <c r="BUW944" s="72"/>
      <c r="BUY944" s="70"/>
      <c r="BUZ944" s="140"/>
      <c r="BVA944" s="72"/>
      <c r="BVC944" s="70"/>
      <c r="BVD944" s="140"/>
      <c r="BVE944" s="72"/>
      <c r="BVG944" s="70"/>
      <c r="BVH944" s="140"/>
      <c r="BVI944" s="72"/>
      <c r="BVK944" s="70"/>
      <c r="BVL944" s="140"/>
      <c r="BVM944" s="72"/>
      <c r="BVO944" s="70"/>
      <c r="BVP944" s="140"/>
      <c r="BVQ944" s="72"/>
      <c r="BVS944" s="70"/>
      <c r="BVT944" s="140"/>
      <c r="BVU944" s="72"/>
      <c r="BVW944" s="70"/>
      <c r="BVX944" s="140"/>
      <c r="BVY944" s="72"/>
      <c r="BWA944" s="70"/>
      <c r="BWB944" s="140"/>
      <c r="BWC944" s="72"/>
      <c r="BWE944" s="70"/>
      <c r="BWF944" s="140"/>
      <c r="BWG944" s="72"/>
      <c r="BWI944" s="70"/>
      <c r="BWJ944" s="140"/>
      <c r="BWK944" s="72"/>
      <c r="BWM944" s="70"/>
      <c r="BWN944" s="140"/>
      <c r="BWO944" s="72"/>
      <c r="BWQ944" s="70"/>
      <c r="BWR944" s="140"/>
      <c r="BWS944" s="72"/>
      <c r="BWU944" s="70"/>
      <c r="BWV944" s="140"/>
      <c r="BWW944" s="72"/>
      <c r="BWY944" s="70"/>
      <c r="BWZ944" s="140"/>
      <c r="BXA944" s="72"/>
      <c r="BXC944" s="70"/>
      <c r="BXD944" s="140"/>
      <c r="BXE944" s="72"/>
      <c r="BXG944" s="70"/>
      <c r="BXH944" s="140"/>
      <c r="BXI944" s="72"/>
      <c r="BXK944" s="70"/>
      <c r="BXL944" s="140"/>
      <c r="BXM944" s="72"/>
      <c r="BXO944" s="70"/>
      <c r="BXP944" s="140"/>
      <c r="BXQ944" s="72"/>
      <c r="BXS944" s="70"/>
      <c r="BXT944" s="140"/>
      <c r="BXU944" s="72"/>
      <c r="BXW944" s="70"/>
      <c r="BXX944" s="140"/>
      <c r="BXY944" s="72"/>
      <c r="BYA944" s="70"/>
      <c r="BYB944" s="140"/>
      <c r="BYC944" s="72"/>
      <c r="BYE944" s="70"/>
      <c r="BYF944" s="140"/>
      <c r="BYG944" s="72"/>
      <c r="BYI944" s="70"/>
      <c r="BYJ944" s="140"/>
      <c r="BYK944" s="72"/>
      <c r="BYM944" s="70"/>
      <c r="BYN944" s="140"/>
      <c r="BYO944" s="72"/>
      <c r="BYQ944" s="70"/>
      <c r="BYR944" s="140"/>
      <c r="BYS944" s="72"/>
      <c r="BYU944" s="70"/>
      <c r="BYV944" s="140"/>
      <c r="BYW944" s="72"/>
      <c r="BYY944" s="70"/>
      <c r="BYZ944" s="140"/>
      <c r="BZA944" s="72"/>
      <c r="BZC944" s="70"/>
      <c r="BZD944" s="140"/>
      <c r="BZE944" s="72"/>
      <c r="BZG944" s="70"/>
      <c r="BZH944" s="140"/>
      <c r="BZI944" s="72"/>
      <c r="BZK944" s="70"/>
      <c r="BZL944" s="140"/>
      <c r="BZM944" s="72"/>
      <c r="BZO944" s="70"/>
      <c r="BZP944" s="140"/>
      <c r="BZQ944" s="72"/>
      <c r="BZS944" s="70"/>
      <c r="BZT944" s="140"/>
      <c r="BZU944" s="72"/>
      <c r="BZW944" s="70"/>
      <c r="BZX944" s="140"/>
      <c r="BZY944" s="72"/>
      <c r="CAA944" s="70"/>
      <c r="CAB944" s="140"/>
      <c r="CAC944" s="72"/>
      <c r="CAE944" s="70"/>
      <c r="CAF944" s="140"/>
      <c r="CAG944" s="72"/>
      <c r="CAI944" s="70"/>
      <c r="CAJ944" s="140"/>
      <c r="CAK944" s="72"/>
      <c r="CAM944" s="70"/>
      <c r="CAN944" s="140"/>
      <c r="CAO944" s="72"/>
      <c r="CAQ944" s="70"/>
      <c r="CAR944" s="140"/>
      <c r="CAS944" s="72"/>
      <c r="CAU944" s="70"/>
      <c r="CAV944" s="140"/>
      <c r="CAW944" s="72"/>
      <c r="CAY944" s="70"/>
      <c r="CAZ944" s="140"/>
      <c r="CBA944" s="72"/>
      <c r="CBC944" s="70"/>
      <c r="CBD944" s="140"/>
      <c r="CBE944" s="72"/>
      <c r="CBG944" s="70"/>
      <c r="CBH944" s="140"/>
      <c r="CBI944" s="72"/>
      <c r="CBK944" s="70"/>
      <c r="CBL944" s="140"/>
      <c r="CBM944" s="72"/>
      <c r="CBO944" s="70"/>
      <c r="CBP944" s="140"/>
      <c r="CBQ944" s="72"/>
      <c r="CBS944" s="70"/>
      <c r="CBT944" s="140"/>
      <c r="CBU944" s="72"/>
      <c r="CBW944" s="70"/>
      <c r="CBX944" s="140"/>
      <c r="CBY944" s="72"/>
      <c r="CCA944" s="70"/>
      <c r="CCB944" s="140"/>
      <c r="CCC944" s="72"/>
      <c r="CCE944" s="70"/>
      <c r="CCF944" s="140"/>
      <c r="CCG944" s="72"/>
      <c r="CCI944" s="70"/>
      <c r="CCJ944" s="140"/>
      <c r="CCK944" s="72"/>
      <c r="CCM944" s="70"/>
      <c r="CCN944" s="140"/>
      <c r="CCO944" s="72"/>
      <c r="CCQ944" s="70"/>
      <c r="CCR944" s="140"/>
      <c r="CCS944" s="72"/>
      <c r="CCU944" s="70"/>
      <c r="CCV944" s="140"/>
      <c r="CCW944" s="72"/>
      <c r="CCY944" s="70"/>
      <c r="CCZ944" s="140"/>
      <c r="CDA944" s="72"/>
      <c r="CDC944" s="70"/>
      <c r="CDD944" s="140"/>
      <c r="CDE944" s="72"/>
      <c r="CDG944" s="70"/>
      <c r="CDH944" s="140"/>
      <c r="CDI944" s="72"/>
      <c r="CDK944" s="70"/>
      <c r="CDL944" s="140"/>
      <c r="CDM944" s="72"/>
      <c r="CDO944" s="70"/>
      <c r="CDP944" s="140"/>
      <c r="CDQ944" s="72"/>
      <c r="CDS944" s="70"/>
      <c r="CDT944" s="140"/>
      <c r="CDU944" s="72"/>
      <c r="CDW944" s="70"/>
      <c r="CDX944" s="140"/>
      <c r="CDY944" s="72"/>
      <c r="CEA944" s="70"/>
      <c r="CEB944" s="140"/>
      <c r="CEC944" s="72"/>
      <c r="CEE944" s="70"/>
      <c r="CEF944" s="140"/>
      <c r="CEG944" s="72"/>
      <c r="CEI944" s="70"/>
      <c r="CEJ944" s="140"/>
      <c r="CEK944" s="72"/>
      <c r="CEM944" s="70"/>
      <c r="CEN944" s="140"/>
      <c r="CEO944" s="72"/>
      <c r="CEQ944" s="70"/>
      <c r="CER944" s="140"/>
      <c r="CES944" s="72"/>
      <c r="CEU944" s="70"/>
      <c r="CEV944" s="140"/>
      <c r="CEW944" s="72"/>
      <c r="CEY944" s="70"/>
      <c r="CEZ944" s="140"/>
      <c r="CFA944" s="72"/>
      <c r="CFC944" s="70"/>
      <c r="CFD944" s="140"/>
      <c r="CFE944" s="72"/>
      <c r="CFG944" s="70"/>
      <c r="CFH944" s="140"/>
      <c r="CFI944" s="72"/>
      <c r="CFK944" s="70"/>
      <c r="CFL944" s="140"/>
      <c r="CFM944" s="72"/>
      <c r="CFO944" s="70"/>
      <c r="CFP944" s="140"/>
      <c r="CFQ944" s="72"/>
      <c r="CFS944" s="70"/>
      <c r="CFT944" s="140"/>
      <c r="CFU944" s="72"/>
      <c r="CFW944" s="70"/>
      <c r="CFX944" s="140"/>
      <c r="CFY944" s="72"/>
      <c r="CGA944" s="70"/>
      <c r="CGB944" s="140"/>
      <c r="CGC944" s="72"/>
      <c r="CGE944" s="70"/>
      <c r="CGF944" s="140"/>
      <c r="CGG944" s="72"/>
      <c r="CGI944" s="70"/>
      <c r="CGJ944" s="140"/>
      <c r="CGK944" s="72"/>
      <c r="CGM944" s="70"/>
      <c r="CGN944" s="140"/>
      <c r="CGO944" s="72"/>
      <c r="CGQ944" s="70"/>
      <c r="CGR944" s="140"/>
      <c r="CGS944" s="72"/>
      <c r="CGU944" s="70"/>
      <c r="CGV944" s="140"/>
      <c r="CGW944" s="72"/>
      <c r="CGY944" s="70"/>
      <c r="CGZ944" s="140"/>
      <c r="CHA944" s="72"/>
      <c r="CHC944" s="70"/>
      <c r="CHD944" s="140"/>
      <c r="CHE944" s="72"/>
      <c r="CHG944" s="70"/>
      <c r="CHH944" s="140"/>
      <c r="CHI944" s="72"/>
      <c r="CHK944" s="70"/>
      <c r="CHL944" s="140"/>
      <c r="CHM944" s="72"/>
      <c r="CHO944" s="70"/>
      <c r="CHP944" s="140"/>
      <c r="CHQ944" s="72"/>
      <c r="CHS944" s="70"/>
      <c r="CHT944" s="140"/>
      <c r="CHU944" s="72"/>
      <c r="CHW944" s="70"/>
      <c r="CHX944" s="140"/>
      <c r="CHY944" s="72"/>
      <c r="CIA944" s="70"/>
      <c r="CIB944" s="140"/>
      <c r="CIC944" s="72"/>
      <c r="CIE944" s="70"/>
      <c r="CIF944" s="140"/>
      <c r="CIG944" s="72"/>
      <c r="CII944" s="70"/>
      <c r="CIJ944" s="140"/>
      <c r="CIK944" s="72"/>
      <c r="CIM944" s="70"/>
      <c r="CIN944" s="140"/>
      <c r="CIO944" s="72"/>
      <c r="CIQ944" s="70"/>
      <c r="CIR944" s="140"/>
      <c r="CIS944" s="72"/>
      <c r="CIU944" s="70"/>
      <c r="CIV944" s="140"/>
      <c r="CIW944" s="72"/>
      <c r="CIY944" s="70"/>
      <c r="CIZ944" s="140"/>
      <c r="CJA944" s="72"/>
      <c r="CJC944" s="70"/>
      <c r="CJD944" s="140"/>
      <c r="CJE944" s="72"/>
      <c r="CJG944" s="70"/>
      <c r="CJH944" s="140"/>
      <c r="CJI944" s="72"/>
      <c r="CJK944" s="70"/>
      <c r="CJL944" s="140"/>
      <c r="CJM944" s="72"/>
      <c r="CJO944" s="70"/>
      <c r="CJP944" s="140"/>
      <c r="CJQ944" s="72"/>
      <c r="CJS944" s="70"/>
      <c r="CJT944" s="140"/>
      <c r="CJU944" s="72"/>
      <c r="CJW944" s="70"/>
      <c r="CJX944" s="140"/>
      <c r="CJY944" s="72"/>
      <c r="CKA944" s="70"/>
      <c r="CKB944" s="140"/>
      <c r="CKC944" s="72"/>
      <c r="CKE944" s="70"/>
      <c r="CKF944" s="140"/>
      <c r="CKG944" s="72"/>
      <c r="CKI944" s="70"/>
      <c r="CKJ944" s="140"/>
      <c r="CKK944" s="72"/>
      <c r="CKM944" s="70"/>
      <c r="CKN944" s="140"/>
      <c r="CKO944" s="72"/>
      <c r="CKQ944" s="70"/>
      <c r="CKR944" s="140"/>
      <c r="CKS944" s="72"/>
      <c r="CKU944" s="70"/>
      <c r="CKV944" s="140"/>
      <c r="CKW944" s="72"/>
      <c r="CKY944" s="70"/>
      <c r="CKZ944" s="140"/>
      <c r="CLA944" s="72"/>
      <c r="CLC944" s="70"/>
      <c r="CLD944" s="140"/>
      <c r="CLE944" s="72"/>
      <c r="CLG944" s="70"/>
      <c r="CLH944" s="140"/>
      <c r="CLI944" s="72"/>
      <c r="CLK944" s="70"/>
      <c r="CLL944" s="140"/>
      <c r="CLM944" s="72"/>
      <c r="CLO944" s="70"/>
      <c r="CLP944" s="140"/>
      <c r="CLQ944" s="72"/>
      <c r="CLS944" s="70"/>
      <c r="CLT944" s="140"/>
      <c r="CLU944" s="72"/>
      <c r="CLW944" s="70"/>
      <c r="CLX944" s="140"/>
      <c r="CLY944" s="72"/>
      <c r="CMA944" s="70"/>
      <c r="CMB944" s="140"/>
      <c r="CMC944" s="72"/>
      <c r="CME944" s="70"/>
      <c r="CMF944" s="140"/>
      <c r="CMG944" s="72"/>
      <c r="CMI944" s="70"/>
      <c r="CMJ944" s="140"/>
      <c r="CMK944" s="72"/>
      <c r="CMM944" s="70"/>
      <c r="CMN944" s="140"/>
      <c r="CMO944" s="72"/>
      <c r="CMQ944" s="70"/>
      <c r="CMR944" s="140"/>
      <c r="CMS944" s="72"/>
      <c r="CMU944" s="70"/>
      <c r="CMV944" s="140"/>
      <c r="CMW944" s="72"/>
      <c r="CMY944" s="70"/>
      <c r="CMZ944" s="140"/>
      <c r="CNA944" s="72"/>
      <c r="CNC944" s="70"/>
      <c r="CND944" s="140"/>
      <c r="CNE944" s="72"/>
      <c r="CNG944" s="70"/>
      <c r="CNH944" s="140"/>
      <c r="CNI944" s="72"/>
      <c r="CNK944" s="70"/>
      <c r="CNL944" s="140"/>
      <c r="CNM944" s="72"/>
      <c r="CNO944" s="70"/>
      <c r="CNP944" s="140"/>
      <c r="CNQ944" s="72"/>
      <c r="CNS944" s="70"/>
      <c r="CNT944" s="140"/>
      <c r="CNU944" s="72"/>
      <c r="CNW944" s="70"/>
      <c r="CNX944" s="140"/>
      <c r="CNY944" s="72"/>
      <c r="COA944" s="70"/>
      <c r="COB944" s="140"/>
      <c r="COC944" s="72"/>
      <c r="COE944" s="70"/>
      <c r="COF944" s="140"/>
      <c r="COG944" s="72"/>
      <c r="COI944" s="70"/>
      <c r="COJ944" s="140"/>
      <c r="COK944" s="72"/>
      <c r="COM944" s="70"/>
      <c r="CON944" s="140"/>
      <c r="COO944" s="72"/>
      <c r="COQ944" s="70"/>
      <c r="COR944" s="140"/>
      <c r="COS944" s="72"/>
      <c r="COU944" s="70"/>
      <c r="COV944" s="140"/>
      <c r="COW944" s="72"/>
      <c r="COY944" s="70"/>
      <c r="COZ944" s="140"/>
      <c r="CPA944" s="72"/>
      <c r="CPC944" s="70"/>
      <c r="CPD944" s="140"/>
      <c r="CPE944" s="72"/>
      <c r="CPG944" s="70"/>
      <c r="CPH944" s="140"/>
      <c r="CPI944" s="72"/>
      <c r="CPK944" s="70"/>
      <c r="CPL944" s="140"/>
      <c r="CPM944" s="72"/>
      <c r="CPO944" s="70"/>
      <c r="CPP944" s="140"/>
      <c r="CPQ944" s="72"/>
      <c r="CPS944" s="70"/>
      <c r="CPT944" s="140"/>
      <c r="CPU944" s="72"/>
      <c r="CPW944" s="70"/>
      <c r="CPX944" s="140"/>
      <c r="CPY944" s="72"/>
      <c r="CQA944" s="70"/>
      <c r="CQB944" s="140"/>
      <c r="CQC944" s="72"/>
      <c r="CQE944" s="70"/>
      <c r="CQF944" s="140"/>
      <c r="CQG944" s="72"/>
      <c r="CQI944" s="70"/>
      <c r="CQJ944" s="140"/>
      <c r="CQK944" s="72"/>
      <c r="CQM944" s="70"/>
      <c r="CQN944" s="140"/>
      <c r="CQO944" s="72"/>
      <c r="CQQ944" s="70"/>
      <c r="CQR944" s="140"/>
      <c r="CQS944" s="72"/>
      <c r="CQU944" s="70"/>
      <c r="CQV944" s="140"/>
      <c r="CQW944" s="72"/>
      <c r="CQY944" s="70"/>
      <c r="CQZ944" s="140"/>
      <c r="CRA944" s="72"/>
      <c r="CRC944" s="70"/>
      <c r="CRD944" s="140"/>
      <c r="CRE944" s="72"/>
      <c r="CRG944" s="70"/>
      <c r="CRH944" s="140"/>
      <c r="CRI944" s="72"/>
      <c r="CRK944" s="70"/>
      <c r="CRL944" s="140"/>
      <c r="CRM944" s="72"/>
      <c r="CRO944" s="70"/>
      <c r="CRP944" s="140"/>
      <c r="CRQ944" s="72"/>
      <c r="CRS944" s="70"/>
      <c r="CRT944" s="140"/>
      <c r="CRU944" s="72"/>
      <c r="CRW944" s="70"/>
      <c r="CRX944" s="140"/>
      <c r="CRY944" s="72"/>
      <c r="CSA944" s="70"/>
      <c r="CSB944" s="140"/>
      <c r="CSC944" s="72"/>
      <c r="CSE944" s="70"/>
      <c r="CSF944" s="140"/>
      <c r="CSG944" s="72"/>
      <c r="CSI944" s="70"/>
      <c r="CSJ944" s="140"/>
      <c r="CSK944" s="72"/>
      <c r="CSM944" s="70"/>
      <c r="CSN944" s="140"/>
      <c r="CSO944" s="72"/>
      <c r="CSQ944" s="70"/>
      <c r="CSR944" s="140"/>
      <c r="CSS944" s="72"/>
      <c r="CSU944" s="70"/>
      <c r="CSV944" s="140"/>
      <c r="CSW944" s="72"/>
      <c r="CSY944" s="70"/>
      <c r="CSZ944" s="140"/>
      <c r="CTA944" s="72"/>
      <c r="CTC944" s="70"/>
      <c r="CTD944" s="140"/>
      <c r="CTE944" s="72"/>
      <c r="CTG944" s="70"/>
      <c r="CTH944" s="140"/>
      <c r="CTI944" s="72"/>
      <c r="CTK944" s="70"/>
      <c r="CTL944" s="140"/>
      <c r="CTM944" s="72"/>
      <c r="CTO944" s="70"/>
      <c r="CTP944" s="140"/>
      <c r="CTQ944" s="72"/>
      <c r="CTS944" s="70"/>
      <c r="CTT944" s="140"/>
      <c r="CTU944" s="72"/>
      <c r="CTW944" s="70"/>
      <c r="CTX944" s="140"/>
      <c r="CTY944" s="72"/>
      <c r="CUA944" s="70"/>
      <c r="CUB944" s="140"/>
      <c r="CUC944" s="72"/>
      <c r="CUE944" s="70"/>
      <c r="CUF944" s="140"/>
      <c r="CUG944" s="72"/>
      <c r="CUI944" s="70"/>
      <c r="CUJ944" s="140"/>
      <c r="CUK944" s="72"/>
      <c r="CUM944" s="70"/>
      <c r="CUN944" s="140"/>
      <c r="CUO944" s="72"/>
      <c r="CUQ944" s="70"/>
      <c r="CUR944" s="140"/>
      <c r="CUS944" s="72"/>
      <c r="CUU944" s="70"/>
      <c r="CUV944" s="140"/>
      <c r="CUW944" s="72"/>
      <c r="CUY944" s="70"/>
      <c r="CUZ944" s="140"/>
      <c r="CVA944" s="72"/>
      <c r="CVC944" s="70"/>
      <c r="CVD944" s="140"/>
      <c r="CVE944" s="72"/>
      <c r="CVG944" s="70"/>
      <c r="CVH944" s="140"/>
      <c r="CVI944" s="72"/>
      <c r="CVK944" s="70"/>
      <c r="CVL944" s="140"/>
      <c r="CVM944" s="72"/>
      <c r="CVO944" s="70"/>
      <c r="CVP944" s="140"/>
      <c r="CVQ944" s="72"/>
      <c r="CVS944" s="70"/>
      <c r="CVT944" s="140"/>
      <c r="CVU944" s="72"/>
      <c r="CVW944" s="70"/>
      <c r="CVX944" s="140"/>
      <c r="CVY944" s="72"/>
      <c r="CWA944" s="70"/>
      <c r="CWB944" s="140"/>
      <c r="CWC944" s="72"/>
      <c r="CWE944" s="70"/>
      <c r="CWF944" s="140"/>
      <c r="CWG944" s="72"/>
      <c r="CWI944" s="70"/>
      <c r="CWJ944" s="140"/>
      <c r="CWK944" s="72"/>
      <c r="CWM944" s="70"/>
      <c r="CWN944" s="140"/>
      <c r="CWO944" s="72"/>
      <c r="CWQ944" s="70"/>
      <c r="CWR944" s="140"/>
      <c r="CWS944" s="72"/>
      <c r="CWU944" s="70"/>
      <c r="CWV944" s="140"/>
      <c r="CWW944" s="72"/>
      <c r="CWY944" s="70"/>
      <c r="CWZ944" s="140"/>
      <c r="CXA944" s="72"/>
      <c r="CXC944" s="70"/>
      <c r="CXD944" s="140"/>
      <c r="CXE944" s="72"/>
      <c r="CXG944" s="70"/>
      <c r="CXH944" s="140"/>
      <c r="CXI944" s="72"/>
      <c r="CXK944" s="70"/>
      <c r="CXL944" s="140"/>
      <c r="CXM944" s="72"/>
      <c r="CXO944" s="70"/>
      <c r="CXP944" s="140"/>
      <c r="CXQ944" s="72"/>
      <c r="CXS944" s="70"/>
      <c r="CXT944" s="140"/>
      <c r="CXU944" s="72"/>
      <c r="CXW944" s="70"/>
      <c r="CXX944" s="140"/>
      <c r="CXY944" s="72"/>
      <c r="CYA944" s="70"/>
      <c r="CYB944" s="140"/>
      <c r="CYC944" s="72"/>
      <c r="CYE944" s="70"/>
      <c r="CYF944" s="140"/>
      <c r="CYG944" s="72"/>
      <c r="CYI944" s="70"/>
      <c r="CYJ944" s="140"/>
      <c r="CYK944" s="72"/>
      <c r="CYM944" s="70"/>
      <c r="CYN944" s="140"/>
      <c r="CYO944" s="72"/>
      <c r="CYQ944" s="70"/>
      <c r="CYR944" s="140"/>
      <c r="CYS944" s="72"/>
      <c r="CYU944" s="70"/>
      <c r="CYV944" s="140"/>
      <c r="CYW944" s="72"/>
      <c r="CYY944" s="70"/>
      <c r="CYZ944" s="140"/>
      <c r="CZA944" s="72"/>
      <c r="CZC944" s="70"/>
      <c r="CZD944" s="140"/>
      <c r="CZE944" s="72"/>
      <c r="CZG944" s="70"/>
      <c r="CZH944" s="140"/>
      <c r="CZI944" s="72"/>
      <c r="CZK944" s="70"/>
      <c r="CZL944" s="140"/>
      <c r="CZM944" s="72"/>
      <c r="CZO944" s="70"/>
      <c r="CZP944" s="140"/>
      <c r="CZQ944" s="72"/>
      <c r="CZS944" s="70"/>
      <c r="CZT944" s="140"/>
      <c r="CZU944" s="72"/>
      <c r="CZW944" s="70"/>
      <c r="CZX944" s="140"/>
      <c r="CZY944" s="72"/>
      <c r="DAA944" s="70"/>
      <c r="DAB944" s="140"/>
      <c r="DAC944" s="72"/>
      <c r="DAE944" s="70"/>
      <c r="DAF944" s="140"/>
      <c r="DAG944" s="72"/>
      <c r="DAI944" s="70"/>
      <c r="DAJ944" s="140"/>
      <c r="DAK944" s="72"/>
      <c r="DAM944" s="70"/>
      <c r="DAN944" s="140"/>
      <c r="DAO944" s="72"/>
      <c r="DAQ944" s="70"/>
      <c r="DAR944" s="140"/>
      <c r="DAS944" s="72"/>
      <c r="DAU944" s="70"/>
      <c r="DAV944" s="140"/>
      <c r="DAW944" s="72"/>
      <c r="DAY944" s="70"/>
      <c r="DAZ944" s="140"/>
      <c r="DBA944" s="72"/>
      <c r="DBC944" s="70"/>
      <c r="DBD944" s="140"/>
      <c r="DBE944" s="72"/>
      <c r="DBG944" s="70"/>
      <c r="DBH944" s="140"/>
      <c r="DBI944" s="72"/>
      <c r="DBK944" s="70"/>
      <c r="DBL944" s="140"/>
      <c r="DBM944" s="72"/>
      <c r="DBO944" s="70"/>
      <c r="DBP944" s="140"/>
      <c r="DBQ944" s="72"/>
      <c r="DBS944" s="70"/>
      <c r="DBT944" s="140"/>
      <c r="DBU944" s="72"/>
      <c r="DBW944" s="70"/>
      <c r="DBX944" s="140"/>
      <c r="DBY944" s="72"/>
      <c r="DCA944" s="70"/>
      <c r="DCB944" s="140"/>
      <c r="DCC944" s="72"/>
      <c r="DCE944" s="70"/>
      <c r="DCF944" s="140"/>
      <c r="DCG944" s="72"/>
      <c r="DCI944" s="70"/>
      <c r="DCJ944" s="140"/>
      <c r="DCK944" s="72"/>
      <c r="DCM944" s="70"/>
      <c r="DCN944" s="140"/>
      <c r="DCO944" s="72"/>
      <c r="DCQ944" s="70"/>
      <c r="DCR944" s="140"/>
      <c r="DCS944" s="72"/>
      <c r="DCU944" s="70"/>
      <c r="DCV944" s="140"/>
      <c r="DCW944" s="72"/>
      <c r="DCY944" s="70"/>
      <c r="DCZ944" s="140"/>
      <c r="DDA944" s="72"/>
      <c r="DDC944" s="70"/>
      <c r="DDD944" s="140"/>
      <c r="DDE944" s="72"/>
      <c r="DDG944" s="70"/>
      <c r="DDH944" s="140"/>
      <c r="DDI944" s="72"/>
      <c r="DDK944" s="70"/>
      <c r="DDL944" s="140"/>
      <c r="DDM944" s="72"/>
      <c r="DDO944" s="70"/>
      <c r="DDP944" s="140"/>
      <c r="DDQ944" s="72"/>
      <c r="DDS944" s="70"/>
      <c r="DDT944" s="140"/>
      <c r="DDU944" s="72"/>
      <c r="DDW944" s="70"/>
      <c r="DDX944" s="140"/>
      <c r="DDY944" s="72"/>
      <c r="DEA944" s="70"/>
      <c r="DEB944" s="140"/>
      <c r="DEC944" s="72"/>
      <c r="DEE944" s="70"/>
      <c r="DEF944" s="140"/>
      <c r="DEG944" s="72"/>
      <c r="DEI944" s="70"/>
      <c r="DEJ944" s="140"/>
      <c r="DEK944" s="72"/>
      <c r="DEM944" s="70"/>
      <c r="DEN944" s="140"/>
      <c r="DEO944" s="72"/>
      <c r="DEQ944" s="70"/>
      <c r="DER944" s="140"/>
      <c r="DES944" s="72"/>
      <c r="DEU944" s="70"/>
      <c r="DEV944" s="140"/>
      <c r="DEW944" s="72"/>
      <c r="DEY944" s="70"/>
      <c r="DEZ944" s="140"/>
      <c r="DFA944" s="72"/>
      <c r="DFC944" s="70"/>
      <c r="DFD944" s="140"/>
      <c r="DFE944" s="72"/>
      <c r="DFG944" s="70"/>
      <c r="DFH944" s="140"/>
      <c r="DFI944" s="72"/>
      <c r="DFK944" s="70"/>
      <c r="DFL944" s="140"/>
      <c r="DFM944" s="72"/>
      <c r="DFO944" s="70"/>
      <c r="DFP944" s="140"/>
      <c r="DFQ944" s="72"/>
      <c r="DFS944" s="70"/>
      <c r="DFT944" s="140"/>
      <c r="DFU944" s="72"/>
      <c r="DFW944" s="70"/>
      <c r="DFX944" s="140"/>
      <c r="DFY944" s="72"/>
      <c r="DGA944" s="70"/>
      <c r="DGB944" s="140"/>
      <c r="DGC944" s="72"/>
      <c r="DGE944" s="70"/>
      <c r="DGF944" s="140"/>
      <c r="DGG944" s="72"/>
      <c r="DGI944" s="70"/>
      <c r="DGJ944" s="140"/>
      <c r="DGK944" s="72"/>
      <c r="DGM944" s="70"/>
      <c r="DGN944" s="140"/>
      <c r="DGO944" s="72"/>
      <c r="DGQ944" s="70"/>
      <c r="DGR944" s="140"/>
      <c r="DGS944" s="72"/>
      <c r="DGU944" s="70"/>
      <c r="DGV944" s="140"/>
      <c r="DGW944" s="72"/>
      <c r="DGY944" s="70"/>
      <c r="DGZ944" s="140"/>
      <c r="DHA944" s="72"/>
      <c r="DHC944" s="70"/>
      <c r="DHD944" s="140"/>
      <c r="DHE944" s="72"/>
      <c r="DHG944" s="70"/>
      <c r="DHH944" s="140"/>
      <c r="DHI944" s="72"/>
      <c r="DHK944" s="70"/>
      <c r="DHL944" s="140"/>
      <c r="DHM944" s="72"/>
      <c r="DHO944" s="70"/>
      <c r="DHP944" s="140"/>
      <c r="DHQ944" s="72"/>
      <c r="DHS944" s="70"/>
      <c r="DHT944" s="140"/>
      <c r="DHU944" s="72"/>
      <c r="DHW944" s="70"/>
      <c r="DHX944" s="140"/>
      <c r="DHY944" s="72"/>
      <c r="DIA944" s="70"/>
      <c r="DIB944" s="140"/>
      <c r="DIC944" s="72"/>
      <c r="DIE944" s="70"/>
      <c r="DIF944" s="140"/>
      <c r="DIG944" s="72"/>
      <c r="DII944" s="70"/>
      <c r="DIJ944" s="140"/>
      <c r="DIK944" s="72"/>
      <c r="DIM944" s="70"/>
      <c r="DIN944" s="140"/>
      <c r="DIO944" s="72"/>
      <c r="DIQ944" s="70"/>
      <c r="DIR944" s="140"/>
      <c r="DIS944" s="72"/>
      <c r="DIU944" s="70"/>
      <c r="DIV944" s="140"/>
      <c r="DIW944" s="72"/>
      <c r="DIY944" s="70"/>
      <c r="DIZ944" s="140"/>
      <c r="DJA944" s="72"/>
      <c r="DJC944" s="70"/>
      <c r="DJD944" s="140"/>
      <c r="DJE944" s="72"/>
      <c r="DJG944" s="70"/>
      <c r="DJH944" s="140"/>
      <c r="DJI944" s="72"/>
      <c r="DJK944" s="70"/>
      <c r="DJL944" s="140"/>
      <c r="DJM944" s="72"/>
      <c r="DJO944" s="70"/>
      <c r="DJP944" s="140"/>
      <c r="DJQ944" s="72"/>
      <c r="DJS944" s="70"/>
      <c r="DJT944" s="140"/>
      <c r="DJU944" s="72"/>
      <c r="DJW944" s="70"/>
      <c r="DJX944" s="140"/>
      <c r="DJY944" s="72"/>
      <c r="DKA944" s="70"/>
      <c r="DKB944" s="140"/>
      <c r="DKC944" s="72"/>
      <c r="DKE944" s="70"/>
      <c r="DKF944" s="140"/>
      <c r="DKG944" s="72"/>
      <c r="DKI944" s="70"/>
      <c r="DKJ944" s="140"/>
      <c r="DKK944" s="72"/>
      <c r="DKM944" s="70"/>
      <c r="DKN944" s="140"/>
      <c r="DKO944" s="72"/>
      <c r="DKQ944" s="70"/>
      <c r="DKR944" s="140"/>
      <c r="DKS944" s="72"/>
      <c r="DKU944" s="70"/>
      <c r="DKV944" s="140"/>
      <c r="DKW944" s="72"/>
      <c r="DKY944" s="70"/>
      <c r="DKZ944" s="140"/>
      <c r="DLA944" s="72"/>
      <c r="DLC944" s="70"/>
      <c r="DLD944" s="140"/>
      <c r="DLE944" s="72"/>
      <c r="DLG944" s="70"/>
      <c r="DLH944" s="140"/>
      <c r="DLI944" s="72"/>
      <c r="DLK944" s="70"/>
      <c r="DLL944" s="140"/>
      <c r="DLM944" s="72"/>
      <c r="DLO944" s="70"/>
      <c r="DLP944" s="140"/>
      <c r="DLQ944" s="72"/>
      <c r="DLS944" s="70"/>
      <c r="DLT944" s="140"/>
      <c r="DLU944" s="72"/>
      <c r="DLW944" s="70"/>
      <c r="DLX944" s="140"/>
      <c r="DLY944" s="72"/>
      <c r="DMA944" s="70"/>
      <c r="DMB944" s="140"/>
      <c r="DMC944" s="72"/>
      <c r="DME944" s="70"/>
      <c r="DMF944" s="140"/>
      <c r="DMG944" s="72"/>
      <c r="DMI944" s="70"/>
      <c r="DMJ944" s="140"/>
      <c r="DMK944" s="72"/>
      <c r="DMM944" s="70"/>
      <c r="DMN944" s="140"/>
      <c r="DMO944" s="72"/>
      <c r="DMQ944" s="70"/>
      <c r="DMR944" s="140"/>
      <c r="DMS944" s="72"/>
      <c r="DMU944" s="70"/>
      <c r="DMV944" s="140"/>
      <c r="DMW944" s="72"/>
      <c r="DMY944" s="70"/>
      <c r="DMZ944" s="140"/>
      <c r="DNA944" s="72"/>
      <c r="DNC944" s="70"/>
      <c r="DND944" s="140"/>
      <c r="DNE944" s="72"/>
      <c r="DNG944" s="70"/>
      <c r="DNH944" s="140"/>
      <c r="DNI944" s="72"/>
      <c r="DNK944" s="70"/>
      <c r="DNL944" s="140"/>
      <c r="DNM944" s="72"/>
      <c r="DNO944" s="70"/>
      <c r="DNP944" s="140"/>
      <c r="DNQ944" s="72"/>
      <c r="DNS944" s="70"/>
      <c r="DNT944" s="140"/>
      <c r="DNU944" s="72"/>
      <c r="DNW944" s="70"/>
      <c r="DNX944" s="140"/>
      <c r="DNY944" s="72"/>
      <c r="DOA944" s="70"/>
      <c r="DOB944" s="140"/>
      <c r="DOC944" s="72"/>
      <c r="DOE944" s="70"/>
      <c r="DOF944" s="140"/>
      <c r="DOG944" s="72"/>
      <c r="DOI944" s="70"/>
      <c r="DOJ944" s="140"/>
      <c r="DOK944" s="72"/>
      <c r="DOM944" s="70"/>
      <c r="DON944" s="140"/>
      <c r="DOO944" s="72"/>
      <c r="DOQ944" s="70"/>
      <c r="DOR944" s="140"/>
      <c r="DOS944" s="72"/>
      <c r="DOU944" s="70"/>
      <c r="DOV944" s="140"/>
      <c r="DOW944" s="72"/>
      <c r="DOY944" s="70"/>
      <c r="DOZ944" s="140"/>
      <c r="DPA944" s="72"/>
      <c r="DPC944" s="70"/>
      <c r="DPD944" s="140"/>
      <c r="DPE944" s="72"/>
      <c r="DPG944" s="70"/>
      <c r="DPH944" s="140"/>
      <c r="DPI944" s="72"/>
      <c r="DPK944" s="70"/>
      <c r="DPL944" s="140"/>
      <c r="DPM944" s="72"/>
      <c r="DPO944" s="70"/>
      <c r="DPP944" s="140"/>
      <c r="DPQ944" s="72"/>
      <c r="DPS944" s="70"/>
      <c r="DPT944" s="140"/>
      <c r="DPU944" s="72"/>
      <c r="DPW944" s="70"/>
      <c r="DPX944" s="140"/>
      <c r="DPY944" s="72"/>
      <c r="DQA944" s="70"/>
      <c r="DQB944" s="140"/>
      <c r="DQC944" s="72"/>
      <c r="DQE944" s="70"/>
      <c r="DQF944" s="140"/>
      <c r="DQG944" s="72"/>
      <c r="DQI944" s="70"/>
      <c r="DQJ944" s="140"/>
      <c r="DQK944" s="72"/>
      <c r="DQM944" s="70"/>
      <c r="DQN944" s="140"/>
      <c r="DQO944" s="72"/>
      <c r="DQQ944" s="70"/>
      <c r="DQR944" s="140"/>
      <c r="DQS944" s="72"/>
      <c r="DQU944" s="70"/>
      <c r="DQV944" s="140"/>
      <c r="DQW944" s="72"/>
      <c r="DQY944" s="70"/>
      <c r="DQZ944" s="140"/>
      <c r="DRA944" s="72"/>
      <c r="DRC944" s="70"/>
      <c r="DRD944" s="140"/>
      <c r="DRE944" s="72"/>
      <c r="DRG944" s="70"/>
      <c r="DRH944" s="140"/>
      <c r="DRI944" s="72"/>
      <c r="DRK944" s="70"/>
      <c r="DRL944" s="140"/>
      <c r="DRM944" s="72"/>
      <c r="DRO944" s="70"/>
      <c r="DRP944" s="140"/>
      <c r="DRQ944" s="72"/>
      <c r="DRS944" s="70"/>
      <c r="DRT944" s="140"/>
      <c r="DRU944" s="72"/>
      <c r="DRW944" s="70"/>
      <c r="DRX944" s="140"/>
      <c r="DRY944" s="72"/>
      <c r="DSA944" s="70"/>
      <c r="DSB944" s="140"/>
      <c r="DSC944" s="72"/>
      <c r="DSE944" s="70"/>
      <c r="DSF944" s="140"/>
      <c r="DSG944" s="72"/>
      <c r="DSI944" s="70"/>
      <c r="DSJ944" s="140"/>
      <c r="DSK944" s="72"/>
      <c r="DSM944" s="70"/>
      <c r="DSN944" s="140"/>
      <c r="DSO944" s="72"/>
      <c r="DSQ944" s="70"/>
      <c r="DSR944" s="140"/>
      <c r="DSS944" s="72"/>
      <c r="DSU944" s="70"/>
      <c r="DSV944" s="140"/>
      <c r="DSW944" s="72"/>
      <c r="DSY944" s="70"/>
      <c r="DSZ944" s="140"/>
      <c r="DTA944" s="72"/>
      <c r="DTC944" s="70"/>
      <c r="DTD944" s="140"/>
      <c r="DTE944" s="72"/>
      <c r="DTG944" s="70"/>
      <c r="DTH944" s="140"/>
      <c r="DTI944" s="72"/>
      <c r="DTK944" s="70"/>
      <c r="DTL944" s="140"/>
      <c r="DTM944" s="72"/>
      <c r="DTO944" s="70"/>
      <c r="DTP944" s="140"/>
      <c r="DTQ944" s="72"/>
      <c r="DTS944" s="70"/>
      <c r="DTT944" s="140"/>
      <c r="DTU944" s="72"/>
      <c r="DTW944" s="70"/>
      <c r="DTX944" s="140"/>
      <c r="DTY944" s="72"/>
      <c r="DUA944" s="70"/>
      <c r="DUB944" s="140"/>
      <c r="DUC944" s="72"/>
      <c r="DUE944" s="70"/>
      <c r="DUF944" s="140"/>
      <c r="DUG944" s="72"/>
      <c r="DUI944" s="70"/>
      <c r="DUJ944" s="140"/>
      <c r="DUK944" s="72"/>
      <c r="DUM944" s="70"/>
      <c r="DUN944" s="140"/>
      <c r="DUO944" s="72"/>
      <c r="DUQ944" s="70"/>
      <c r="DUR944" s="140"/>
      <c r="DUS944" s="72"/>
      <c r="DUU944" s="70"/>
      <c r="DUV944" s="140"/>
      <c r="DUW944" s="72"/>
      <c r="DUY944" s="70"/>
      <c r="DUZ944" s="140"/>
      <c r="DVA944" s="72"/>
      <c r="DVC944" s="70"/>
      <c r="DVD944" s="140"/>
      <c r="DVE944" s="72"/>
      <c r="DVG944" s="70"/>
      <c r="DVH944" s="140"/>
      <c r="DVI944" s="72"/>
      <c r="DVK944" s="70"/>
      <c r="DVL944" s="140"/>
      <c r="DVM944" s="72"/>
      <c r="DVO944" s="70"/>
      <c r="DVP944" s="140"/>
      <c r="DVQ944" s="72"/>
      <c r="DVS944" s="70"/>
      <c r="DVT944" s="140"/>
      <c r="DVU944" s="72"/>
      <c r="DVW944" s="70"/>
      <c r="DVX944" s="140"/>
      <c r="DVY944" s="72"/>
      <c r="DWA944" s="70"/>
      <c r="DWB944" s="140"/>
      <c r="DWC944" s="72"/>
      <c r="DWE944" s="70"/>
      <c r="DWF944" s="140"/>
      <c r="DWG944" s="72"/>
      <c r="DWI944" s="70"/>
      <c r="DWJ944" s="140"/>
      <c r="DWK944" s="72"/>
      <c r="DWM944" s="70"/>
      <c r="DWN944" s="140"/>
      <c r="DWO944" s="72"/>
      <c r="DWQ944" s="70"/>
      <c r="DWR944" s="140"/>
      <c r="DWS944" s="72"/>
      <c r="DWU944" s="70"/>
      <c r="DWV944" s="140"/>
      <c r="DWW944" s="72"/>
      <c r="DWY944" s="70"/>
      <c r="DWZ944" s="140"/>
      <c r="DXA944" s="72"/>
      <c r="DXC944" s="70"/>
      <c r="DXD944" s="140"/>
      <c r="DXE944" s="72"/>
      <c r="DXG944" s="70"/>
      <c r="DXH944" s="140"/>
      <c r="DXI944" s="72"/>
      <c r="DXK944" s="70"/>
      <c r="DXL944" s="140"/>
      <c r="DXM944" s="72"/>
      <c r="DXO944" s="70"/>
      <c r="DXP944" s="140"/>
      <c r="DXQ944" s="72"/>
      <c r="DXS944" s="70"/>
      <c r="DXT944" s="140"/>
      <c r="DXU944" s="72"/>
      <c r="DXW944" s="70"/>
      <c r="DXX944" s="140"/>
      <c r="DXY944" s="72"/>
      <c r="DYA944" s="70"/>
      <c r="DYB944" s="140"/>
      <c r="DYC944" s="72"/>
      <c r="DYE944" s="70"/>
      <c r="DYF944" s="140"/>
      <c r="DYG944" s="72"/>
      <c r="DYI944" s="70"/>
      <c r="DYJ944" s="140"/>
      <c r="DYK944" s="72"/>
      <c r="DYM944" s="70"/>
      <c r="DYN944" s="140"/>
      <c r="DYO944" s="72"/>
      <c r="DYQ944" s="70"/>
      <c r="DYR944" s="140"/>
      <c r="DYS944" s="72"/>
      <c r="DYU944" s="70"/>
      <c r="DYV944" s="140"/>
      <c r="DYW944" s="72"/>
      <c r="DYY944" s="70"/>
      <c r="DYZ944" s="140"/>
      <c r="DZA944" s="72"/>
      <c r="DZC944" s="70"/>
      <c r="DZD944" s="140"/>
      <c r="DZE944" s="72"/>
      <c r="DZG944" s="70"/>
      <c r="DZH944" s="140"/>
      <c r="DZI944" s="72"/>
      <c r="DZK944" s="70"/>
      <c r="DZL944" s="140"/>
      <c r="DZM944" s="72"/>
      <c r="DZO944" s="70"/>
      <c r="DZP944" s="140"/>
      <c r="DZQ944" s="72"/>
      <c r="DZS944" s="70"/>
      <c r="DZT944" s="140"/>
      <c r="DZU944" s="72"/>
      <c r="DZW944" s="70"/>
      <c r="DZX944" s="140"/>
      <c r="DZY944" s="72"/>
      <c r="EAA944" s="70"/>
      <c r="EAB944" s="140"/>
      <c r="EAC944" s="72"/>
      <c r="EAE944" s="70"/>
      <c r="EAF944" s="140"/>
      <c r="EAG944" s="72"/>
      <c r="EAI944" s="70"/>
      <c r="EAJ944" s="140"/>
      <c r="EAK944" s="72"/>
      <c r="EAM944" s="70"/>
      <c r="EAN944" s="140"/>
      <c r="EAO944" s="72"/>
      <c r="EAQ944" s="70"/>
      <c r="EAR944" s="140"/>
      <c r="EAS944" s="72"/>
      <c r="EAU944" s="70"/>
      <c r="EAV944" s="140"/>
      <c r="EAW944" s="72"/>
      <c r="EAY944" s="70"/>
      <c r="EAZ944" s="140"/>
      <c r="EBA944" s="72"/>
      <c r="EBC944" s="70"/>
      <c r="EBD944" s="140"/>
      <c r="EBE944" s="72"/>
      <c r="EBG944" s="70"/>
      <c r="EBH944" s="140"/>
      <c r="EBI944" s="72"/>
      <c r="EBK944" s="70"/>
      <c r="EBL944" s="140"/>
      <c r="EBM944" s="72"/>
      <c r="EBO944" s="70"/>
      <c r="EBP944" s="140"/>
      <c r="EBQ944" s="72"/>
      <c r="EBS944" s="70"/>
      <c r="EBT944" s="140"/>
      <c r="EBU944" s="72"/>
      <c r="EBW944" s="70"/>
      <c r="EBX944" s="140"/>
      <c r="EBY944" s="72"/>
      <c r="ECA944" s="70"/>
      <c r="ECB944" s="140"/>
      <c r="ECC944" s="72"/>
      <c r="ECE944" s="70"/>
      <c r="ECF944" s="140"/>
      <c r="ECG944" s="72"/>
      <c r="ECI944" s="70"/>
      <c r="ECJ944" s="140"/>
      <c r="ECK944" s="72"/>
      <c r="ECM944" s="70"/>
      <c r="ECN944" s="140"/>
      <c r="ECO944" s="72"/>
      <c r="ECQ944" s="70"/>
      <c r="ECR944" s="140"/>
      <c r="ECS944" s="72"/>
      <c r="ECU944" s="70"/>
      <c r="ECV944" s="140"/>
      <c r="ECW944" s="72"/>
      <c r="ECY944" s="70"/>
      <c r="ECZ944" s="140"/>
      <c r="EDA944" s="72"/>
      <c r="EDC944" s="70"/>
      <c r="EDD944" s="140"/>
      <c r="EDE944" s="72"/>
      <c r="EDG944" s="70"/>
      <c r="EDH944" s="140"/>
      <c r="EDI944" s="72"/>
      <c r="EDK944" s="70"/>
      <c r="EDL944" s="140"/>
      <c r="EDM944" s="72"/>
      <c r="EDO944" s="70"/>
      <c r="EDP944" s="140"/>
      <c r="EDQ944" s="72"/>
      <c r="EDS944" s="70"/>
      <c r="EDT944" s="140"/>
      <c r="EDU944" s="72"/>
      <c r="EDW944" s="70"/>
      <c r="EDX944" s="140"/>
      <c r="EDY944" s="72"/>
      <c r="EEA944" s="70"/>
      <c r="EEB944" s="140"/>
      <c r="EEC944" s="72"/>
      <c r="EEE944" s="70"/>
      <c r="EEF944" s="140"/>
      <c r="EEG944" s="72"/>
      <c r="EEI944" s="70"/>
      <c r="EEJ944" s="140"/>
      <c r="EEK944" s="72"/>
      <c r="EEM944" s="70"/>
      <c r="EEN944" s="140"/>
      <c r="EEO944" s="72"/>
      <c r="EEQ944" s="70"/>
      <c r="EER944" s="140"/>
      <c r="EES944" s="72"/>
      <c r="EEU944" s="70"/>
      <c r="EEV944" s="140"/>
      <c r="EEW944" s="72"/>
      <c r="EEY944" s="70"/>
      <c r="EEZ944" s="140"/>
      <c r="EFA944" s="72"/>
      <c r="EFC944" s="70"/>
      <c r="EFD944" s="140"/>
      <c r="EFE944" s="72"/>
      <c r="EFG944" s="70"/>
      <c r="EFH944" s="140"/>
      <c r="EFI944" s="72"/>
      <c r="EFK944" s="70"/>
      <c r="EFL944" s="140"/>
      <c r="EFM944" s="72"/>
      <c r="EFO944" s="70"/>
      <c r="EFP944" s="140"/>
      <c r="EFQ944" s="72"/>
      <c r="EFS944" s="70"/>
      <c r="EFT944" s="140"/>
      <c r="EFU944" s="72"/>
      <c r="EFW944" s="70"/>
      <c r="EFX944" s="140"/>
      <c r="EFY944" s="72"/>
      <c r="EGA944" s="70"/>
      <c r="EGB944" s="140"/>
      <c r="EGC944" s="72"/>
      <c r="EGE944" s="70"/>
      <c r="EGF944" s="140"/>
      <c r="EGG944" s="72"/>
      <c r="EGI944" s="70"/>
      <c r="EGJ944" s="140"/>
      <c r="EGK944" s="72"/>
      <c r="EGM944" s="70"/>
      <c r="EGN944" s="140"/>
      <c r="EGO944" s="72"/>
      <c r="EGQ944" s="70"/>
      <c r="EGR944" s="140"/>
      <c r="EGS944" s="72"/>
      <c r="EGU944" s="70"/>
      <c r="EGV944" s="140"/>
      <c r="EGW944" s="72"/>
      <c r="EGY944" s="70"/>
      <c r="EGZ944" s="140"/>
      <c r="EHA944" s="72"/>
      <c r="EHC944" s="70"/>
      <c r="EHD944" s="140"/>
      <c r="EHE944" s="72"/>
      <c r="EHG944" s="70"/>
      <c r="EHH944" s="140"/>
      <c r="EHI944" s="72"/>
      <c r="EHK944" s="70"/>
      <c r="EHL944" s="140"/>
      <c r="EHM944" s="72"/>
      <c r="EHO944" s="70"/>
      <c r="EHP944" s="140"/>
      <c r="EHQ944" s="72"/>
      <c r="EHS944" s="70"/>
      <c r="EHT944" s="140"/>
      <c r="EHU944" s="72"/>
      <c r="EHW944" s="70"/>
      <c r="EHX944" s="140"/>
      <c r="EHY944" s="72"/>
      <c r="EIA944" s="70"/>
      <c r="EIB944" s="140"/>
      <c r="EIC944" s="72"/>
      <c r="EIE944" s="70"/>
      <c r="EIF944" s="140"/>
      <c r="EIG944" s="72"/>
      <c r="EII944" s="70"/>
      <c r="EIJ944" s="140"/>
      <c r="EIK944" s="72"/>
      <c r="EIM944" s="70"/>
      <c r="EIN944" s="140"/>
      <c r="EIO944" s="72"/>
      <c r="EIQ944" s="70"/>
      <c r="EIR944" s="140"/>
      <c r="EIS944" s="72"/>
      <c r="EIU944" s="70"/>
      <c r="EIV944" s="140"/>
      <c r="EIW944" s="72"/>
      <c r="EIY944" s="70"/>
      <c r="EIZ944" s="140"/>
      <c r="EJA944" s="72"/>
      <c r="EJC944" s="70"/>
      <c r="EJD944" s="140"/>
      <c r="EJE944" s="72"/>
      <c r="EJG944" s="70"/>
      <c r="EJH944" s="140"/>
      <c r="EJI944" s="72"/>
      <c r="EJK944" s="70"/>
      <c r="EJL944" s="140"/>
      <c r="EJM944" s="72"/>
      <c r="EJO944" s="70"/>
      <c r="EJP944" s="140"/>
      <c r="EJQ944" s="72"/>
      <c r="EJS944" s="70"/>
      <c r="EJT944" s="140"/>
      <c r="EJU944" s="72"/>
      <c r="EJW944" s="70"/>
      <c r="EJX944" s="140"/>
      <c r="EJY944" s="72"/>
      <c r="EKA944" s="70"/>
      <c r="EKB944" s="140"/>
      <c r="EKC944" s="72"/>
      <c r="EKE944" s="70"/>
      <c r="EKF944" s="140"/>
      <c r="EKG944" s="72"/>
      <c r="EKI944" s="70"/>
      <c r="EKJ944" s="140"/>
      <c r="EKK944" s="72"/>
      <c r="EKM944" s="70"/>
      <c r="EKN944" s="140"/>
      <c r="EKO944" s="72"/>
      <c r="EKQ944" s="70"/>
      <c r="EKR944" s="140"/>
      <c r="EKS944" s="72"/>
      <c r="EKU944" s="70"/>
      <c r="EKV944" s="140"/>
      <c r="EKW944" s="72"/>
      <c r="EKY944" s="70"/>
      <c r="EKZ944" s="140"/>
      <c r="ELA944" s="72"/>
      <c r="ELC944" s="70"/>
      <c r="ELD944" s="140"/>
      <c r="ELE944" s="72"/>
      <c r="ELG944" s="70"/>
      <c r="ELH944" s="140"/>
      <c r="ELI944" s="72"/>
      <c r="ELK944" s="70"/>
      <c r="ELL944" s="140"/>
      <c r="ELM944" s="72"/>
      <c r="ELO944" s="70"/>
      <c r="ELP944" s="140"/>
      <c r="ELQ944" s="72"/>
      <c r="ELS944" s="70"/>
      <c r="ELT944" s="140"/>
      <c r="ELU944" s="72"/>
      <c r="ELW944" s="70"/>
      <c r="ELX944" s="140"/>
      <c r="ELY944" s="72"/>
      <c r="EMA944" s="70"/>
      <c r="EMB944" s="140"/>
      <c r="EMC944" s="72"/>
      <c r="EME944" s="70"/>
      <c r="EMF944" s="140"/>
      <c r="EMG944" s="72"/>
      <c r="EMI944" s="70"/>
      <c r="EMJ944" s="140"/>
      <c r="EMK944" s="72"/>
      <c r="EMM944" s="70"/>
      <c r="EMN944" s="140"/>
      <c r="EMO944" s="72"/>
      <c r="EMQ944" s="70"/>
      <c r="EMR944" s="140"/>
      <c r="EMS944" s="72"/>
      <c r="EMU944" s="70"/>
      <c r="EMV944" s="140"/>
      <c r="EMW944" s="72"/>
      <c r="EMY944" s="70"/>
      <c r="EMZ944" s="140"/>
      <c r="ENA944" s="72"/>
      <c r="ENC944" s="70"/>
      <c r="END944" s="140"/>
      <c r="ENE944" s="72"/>
      <c r="ENG944" s="70"/>
      <c r="ENH944" s="140"/>
      <c r="ENI944" s="72"/>
      <c r="ENK944" s="70"/>
      <c r="ENL944" s="140"/>
      <c r="ENM944" s="72"/>
      <c r="ENO944" s="70"/>
      <c r="ENP944" s="140"/>
      <c r="ENQ944" s="72"/>
      <c r="ENS944" s="70"/>
      <c r="ENT944" s="140"/>
      <c r="ENU944" s="72"/>
      <c r="ENW944" s="70"/>
      <c r="ENX944" s="140"/>
      <c r="ENY944" s="72"/>
      <c r="EOA944" s="70"/>
      <c r="EOB944" s="140"/>
      <c r="EOC944" s="72"/>
      <c r="EOE944" s="70"/>
      <c r="EOF944" s="140"/>
      <c r="EOG944" s="72"/>
      <c r="EOI944" s="70"/>
      <c r="EOJ944" s="140"/>
      <c r="EOK944" s="72"/>
      <c r="EOM944" s="70"/>
      <c r="EON944" s="140"/>
      <c r="EOO944" s="72"/>
      <c r="EOQ944" s="70"/>
      <c r="EOR944" s="140"/>
      <c r="EOS944" s="72"/>
      <c r="EOU944" s="70"/>
      <c r="EOV944" s="140"/>
      <c r="EOW944" s="72"/>
      <c r="EOY944" s="70"/>
      <c r="EOZ944" s="140"/>
      <c r="EPA944" s="72"/>
      <c r="EPC944" s="70"/>
      <c r="EPD944" s="140"/>
      <c r="EPE944" s="72"/>
      <c r="EPG944" s="70"/>
      <c r="EPH944" s="140"/>
      <c r="EPI944" s="72"/>
      <c r="EPK944" s="70"/>
      <c r="EPL944" s="140"/>
      <c r="EPM944" s="72"/>
      <c r="EPO944" s="70"/>
      <c r="EPP944" s="140"/>
      <c r="EPQ944" s="72"/>
      <c r="EPS944" s="70"/>
      <c r="EPT944" s="140"/>
      <c r="EPU944" s="72"/>
      <c r="EPW944" s="70"/>
      <c r="EPX944" s="140"/>
      <c r="EPY944" s="72"/>
      <c r="EQA944" s="70"/>
      <c r="EQB944" s="140"/>
      <c r="EQC944" s="72"/>
      <c r="EQE944" s="70"/>
      <c r="EQF944" s="140"/>
      <c r="EQG944" s="72"/>
      <c r="EQI944" s="70"/>
      <c r="EQJ944" s="140"/>
      <c r="EQK944" s="72"/>
      <c r="EQM944" s="70"/>
      <c r="EQN944" s="140"/>
      <c r="EQO944" s="72"/>
      <c r="EQQ944" s="70"/>
      <c r="EQR944" s="140"/>
      <c r="EQS944" s="72"/>
      <c r="EQU944" s="70"/>
      <c r="EQV944" s="140"/>
      <c r="EQW944" s="72"/>
      <c r="EQY944" s="70"/>
      <c r="EQZ944" s="140"/>
      <c r="ERA944" s="72"/>
      <c r="ERC944" s="70"/>
      <c r="ERD944" s="140"/>
      <c r="ERE944" s="72"/>
      <c r="ERG944" s="70"/>
      <c r="ERH944" s="140"/>
      <c r="ERI944" s="72"/>
      <c r="ERK944" s="70"/>
      <c r="ERL944" s="140"/>
      <c r="ERM944" s="72"/>
      <c r="ERO944" s="70"/>
      <c r="ERP944" s="140"/>
      <c r="ERQ944" s="72"/>
      <c r="ERS944" s="70"/>
      <c r="ERT944" s="140"/>
      <c r="ERU944" s="72"/>
      <c r="ERW944" s="70"/>
      <c r="ERX944" s="140"/>
      <c r="ERY944" s="72"/>
      <c r="ESA944" s="70"/>
      <c r="ESB944" s="140"/>
      <c r="ESC944" s="72"/>
      <c r="ESE944" s="70"/>
      <c r="ESF944" s="140"/>
      <c r="ESG944" s="72"/>
      <c r="ESI944" s="70"/>
      <c r="ESJ944" s="140"/>
      <c r="ESK944" s="72"/>
      <c r="ESM944" s="70"/>
      <c r="ESN944" s="140"/>
      <c r="ESO944" s="72"/>
      <c r="ESQ944" s="70"/>
      <c r="ESR944" s="140"/>
      <c r="ESS944" s="72"/>
      <c r="ESU944" s="70"/>
      <c r="ESV944" s="140"/>
      <c r="ESW944" s="72"/>
      <c r="ESY944" s="70"/>
      <c r="ESZ944" s="140"/>
      <c r="ETA944" s="72"/>
      <c r="ETC944" s="70"/>
      <c r="ETD944" s="140"/>
      <c r="ETE944" s="72"/>
      <c r="ETG944" s="70"/>
      <c r="ETH944" s="140"/>
      <c r="ETI944" s="72"/>
      <c r="ETK944" s="70"/>
      <c r="ETL944" s="140"/>
      <c r="ETM944" s="72"/>
      <c r="ETO944" s="70"/>
      <c r="ETP944" s="140"/>
      <c r="ETQ944" s="72"/>
      <c r="ETS944" s="70"/>
      <c r="ETT944" s="140"/>
      <c r="ETU944" s="72"/>
      <c r="ETW944" s="70"/>
      <c r="ETX944" s="140"/>
      <c r="ETY944" s="72"/>
      <c r="EUA944" s="70"/>
      <c r="EUB944" s="140"/>
      <c r="EUC944" s="72"/>
      <c r="EUE944" s="70"/>
      <c r="EUF944" s="140"/>
      <c r="EUG944" s="72"/>
      <c r="EUI944" s="70"/>
      <c r="EUJ944" s="140"/>
      <c r="EUK944" s="72"/>
      <c r="EUM944" s="70"/>
      <c r="EUN944" s="140"/>
      <c r="EUO944" s="72"/>
      <c r="EUQ944" s="70"/>
      <c r="EUR944" s="140"/>
      <c r="EUS944" s="72"/>
      <c r="EUU944" s="70"/>
      <c r="EUV944" s="140"/>
      <c r="EUW944" s="72"/>
      <c r="EUY944" s="70"/>
      <c r="EUZ944" s="140"/>
      <c r="EVA944" s="72"/>
      <c r="EVC944" s="70"/>
      <c r="EVD944" s="140"/>
      <c r="EVE944" s="72"/>
      <c r="EVG944" s="70"/>
      <c r="EVH944" s="140"/>
      <c r="EVI944" s="72"/>
      <c r="EVK944" s="70"/>
      <c r="EVL944" s="140"/>
      <c r="EVM944" s="72"/>
      <c r="EVO944" s="70"/>
      <c r="EVP944" s="140"/>
      <c r="EVQ944" s="72"/>
      <c r="EVS944" s="70"/>
      <c r="EVT944" s="140"/>
      <c r="EVU944" s="72"/>
      <c r="EVW944" s="70"/>
      <c r="EVX944" s="140"/>
      <c r="EVY944" s="72"/>
      <c r="EWA944" s="70"/>
      <c r="EWB944" s="140"/>
      <c r="EWC944" s="72"/>
      <c r="EWE944" s="70"/>
      <c r="EWF944" s="140"/>
      <c r="EWG944" s="72"/>
      <c r="EWI944" s="70"/>
      <c r="EWJ944" s="140"/>
      <c r="EWK944" s="72"/>
      <c r="EWM944" s="70"/>
      <c r="EWN944" s="140"/>
      <c r="EWO944" s="72"/>
      <c r="EWQ944" s="70"/>
      <c r="EWR944" s="140"/>
      <c r="EWS944" s="72"/>
      <c r="EWU944" s="70"/>
      <c r="EWV944" s="140"/>
      <c r="EWW944" s="72"/>
      <c r="EWY944" s="70"/>
      <c r="EWZ944" s="140"/>
      <c r="EXA944" s="72"/>
      <c r="EXC944" s="70"/>
      <c r="EXD944" s="140"/>
      <c r="EXE944" s="72"/>
      <c r="EXG944" s="70"/>
      <c r="EXH944" s="140"/>
      <c r="EXI944" s="72"/>
      <c r="EXK944" s="70"/>
      <c r="EXL944" s="140"/>
      <c r="EXM944" s="72"/>
      <c r="EXO944" s="70"/>
      <c r="EXP944" s="140"/>
      <c r="EXQ944" s="72"/>
      <c r="EXS944" s="70"/>
      <c r="EXT944" s="140"/>
      <c r="EXU944" s="72"/>
      <c r="EXW944" s="70"/>
      <c r="EXX944" s="140"/>
      <c r="EXY944" s="72"/>
      <c r="EYA944" s="70"/>
      <c r="EYB944" s="140"/>
      <c r="EYC944" s="72"/>
      <c r="EYE944" s="70"/>
      <c r="EYF944" s="140"/>
      <c r="EYG944" s="72"/>
      <c r="EYI944" s="70"/>
      <c r="EYJ944" s="140"/>
      <c r="EYK944" s="72"/>
      <c r="EYM944" s="70"/>
      <c r="EYN944" s="140"/>
      <c r="EYO944" s="72"/>
      <c r="EYQ944" s="70"/>
      <c r="EYR944" s="140"/>
      <c r="EYS944" s="72"/>
      <c r="EYU944" s="70"/>
      <c r="EYV944" s="140"/>
      <c r="EYW944" s="72"/>
      <c r="EYY944" s="70"/>
      <c r="EYZ944" s="140"/>
      <c r="EZA944" s="72"/>
      <c r="EZC944" s="70"/>
      <c r="EZD944" s="140"/>
      <c r="EZE944" s="72"/>
      <c r="EZG944" s="70"/>
      <c r="EZH944" s="140"/>
      <c r="EZI944" s="72"/>
      <c r="EZK944" s="70"/>
      <c r="EZL944" s="140"/>
      <c r="EZM944" s="72"/>
      <c r="EZO944" s="70"/>
      <c r="EZP944" s="140"/>
      <c r="EZQ944" s="72"/>
      <c r="EZS944" s="70"/>
      <c r="EZT944" s="140"/>
      <c r="EZU944" s="72"/>
      <c r="EZW944" s="70"/>
      <c r="EZX944" s="140"/>
      <c r="EZY944" s="72"/>
      <c r="FAA944" s="70"/>
      <c r="FAB944" s="140"/>
      <c r="FAC944" s="72"/>
      <c r="FAE944" s="70"/>
      <c r="FAF944" s="140"/>
      <c r="FAG944" s="72"/>
      <c r="FAI944" s="70"/>
      <c r="FAJ944" s="140"/>
      <c r="FAK944" s="72"/>
      <c r="FAM944" s="70"/>
      <c r="FAN944" s="140"/>
      <c r="FAO944" s="72"/>
      <c r="FAQ944" s="70"/>
      <c r="FAR944" s="140"/>
      <c r="FAS944" s="72"/>
      <c r="FAU944" s="70"/>
      <c r="FAV944" s="140"/>
      <c r="FAW944" s="72"/>
      <c r="FAY944" s="70"/>
      <c r="FAZ944" s="140"/>
      <c r="FBA944" s="72"/>
      <c r="FBC944" s="70"/>
      <c r="FBD944" s="140"/>
      <c r="FBE944" s="72"/>
      <c r="FBG944" s="70"/>
      <c r="FBH944" s="140"/>
      <c r="FBI944" s="72"/>
      <c r="FBK944" s="70"/>
      <c r="FBL944" s="140"/>
      <c r="FBM944" s="72"/>
      <c r="FBO944" s="70"/>
      <c r="FBP944" s="140"/>
      <c r="FBQ944" s="72"/>
      <c r="FBS944" s="70"/>
      <c r="FBT944" s="140"/>
      <c r="FBU944" s="72"/>
      <c r="FBW944" s="70"/>
      <c r="FBX944" s="140"/>
      <c r="FBY944" s="72"/>
      <c r="FCA944" s="70"/>
      <c r="FCB944" s="140"/>
      <c r="FCC944" s="72"/>
      <c r="FCE944" s="70"/>
      <c r="FCF944" s="140"/>
      <c r="FCG944" s="72"/>
      <c r="FCI944" s="70"/>
      <c r="FCJ944" s="140"/>
      <c r="FCK944" s="72"/>
      <c r="FCM944" s="70"/>
      <c r="FCN944" s="140"/>
      <c r="FCO944" s="72"/>
      <c r="FCQ944" s="70"/>
      <c r="FCR944" s="140"/>
      <c r="FCS944" s="72"/>
      <c r="FCU944" s="70"/>
      <c r="FCV944" s="140"/>
      <c r="FCW944" s="72"/>
      <c r="FCY944" s="70"/>
      <c r="FCZ944" s="140"/>
      <c r="FDA944" s="72"/>
      <c r="FDC944" s="70"/>
      <c r="FDD944" s="140"/>
      <c r="FDE944" s="72"/>
      <c r="FDG944" s="70"/>
      <c r="FDH944" s="140"/>
      <c r="FDI944" s="72"/>
      <c r="FDK944" s="70"/>
      <c r="FDL944" s="140"/>
      <c r="FDM944" s="72"/>
      <c r="FDO944" s="70"/>
      <c r="FDP944" s="140"/>
      <c r="FDQ944" s="72"/>
      <c r="FDS944" s="70"/>
      <c r="FDT944" s="140"/>
      <c r="FDU944" s="72"/>
      <c r="FDW944" s="70"/>
      <c r="FDX944" s="140"/>
      <c r="FDY944" s="72"/>
      <c r="FEA944" s="70"/>
      <c r="FEB944" s="140"/>
      <c r="FEC944" s="72"/>
      <c r="FEE944" s="70"/>
      <c r="FEF944" s="140"/>
      <c r="FEG944" s="72"/>
      <c r="FEI944" s="70"/>
      <c r="FEJ944" s="140"/>
      <c r="FEK944" s="72"/>
      <c r="FEM944" s="70"/>
      <c r="FEN944" s="140"/>
      <c r="FEO944" s="72"/>
      <c r="FEQ944" s="70"/>
      <c r="FER944" s="140"/>
      <c r="FES944" s="72"/>
      <c r="FEU944" s="70"/>
      <c r="FEV944" s="140"/>
      <c r="FEW944" s="72"/>
      <c r="FEY944" s="70"/>
      <c r="FEZ944" s="140"/>
      <c r="FFA944" s="72"/>
      <c r="FFC944" s="70"/>
      <c r="FFD944" s="140"/>
      <c r="FFE944" s="72"/>
      <c r="FFG944" s="70"/>
      <c r="FFH944" s="140"/>
      <c r="FFI944" s="72"/>
      <c r="FFK944" s="70"/>
      <c r="FFL944" s="140"/>
      <c r="FFM944" s="72"/>
      <c r="FFO944" s="70"/>
      <c r="FFP944" s="140"/>
      <c r="FFQ944" s="72"/>
      <c r="FFS944" s="70"/>
      <c r="FFT944" s="140"/>
      <c r="FFU944" s="72"/>
      <c r="FFW944" s="70"/>
      <c r="FFX944" s="140"/>
      <c r="FFY944" s="72"/>
      <c r="FGA944" s="70"/>
      <c r="FGB944" s="140"/>
      <c r="FGC944" s="72"/>
      <c r="FGE944" s="70"/>
      <c r="FGF944" s="140"/>
      <c r="FGG944" s="72"/>
      <c r="FGI944" s="70"/>
      <c r="FGJ944" s="140"/>
      <c r="FGK944" s="72"/>
      <c r="FGM944" s="70"/>
      <c r="FGN944" s="140"/>
      <c r="FGO944" s="72"/>
      <c r="FGQ944" s="70"/>
      <c r="FGR944" s="140"/>
      <c r="FGS944" s="72"/>
      <c r="FGU944" s="70"/>
      <c r="FGV944" s="140"/>
      <c r="FGW944" s="72"/>
      <c r="FGY944" s="70"/>
      <c r="FGZ944" s="140"/>
      <c r="FHA944" s="72"/>
      <c r="FHC944" s="70"/>
      <c r="FHD944" s="140"/>
      <c r="FHE944" s="72"/>
      <c r="FHG944" s="70"/>
      <c r="FHH944" s="140"/>
      <c r="FHI944" s="72"/>
      <c r="FHK944" s="70"/>
      <c r="FHL944" s="140"/>
      <c r="FHM944" s="72"/>
      <c r="FHO944" s="70"/>
      <c r="FHP944" s="140"/>
      <c r="FHQ944" s="72"/>
      <c r="FHS944" s="70"/>
      <c r="FHT944" s="140"/>
      <c r="FHU944" s="72"/>
      <c r="FHW944" s="70"/>
      <c r="FHX944" s="140"/>
      <c r="FHY944" s="72"/>
      <c r="FIA944" s="70"/>
      <c r="FIB944" s="140"/>
      <c r="FIC944" s="72"/>
      <c r="FIE944" s="70"/>
      <c r="FIF944" s="140"/>
      <c r="FIG944" s="72"/>
      <c r="FII944" s="70"/>
      <c r="FIJ944" s="140"/>
      <c r="FIK944" s="72"/>
      <c r="FIM944" s="70"/>
      <c r="FIN944" s="140"/>
      <c r="FIO944" s="72"/>
      <c r="FIQ944" s="70"/>
      <c r="FIR944" s="140"/>
      <c r="FIS944" s="72"/>
      <c r="FIU944" s="70"/>
      <c r="FIV944" s="140"/>
      <c r="FIW944" s="72"/>
      <c r="FIY944" s="70"/>
      <c r="FIZ944" s="140"/>
      <c r="FJA944" s="72"/>
      <c r="FJC944" s="70"/>
      <c r="FJD944" s="140"/>
      <c r="FJE944" s="72"/>
      <c r="FJG944" s="70"/>
      <c r="FJH944" s="140"/>
      <c r="FJI944" s="72"/>
      <c r="FJK944" s="70"/>
      <c r="FJL944" s="140"/>
      <c r="FJM944" s="72"/>
      <c r="FJO944" s="70"/>
      <c r="FJP944" s="140"/>
      <c r="FJQ944" s="72"/>
      <c r="FJS944" s="70"/>
      <c r="FJT944" s="140"/>
      <c r="FJU944" s="72"/>
      <c r="FJW944" s="70"/>
      <c r="FJX944" s="140"/>
      <c r="FJY944" s="72"/>
      <c r="FKA944" s="70"/>
      <c r="FKB944" s="140"/>
      <c r="FKC944" s="72"/>
      <c r="FKE944" s="70"/>
      <c r="FKF944" s="140"/>
      <c r="FKG944" s="72"/>
      <c r="FKI944" s="70"/>
      <c r="FKJ944" s="140"/>
      <c r="FKK944" s="72"/>
      <c r="FKM944" s="70"/>
      <c r="FKN944" s="140"/>
      <c r="FKO944" s="72"/>
      <c r="FKQ944" s="70"/>
      <c r="FKR944" s="140"/>
      <c r="FKS944" s="72"/>
      <c r="FKU944" s="70"/>
      <c r="FKV944" s="140"/>
      <c r="FKW944" s="72"/>
      <c r="FKY944" s="70"/>
      <c r="FKZ944" s="140"/>
      <c r="FLA944" s="72"/>
      <c r="FLC944" s="70"/>
      <c r="FLD944" s="140"/>
      <c r="FLE944" s="72"/>
      <c r="FLG944" s="70"/>
      <c r="FLH944" s="140"/>
      <c r="FLI944" s="72"/>
      <c r="FLK944" s="70"/>
      <c r="FLL944" s="140"/>
      <c r="FLM944" s="72"/>
      <c r="FLO944" s="70"/>
      <c r="FLP944" s="140"/>
      <c r="FLQ944" s="72"/>
      <c r="FLS944" s="70"/>
      <c r="FLT944" s="140"/>
      <c r="FLU944" s="72"/>
      <c r="FLW944" s="70"/>
      <c r="FLX944" s="140"/>
      <c r="FLY944" s="72"/>
      <c r="FMA944" s="70"/>
      <c r="FMB944" s="140"/>
      <c r="FMC944" s="72"/>
      <c r="FME944" s="70"/>
      <c r="FMF944" s="140"/>
      <c r="FMG944" s="72"/>
      <c r="FMI944" s="70"/>
      <c r="FMJ944" s="140"/>
      <c r="FMK944" s="72"/>
      <c r="FMM944" s="70"/>
      <c r="FMN944" s="140"/>
      <c r="FMO944" s="72"/>
      <c r="FMQ944" s="70"/>
      <c r="FMR944" s="140"/>
      <c r="FMS944" s="72"/>
      <c r="FMU944" s="70"/>
      <c r="FMV944" s="140"/>
      <c r="FMW944" s="72"/>
      <c r="FMY944" s="70"/>
      <c r="FMZ944" s="140"/>
      <c r="FNA944" s="72"/>
      <c r="FNC944" s="70"/>
      <c r="FND944" s="140"/>
      <c r="FNE944" s="72"/>
      <c r="FNG944" s="70"/>
      <c r="FNH944" s="140"/>
      <c r="FNI944" s="72"/>
      <c r="FNK944" s="70"/>
      <c r="FNL944" s="140"/>
      <c r="FNM944" s="72"/>
      <c r="FNO944" s="70"/>
      <c r="FNP944" s="140"/>
      <c r="FNQ944" s="72"/>
      <c r="FNS944" s="70"/>
      <c r="FNT944" s="140"/>
      <c r="FNU944" s="72"/>
      <c r="FNW944" s="70"/>
      <c r="FNX944" s="140"/>
      <c r="FNY944" s="72"/>
      <c r="FOA944" s="70"/>
      <c r="FOB944" s="140"/>
      <c r="FOC944" s="72"/>
      <c r="FOE944" s="70"/>
      <c r="FOF944" s="140"/>
      <c r="FOG944" s="72"/>
      <c r="FOI944" s="70"/>
      <c r="FOJ944" s="140"/>
      <c r="FOK944" s="72"/>
      <c r="FOM944" s="70"/>
      <c r="FON944" s="140"/>
      <c r="FOO944" s="72"/>
      <c r="FOQ944" s="70"/>
      <c r="FOR944" s="140"/>
      <c r="FOS944" s="72"/>
      <c r="FOU944" s="70"/>
      <c r="FOV944" s="140"/>
      <c r="FOW944" s="72"/>
      <c r="FOY944" s="70"/>
      <c r="FOZ944" s="140"/>
      <c r="FPA944" s="72"/>
      <c r="FPC944" s="70"/>
      <c r="FPD944" s="140"/>
      <c r="FPE944" s="72"/>
      <c r="FPG944" s="70"/>
      <c r="FPH944" s="140"/>
      <c r="FPI944" s="72"/>
      <c r="FPK944" s="70"/>
      <c r="FPL944" s="140"/>
      <c r="FPM944" s="72"/>
      <c r="FPO944" s="70"/>
      <c r="FPP944" s="140"/>
      <c r="FPQ944" s="72"/>
      <c r="FPS944" s="70"/>
      <c r="FPT944" s="140"/>
      <c r="FPU944" s="72"/>
      <c r="FPW944" s="70"/>
      <c r="FPX944" s="140"/>
      <c r="FPY944" s="72"/>
      <c r="FQA944" s="70"/>
      <c r="FQB944" s="140"/>
      <c r="FQC944" s="72"/>
      <c r="FQE944" s="70"/>
      <c r="FQF944" s="140"/>
      <c r="FQG944" s="72"/>
      <c r="FQI944" s="70"/>
      <c r="FQJ944" s="140"/>
      <c r="FQK944" s="72"/>
      <c r="FQM944" s="70"/>
      <c r="FQN944" s="140"/>
      <c r="FQO944" s="72"/>
      <c r="FQQ944" s="70"/>
      <c r="FQR944" s="140"/>
      <c r="FQS944" s="72"/>
      <c r="FQU944" s="70"/>
      <c r="FQV944" s="140"/>
      <c r="FQW944" s="72"/>
      <c r="FQY944" s="70"/>
      <c r="FQZ944" s="140"/>
      <c r="FRA944" s="72"/>
      <c r="FRC944" s="70"/>
      <c r="FRD944" s="140"/>
      <c r="FRE944" s="72"/>
      <c r="FRG944" s="70"/>
      <c r="FRH944" s="140"/>
      <c r="FRI944" s="72"/>
      <c r="FRK944" s="70"/>
      <c r="FRL944" s="140"/>
      <c r="FRM944" s="72"/>
      <c r="FRO944" s="70"/>
      <c r="FRP944" s="140"/>
      <c r="FRQ944" s="72"/>
      <c r="FRS944" s="70"/>
      <c r="FRT944" s="140"/>
      <c r="FRU944" s="72"/>
      <c r="FRW944" s="70"/>
      <c r="FRX944" s="140"/>
      <c r="FRY944" s="72"/>
      <c r="FSA944" s="70"/>
      <c r="FSB944" s="140"/>
      <c r="FSC944" s="72"/>
      <c r="FSE944" s="70"/>
      <c r="FSF944" s="140"/>
      <c r="FSG944" s="72"/>
      <c r="FSI944" s="70"/>
      <c r="FSJ944" s="140"/>
      <c r="FSK944" s="72"/>
      <c r="FSM944" s="70"/>
      <c r="FSN944" s="140"/>
      <c r="FSO944" s="72"/>
      <c r="FSQ944" s="70"/>
      <c r="FSR944" s="140"/>
      <c r="FSS944" s="72"/>
      <c r="FSU944" s="70"/>
      <c r="FSV944" s="140"/>
      <c r="FSW944" s="72"/>
      <c r="FSY944" s="70"/>
      <c r="FSZ944" s="140"/>
      <c r="FTA944" s="72"/>
      <c r="FTC944" s="70"/>
      <c r="FTD944" s="140"/>
      <c r="FTE944" s="72"/>
      <c r="FTG944" s="70"/>
      <c r="FTH944" s="140"/>
      <c r="FTI944" s="72"/>
      <c r="FTK944" s="70"/>
      <c r="FTL944" s="140"/>
      <c r="FTM944" s="72"/>
      <c r="FTO944" s="70"/>
      <c r="FTP944" s="140"/>
      <c r="FTQ944" s="72"/>
      <c r="FTS944" s="70"/>
      <c r="FTT944" s="140"/>
      <c r="FTU944" s="72"/>
      <c r="FTW944" s="70"/>
      <c r="FTX944" s="140"/>
      <c r="FTY944" s="72"/>
      <c r="FUA944" s="70"/>
      <c r="FUB944" s="140"/>
      <c r="FUC944" s="72"/>
      <c r="FUE944" s="70"/>
      <c r="FUF944" s="140"/>
      <c r="FUG944" s="72"/>
      <c r="FUI944" s="70"/>
      <c r="FUJ944" s="140"/>
      <c r="FUK944" s="72"/>
      <c r="FUM944" s="70"/>
      <c r="FUN944" s="140"/>
      <c r="FUO944" s="72"/>
      <c r="FUQ944" s="70"/>
      <c r="FUR944" s="140"/>
      <c r="FUS944" s="72"/>
      <c r="FUU944" s="70"/>
      <c r="FUV944" s="140"/>
      <c r="FUW944" s="72"/>
      <c r="FUY944" s="70"/>
      <c r="FUZ944" s="140"/>
      <c r="FVA944" s="72"/>
      <c r="FVC944" s="70"/>
      <c r="FVD944" s="140"/>
      <c r="FVE944" s="72"/>
      <c r="FVG944" s="70"/>
      <c r="FVH944" s="140"/>
      <c r="FVI944" s="72"/>
      <c r="FVK944" s="70"/>
      <c r="FVL944" s="140"/>
      <c r="FVM944" s="72"/>
      <c r="FVO944" s="70"/>
      <c r="FVP944" s="140"/>
      <c r="FVQ944" s="72"/>
      <c r="FVS944" s="70"/>
      <c r="FVT944" s="140"/>
      <c r="FVU944" s="72"/>
      <c r="FVW944" s="70"/>
      <c r="FVX944" s="140"/>
      <c r="FVY944" s="72"/>
      <c r="FWA944" s="70"/>
      <c r="FWB944" s="140"/>
      <c r="FWC944" s="72"/>
      <c r="FWE944" s="70"/>
      <c r="FWF944" s="140"/>
      <c r="FWG944" s="72"/>
      <c r="FWI944" s="70"/>
      <c r="FWJ944" s="140"/>
      <c r="FWK944" s="72"/>
      <c r="FWM944" s="70"/>
      <c r="FWN944" s="140"/>
      <c r="FWO944" s="72"/>
      <c r="FWQ944" s="70"/>
      <c r="FWR944" s="140"/>
      <c r="FWS944" s="72"/>
      <c r="FWU944" s="70"/>
      <c r="FWV944" s="140"/>
      <c r="FWW944" s="72"/>
      <c r="FWY944" s="70"/>
      <c r="FWZ944" s="140"/>
      <c r="FXA944" s="72"/>
      <c r="FXC944" s="70"/>
      <c r="FXD944" s="140"/>
      <c r="FXE944" s="72"/>
      <c r="FXG944" s="70"/>
      <c r="FXH944" s="140"/>
      <c r="FXI944" s="72"/>
      <c r="FXK944" s="70"/>
      <c r="FXL944" s="140"/>
      <c r="FXM944" s="72"/>
      <c r="FXO944" s="70"/>
      <c r="FXP944" s="140"/>
      <c r="FXQ944" s="72"/>
      <c r="FXS944" s="70"/>
      <c r="FXT944" s="140"/>
      <c r="FXU944" s="72"/>
      <c r="FXW944" s="70"/>
      <c r="FXX944" s="140"/>
      <c r="FXY944" s="72"/>
      <c r="FYA944" s="70"/>
      <c r="FYB944" s="140"/>
      <c r="FYC944" s="72"/>
      <c r="FYE944" s="70"/>
      <c r="FYF944" s="140"/>
      <c r="FYG944" s="72"/>
      <c r="FYI944" s="70"/>
      <c r="FYJ944" s="140"/>
      <c r="FYK944" s="72"/>
      <c r="FYM944" s="70"/>
      <c r="FYN944" s="140"/>
      <c r="FYO944" s="72"/>
      <c r="FYQ944" s="70"/>
      <c r="FYR944" s="140"/>
      <c r="FYS944" s="72"/>
      <c r="FYU944" s="70"/>
      <c r="FYV944" s="140"/>
      <c r="FYW944" s="72"/>
      <c r="FYY944" s="70"/>
      <c r="FYZ944" s="140"/>
      <c r="FZA944" s="72"/>
      <c r="FZC944" s="70"/>
      <c r="FZD944" s="140"/>
      <c r="FZE944" s="72"/>
      <c r="FZG944" s="70"/>
      <c r="FZH944" s="140"/>
      <c r="FZI944" s="72"/>
      <c r="FZK944" s="70"/>
      <c r="FZL944" s="140"/>
      <c r="FZM944" s="72"/>
      <c r="FZO944" s="70"/>
      <c r="FZP944" s="140"/>
      <c r="FZQ944" s="72"/>
      <c r="FZS944" s="70"/>
      <c r="FZT944" s="140"/>
      <c r="FZU944" s="72"/>
      <c r="FZW944" s="70"/>
      <c r="FZX944" s="140"/>
      <c r="FZY944" s="72"/>
      <c r="GAA944" s="70"/>
      <c r="GAB944" s="140"/>
      <c r="GAC944" s="72"/>
      <c r="GAE944" s="70"/>
      <c r="GAF944" s="140"/>
      <c r="GAG944" s="72"/>
      <c r="GAI944" s="70"/>
      <c r="GAJ944" s="140"/>
      <c r="GAK944" s="72"/>
      <c r="GAM944" s="70"/>
      <c r="GAN944" s="140"/>
      <c r="GAO944" s="72"/>
      <c r="GAQ944" s="70"/>
      <c r="GAR944" s="140"/>
      <c r="GAS944" s="72"/>
      <c r="GAU944" s="70"/>
      <c r="GAV944" s="140"/>
      <c r="GAW944" s="72"/>
      <c r="GAY944" s="70"/>
      <c r="GAZ944" s="140"/>
      <c r="GBA944" s="72"/>
      <c r="GBC944" s="70"/>
      <c r="GBD944" s="140"/>
      <c r="GBE944" s="72"/>
      <c r="GBG944" s="70"/>
      <c r="GBH944" s="140"/>
      <c r="GBI944" s="72"/>
      <c r="GBK944" s="70"/>
      <c r="GBL944" s="140"/>
      <c r="GBM944" s="72"/>
      <c r="GBO944" s="70"/>
      <c r="GBP944" s="140"/>
      <c r="GBQ944" s="72"/>
      <c r="GBS944" s="70"/>
      <c r="GBT944" s="140"/>
      <c r="GBU944" s="72"/>
      <c r="GBW944" s="70"/>
      <c r="GBX944" s="140"/>
      <c r="GBY944" s="72"/>
      <c r="GCA944" s="70"/>
      <c r="GCB944" s="140"/>
      <c r="GCC944" s="72"/>
      <c r="GCE944" s="70"/>
      <c r="GCF944" s="140"/>
      <c r="GCG944" s="72"/>
      <c r="GCI944" s="70"/>
      <c r="GCJ944" s="140"/>
      <c r="GCK944" s="72"/>
      <c r="GCM944" s="70"/>
      <c r="GCN944" s="140"/>
      <c r="GCO944" s="72"/>
      <c r="GCQ944" s="70"/>
      <c r="GCR944" s="140"/>
      <c r="GCS944" s="72"/>
      <c r="GCU944" s="70"/>
      <c r="GCV944" s="140"/>
      <c r="GCW944" s="72"/>
      <c r="GCY944" s="70"/>
      <c r="GCZ944" s="140"/>
      <c r="GDA944" s="72"/>
      <c r="GDC944" s="70"/>
      <c r="GDD944" s="140"/>
      <c r="GDE944" s="72"/>
      <c r="GDG944" s="70"/>
      <c r="GDH944" s="140"/>
      <c r="GDI944" s="72"/>
      <c r="GDK944" s="70"/>
      <c r="GDL944" s="140"/>
      <c r="GDM944" s="72"/>
      <c r="GDO944" s="70"/>
      <c r="GDP944" s="140"/>
      <c r="GDQ944" s="72"/>
      <c r="GDS944" s="70"/>
      <c r="GDT944" s="140"/>
      <c r="GDU944" s="72"/>
      <c r="GDW944" s="70"/>
      <c r="GDX944" s="140"/>
      <c r="GDY944" s="72"/>
      <c r="GEA944" s="70"/>
      <c r="GEB944" s="140"/>
      <c r="GEC944" s="72"/>
      <c r="GEE944" s="70"/>
      <c r="GEF944" s="140"/>
      <c r="GEG944" s="72"/>
      <c r="GEI944" s="70"/>
      <c r="GEJ944" s="140"/>
      <c r="GEK944" s="72"/>
      <c r="GEM944" s="70"/>
      <c r="GEN944" s="140"/>
      <c r="GEO944" s="72"/>
      <c r="GEQ944" s="70"/>
      <c r="GER944" s="140"/>
      <c r="GES944" s="72"/>
      <c r="GEU944" s="70"/>
      <c r="GEV944" s="140"/>
      <c r="GEW944" s="72"/>
      <c r="GEY944" s="70"/>
      <c r="GEZ944" s="140"/>
      <c r="GFA944" s="72"/>
      <c r="GFC944" s="70"/>
      <c r="GFD944" s="140"/>
      <c r="GFE944" s="72"/>
      <c r="GFG944" s="70"/>
      <c r="GFH944" s="140"/>
      <c r="GFI944" s="72"/>
      <c r="GFK944" s="70"/>
      <c r="GFL944" s="140"/>
      <c r="GFM944" s="72"/>
      <c r="GFO944" s="70"/>
      <c r="GFP944" s="140"/>
      <c r="GFQ944" s="72"/>
      <c r="GFS944" s="70"/>
      <c r="GFT944" s="140"/>
      <c r="GFU944" s="72"/>
      <c r="GFW944" s="70"/>
      <c r="GFX944" s="140"/>
      <c r="GFY944" s="72"/>
      <c r="GGA944" s="70"/>
      <c r="GGB944" s="140"/>
      <c r="GGC944" s="72"/>
      <c r="GGE944" s="70"/>
      <c r="GGF944" s="140"/>
      <c r="GGG944" s="72"/>
      <c r="GGI944" s="70"/>
      <c r="GGJ944" s="140"/>
      <c r="GGK944" s="72"/>
      <c r="GGM944" s="70"/>
      <c r="GGN944" s="140"/>
      <c r="GGO944" s="72"/>
      <c r="GGQ944" s="70"/>
      <c r="GGR944" s="140"/>
      <c r="GGS944" s="72"/>
      <c r="GGU944" s="70"/>
      <c r="GGV944" s="140"/>
      <c r="GGW944" s="72"/>
      <c r="GGY944" s="70"/>
      <c r="GGZ944" s="140"/>
      <c r="GHA944" s="72"/>
      <c r="GHC944" s="70"/>
      <c r="GHD944" s="140"/>
      <c r="GHE944" s="72"/>
      <c r="GHG944" s="70"/>
      <c r="GHH944" s="140"/>
      <c r="GHI944" s="72"/>
      <c r="GHK944" s="70"/>
      <c r="GHL944" s="140"/>
      <c r="GHM944" s="72"/>
      <c r="GHO944" s="70"/>
      <c r="GHP944" s="140"/>
      <c r="GHQ944" s="72"/>
      <c r="GHS944" s="70"/>
      <c r="GHT944" s="140"/>
      <c r="GHU944" s="72"/>
      <c r="GHW944" s="70"/>
      <c r="GHX944" s="140"/>
      <c r="GHY944" s="72"/>
      <c r="GIA944" s="70"/>
      <c r="GIB944" s="140"/>
      <c r="GIC944" s="72"/>
      <c r="GIE944" s="70"/>
      <c r="GIF944" s="140"/>
      <c r="GIG944" s="72"/>
      <c r="GII944" s="70"/>
      <c r="GIJ944" s="140"/>
      <c r="GIK944" s="72"/>
      <c r="GIM944" s="70"/>
      <c r="GIN944" s="140"/>
      <c r="GIO944" s="72"/>
      <c r="GIQ944" s="70"/>
      <c r="GIR944" s="140"/>
      <c r="GIS944" s="72"/>
      <c r="GIU944" s="70"/>
      <c r="GIV944" s="140"/>
      <c r="GIW944" s="72"/>
      <c r="GIY944" s="70"/>
      <c r="GIZ944" s="140"/>
      <c r="GJA944" s="72"/>
      <c r="GJC944" s="70"/>
      <c r="GJD944" s="140"/>
      <c r="GJE944" s="72"/>
      <c r="GJG944" s="70"/>
      <c r="GJH944" s="140"/>
      <c r="GJI944" s="72"/>
      <c r="GJK944" s="70"/>
      <c r="GJL944" s="140"/>
      <c r="GJM944" s="72"/>
      <c r="GJO944" s="70"/>
      <c r="GJP944" s="140"/>
      <c r="GJQ944" s="72"/>
      <c r="GJS944" s="70"/>
      <c r="GJT944" s="140"/>
      <c r="GJU944" s="72"/>
      <c r="GJW944" s="70"/>
      <c r="GJX944" s="140"/>
      <c r="GJY944" s="72"/>
      <c r="GKA944" s="70"/>
      <c r="GKB944" s="140"/>
      <c r="GKC944" s="72"/>
      <c r="GKE944" s="70"/>
      <c r="GKF944" s="140"/>
      <c r="GKG944" s="72"/>
      <c r="GKI944" s="70"/>
      <c r="GKJ944" s="140"/>
      <c r="GKK944" s="72"/>
      <c r="GKM944" s="70"/>
      <c r="GKN944" s="140"/>
      <c r="GKO944" s="72"/>
      <c r="GKQ944" s="70"/>
      <c r="GKR944" s="140"/>
      <c r="GKS944" s="72"/>
      <c r="GKU944" s="70"/>
      <c r="GKV944" s="140"/>
      <c r="GKW944" s="72"/>
      <c r="GKY944" s="70"/>
      <c r="GKZ944" s="140"/>
      <c r="GLA944" s="72"/>
      <c r="GLC944" s="70"/>
      <c r="GLD944" s="140"/>
      <c r="GLE944" s="72"/>
      <c r="GLG944" s="70"/>
      <c r="GLH944" s="140"/>
      <c r="GLI944" s="72"/>
      <c r="GLK944" s="70"/>
      <c r="GLL944" s="140"/>
      <c r="GLM944" s="72"/>
      <c r="GLO944" s="70"/>
      <c r="GLP944" s="140"/>
      <c r="GLQ944" s="72"/>
      <c r="GLS944" s="70"/>
      <c r="GLT944" s="140"/>
      <c r="GLU944" s="72"/>
      <c r="GLW944" s="70"/>
      <c r="GLX944" s="140"/>
      <c r="GLY944" s="72"/>
      <c r="GMA944" s="70"/>
      <c r="GMB944" s="140"/>
      <c r="GMC944" s="72"/>
      <c r="GME944" s="70"/>
      <c r="GMF944" s="140"/>
      <c r="GMG944" s="72"/>
      <c r="GMI944" s="70"/>
      <c r="GMJ944" s="140"/>
      <c r="GMK944" s="72"/>
      <c r="GMM944" s="70"/>
      <c r="GMN944" s="140"/>
      <c r="GMO944" s="72"/>
      <c r="GMQ944" s="70"/>
      <c r="GMR944" s="140"/>
      <c r="GMS944" s="72"/>
      <c r="GMU944" s="70"/>
      <c r="GMV944" s="140"/>
      <c r="GMW944" s="72"/>
      <c r="GMY944" s="70"/>
      <c r="GMZ944" s="140"/>
      <c r="GNA944" s="72"/>
      <c r="GNC944" s="70"/>
      <c r="GND944" s="140"/>
      <c r="GNE944" s="72"/>
      <c r="GNG944" s="70"/>
      <c r="GNH944" s="140"/>
      <c r="GNI944" s="72"/>
      <c r="GNK944" s="70"/>
      <c r="GNL944" s="140"/>
      <c r="GNM944" s="72"/>
      <c r="GNO944" s="70"/>
      <c r="GNP944" s="140"/>
      <c r="GNQ944" s="72"/>
      <c r="GNS944" s="70"/>
      <c r="GNT944" s="140"/>
      <c r="GNU944" s="72"/>
      <c r="GNW944" s="70"/>
      <c r="GNX944" s="140"/>
      <c r="GNY944" s="72"/>
      <c r="GOA944" s="70"/>
      <c r="GOB944" s="140"/>
      <c r="GOC944" s="72"/>
      <c r="GOE944" s="70"/>
      <c r="GOF944" s="140"/>
      <c r="GOG944" s="72"/>
      <c r="GOI944" s="70"/>
      <c r="GOJ944" s="140"/>
      <c r="GOK944" s="72"/>
      <c r="GOM944" s="70"/>
      <c r="GON944" s="140"/>
      <c r="GOO944" s="72"/>
      <c r="GOQ944" s="70"/>
      <c r="GOR944" s="140"/>
      <c r="GOS944" s="72"/>
      <c r="GOU944" s="70"/>
      <c r="GOV944" s="140"/>
      <c r="GOW944" s="72"/>
      <c r="GOY944" s="70"/>
      <c r="GOZ944" s="140"/>
      <c r="GPA944" s="72"/>
      <c r="GPC944" s="70"/>
      <c r="GPD944" s="140"/>
      <c r="GPE944" s="72"/>
      <c r="GPG944" s="70"/>
      <c r="GPH944" s="140"/>
      <c r="GPI944" s="72"/>
      <c r="GPK944" s="70"/>
      <c r="GPL944" s="140"/>
      <c r="GPM944" s="72"/>
      <c r="GPO944" s="70"/>
      <c r="GPP944" s="140"/>
      <c r="GPQ944" s="72"/>
      <c r="GPS944" s="70"/>
      <c r="GPT944" s="140"/>
      <c r="GPU944" s="72"/>
      <c r="GPW944" s="70"/>
      <c r="GPX944" s="140"/>
      <c r="GPY944" s="72"/>
      <c r="GQA944" s="70"/>
      <c r="GQB944" s="140"/>
      <c r="GQC944" s="72"/>
      <c r="GQE944" s="70"/>
      <c r="GQF944" s="140"/>
      <c r="GQG944" s="72"/>
      <c r="GQI944" s="70"/>
      <c r="GQJ944" s="140"/>
      <c r="GQK944" s="72"/>
      <c r="GQM944" s="70"/>
      <c r="GQN944" s="140"/>
      <c r="GQO944" s="72"/>
      <c r="GQQ944" s="70"/>
      <c r="GQR944" s="140"/>
      <c r="GQS944" s="72"/>
      <c r="GQU944" s="70"/>
      <c r="GQV944" s="140"/>
      <c r="GQW944" s="72"/>
      <c r="GQY944" s="70"/>
      <c r="GQZ944" s="140"/>
      <c r="GRA944" s="72"/>
      <c r="GRC944" s="70"/>
      <c r="GRD944" s="140"/>
      <c r="GRE944" s="72"/>
      <c r="GRG944" s="70"/>
      <c r="GRH944" s="140"/>
      <c r="GRI944" s="72"/>
      <c r="GRK944" s="70"/>
      <c r="GRL944" s="140"/>
      <c r="GRM944" s="72"/>
      <c r="GRO944" s="70"/>
      <c r="GRP944" s="140"/>
      <c r="GRQ944" s="72"/>
      <c r="GRS944" s="70"/>
      <c r="GRT944" s="140"/>
      <c r="GRU944" s="72"/>
      <c r="GRW944" s="70"/>
      <c r="GRX944" s="140"/>
      <c r="GRY944" s="72"/>
      <c r="GSA944" s="70"/>
      <c r="GSB944" s="140"/>
      <c r="GSC944" s="72"/>
      <c r="GSE944" s="70"/>
      <c r="GSF944" s="140"/>
      <c r="GSG944" s="72"/>
      <c r="GSI944" s="70"/>
      <c r="GSJ944" s="140"/>
      <c r="GSK944" s="72"/>
      <c r="GSM944" s="70"/>
      <c r="GSN944" s="140"/>
      <c r="GSO944" s="72"/>
      <c r="GSQ944" s="70"/>
      <c r="GSR944" s="140"/>
      <c r="GSS944" s="72"/>
      <c r="GSU944" s="70"/>
      <c r="GSV944" s="140"/>
      <c r="GSW944" s="72"/>
      <c r="GSY944" s="70"/>
      <c r="GSZ944" s="140"/>
      <c r="GTA944" s="72"/>
      <c r="GTC944" s="70"/>
      <c r="GTD944" s="140"/>
      <c r="GTE944" s="72"/>
      <c r="GTG944" s="70"/>
      <c r="GTH944" s="140"/>
      <c r="GTI944" s="72"/>
      <c r="GTK944" s="70"/>
      <c r="GTL944" s="140"/>
      <c r="GTM944" s="72"/>
      <c r="GTO944" s="70"/>
      <c r="GTP944" s="140"/>
      <c r="GTQ944" s="72"/>
      <c r="GTS944" s="70"/>
      <c r="GTT944" s="140"/>
      <c r="GTU944" s="72"/>
      <c r="GTW944" s="70"/>
      <c r="GTX944" s="140"/>
      <c r="GTY944" s="72"/>
      <c r="GUA944" s="70"/>
      <c r="GUB944" s="140"/>
      <c r="GUC944" s="72"/>
      <c r="GUE944" s="70"/>
      <c r="GUF944" s="140"/>
      <c r="GUG944" s="72"/>
      <c r="GUI944" s="70"/>
      <c r="GUJ944" s="140"/>
      <c r="GUK944" s="72"/>
      <c r="GUM944" s="70"/>
      <c r="GUN944" s="140"/>
      <c r="GUO944" s="72"/>
      <c r="GUQ944" s="70"/>
      <c r="GUR944" s="140"/>
      <c r="GUS944" s="72"/>
      <c r="GUU944" s="70"/>
      <c r="GUV944" s="140"/>
      <c r="GUW944" s="72"/>
      <c r="GUY944" s="70"/>
      <c r="GUZ944" s="140"/>
      <c r="GVA944" s="72"/>
      <c r="GVC944" s="70"/>
      <c r="GVD944" s="140"/>
      <c r="GVE944" s="72"/>
      <c r="GVG944" s="70"/>
      <c r="GVH944" s="140"/>
      <c r="GVI944" s="72"/>
      <c r="GVK944" s="70"/>
      <c r="GVL944" s="140"/>
      <c r="GVM944" s="72"/>
      <c r="GVO944" s="70"/>
      <c r="GVP944" s="140"/>
      <c r="GVQ944" s="72"/>
      <c r="GVS944" s="70"/>
      <c r="GVT944" s="140"/>
      <c r="GVU944" s="72"/>
      <c r="GVW944" s="70"/>
      <c r="GVX944" s="140"/>
      <c r="GVY944" s="72"/>
      <c r="GWA944" s="70"/>
      <c r="GWB944" s="140"/>
      <c r="GWC944" s="72"/>
      <c r="GWE944" s="70"/>
      <c r="GWF944" s="140"/>
      <c r="GWG944" s="72"/>
      <c r="GWI944" s="70"/>
      <c r="GWJ944" s="140"/>
      <c r="GWK944" s="72"/>
      <c r="GWM944" s="70"/>
      <c r="GWN944" s="140"/>
      <c r="GWO944" s="72"/>
      <c r="GWQ944" s="70"/>
      <c r="GWR944" s="140"/>
      <c r="GWS944" s="72"/>
      <c r="GWU944" s="70"/>
      <c r="GWV944" s="140"/>
      <c r="GWW944" s="72"/>
      <c r="GWY944" s="70"/>
      <c r="GWZ944" s="140"/>
      <c r="GXA944" s="72"/>
      <c r="GXC944" s="70"/>
      <c r="GXD944" s="140"/>
      <c r="GXE944" s="72"/>
      <c r="GXG944" s="70"/>
      <c r="GXH944" s="140"/>
      <c r="GXI944" s="72"/>
      <c r="GXK944" s="70"/>
      <c r="GXL944" s="140"/>
      <c r="GXM944" s="72"/>
      <c r="GXO944" s="70"/>
      <c r="GXP944" s="140"/>
      <c r="GXQ944" s="72"/>
      <c r="GXS944" s="70"/>
      <c r="GXT944" s="140"/>
      <c r="GXU944" s="72"/>
      <c r="GXW944" s="70"/>
      <c r="GXX944" s="140"/>
      <c r="GXY944" s="72"/>
      <c r="GYA944" s="70"/>
      <c r="GYB944" s="140"/>
      <c r="GYC944" s="72"/>
      <c r="GYE944" s="70"/>
      <c r="GYF944" s="140"/>
      <c r="GYG944" s="72"/>
      <c r="GYI944" s="70"/>
      <c r="GYJ944" s="140"/>
      <c r="GYK944" s="72"/>
      <c r="GYM944" s="70"/>
      <c r="GYN944" s="140"/>
      <c r="GYO944" s="72"/>
      <c r="GYQ944" s="70"/>
      <c r="GYR944" s="140"/>
      <c r="GYS944" s="72"/>
      <c r="GYU944" s="70"/>
      <c r="GYV944" s="140"/>
      <c r="GYW944" s="72"/>
      <c r="GYY944" s="70"/>
      <c r="GYZ944" s="140"/>
      <c r="GZA944" s="72"/>
      <c r="GZC944" s="70"/>
      <c r="GZD944" s="140"/>
      <c r="GZE944" s="72"/>
      <c r="GZG944" s="70"/>
      <c r="GZH944" s="140"/>
      <c r="GZI944" s="72"/>
      <c r="GZK944" s="70"/>
      <c r="GZL944" s="140"/>
      <c r="GZM944" s="72"/>
      <c r="GZO944" s="70"/>
      <c r="GZP944" s="140"/>
      <c r="GZQ944" s="72"/>
      <c r="GZS944" s="70"/>
      <c r="GZT944" s="140"/>
      <c r="GZU944" s="72"/>
      <c r="GZW944" s="70"/>
      <c r="GZX944" s="140"/>
      <c r="GZY944" s="72"/>
      <c r="HAA944" s="70"/>
      <c r="HAB944" s="140"/>
      <c r="HAC944" s="72"/>
      <c r="HAE944" s="70"/>
      <c r="HAF944" s="140"/>
      <c r="HAG944" s="72"/>
      <c r="HAI944" s="70"/>
      <c r="HAJ944" s="140"/>
      <c r="HAK944" s="72"/>
      <c r="HAM944" s="70"/>
      <c r="HAN944" s="140"/>
      <c r="HAO944" s="72"/>
      <c r="HAQ944" s="70"/>
      <c r="HAR944" s="140"/>
      <c r="HAS944" s="72"/>
      <c r="HAU944" s="70"/>
      <c r="HAV944" s="140"/>
      <c r="HAW944" s="72"/>
      <c r="HAY944" s="70"/>
      <c r="HAZ944" s="140"/>
      <c r="HBA944" s="72"/>
      <c r="HBC944" s="70"/>
      <c r="HBD944" s="140"/>
      <c r="HBE944" s="72"/>
      <c r="HBG944" s="70"/>
      <c r="HBH944" s="140"/>
      <c r="HBI944" s="72"/>
      <c r="HBK944" s="70"/>
      <c r="HBL944" s="140"/>
      <c r="HBM944" s="72"/>
      <c r="HBO944" s="70"/>
      <c r="HBP944" s="140"/>
      <c r="HBQ944" s="72"/>
      <c r="HBS944" s="70"/>
      <c r="HBT944" s="140"/>
      <c r="HBU944" s="72"/>
      <c r="HBW944" s="70"/>
      <c r="HBX944" s="140"/>
      <c r="HBY944" s="72"/>
      <c r="HCA944" s="70"/>
      <c r="HCB944" s="140"/>
      <c r="HCC944" s="72"/>
      <c r="HCE944" s="70"/>
      <c r="HCF944" s="140"/>
      <c r="HCG944" s="72"/>
      <c r="HCI944" s="70"/>
      <c r="HCJ944" s="140"/>
      <c r="HCK944" s="72"/>
      <c r="HCM944" s="70"/>
      <c r="HCN944" s="140"/>
      <c r="HCO944" s="72"/>
      <c r="HCQ944" s="70"/>
      <c r="HCR944" s="140"/>
      <c r="HCS944" s="72"/>
      <c r="HCU944" s="70"/>
      <c r="HCV944" s="140"/>
      <c r="HCW944" s="72"/>
      <c r="HCY944" s="70"/>
      <c r="HCZ944" s="140"/>
      <c r="HDA944" s="72"/>
      <c r="HDC944" s="70"/>
      <c r="HDD944" s="140"/>
      <c r="HDE944" s="72"/>
      <c r="HDG944" s="70"/>
      <c r="HDH944" s="140"/>
      <c r="HDI944" s="72"/>
      <c r="HDK944" s="70"/>
      <c r="HDL944" s="140"/>
      <c r="HDM944" s="72"/>
      <c r="HDO944" s="70"/>
      <c r="HDP944" s="140"/>
      <c r="HDQ944" s="72"/>
      <c r="HDS944" s="70"/>
      <c r="HDT944" s="140"/>
      <c r="HDU944" s="72"/>
      <c r="HDW944" s="70"/>
      <c r="HDX944" s="140"/>
      <c r="HDY944" s="72"/>
      <c r="HEA944" s="70"/>
      <c r="HEB944" s="140"/>
      <c r="HEC944" s="72"/>
      <c r="HEE944" s="70"/>
      <c r="HEF944" s="140"/>
      <c r="HEG944" s="72"/>
      <c r="HEI944" s="70"/>
      <c r="HEJ944" s="140"/>
      <c r="HEK944" s="72"/>
      <c r="HEM944" s="70"/>
      <c r="HEN944" s="140"/>
      <c r="HEO944" s="72"/>
      <c r="HEQ944" s="70"/>
      <c r="HER944" s="140"/>
      <c r="HES944" s="72"/>
      <c r="HEU944" s="70"/>
      <c r="HEV944" s="140"/>
      <c r="HEW944" s="72"/>
      <c r="HEY944" s="70"/>
      <c r="HEZ944" s="140"/>
      <c r="HFA944" s="72"/>
      <c r="HFC944" s="70"/>
      <c r="HFD944" s="140"/>
      <c r="HFE944" s="72"/>
      <c r="HFG944" s="70"/>
      <c r="HFH944" s="140"/>
      <c r="HFI944" s="72"/>
      <c r="HFK944" s="70"/>
      <c r="HFL944" s="140"/>
      <c r="HFM944" s="72"/>
      <c r="HFO944" s="70"/>
      <c r="HFP944" s="140"/>
      <c r="HFQ944" s="72"/>
      <c r="HFS944" s="70"/>
      <c r="HFT944" s="140"/>
      <c r="HFU944" s="72"/>
      <c r="HFW944" s="70"/>
      <c r="HFX944" s="140"/>
      <c r="HFY944" s="72"/>
      <c r="HGA944" s="70"/>
      <c r="HGB944" s="140"/>
      <c r="HGC944" s="72"/>
      <c r="HGE944" s="70"/>
      <c r="HGF944" s="140"/>
      <c r="HGG944" s="72"/>
      <c r="HGI944" s="70"/>
      <c r="HGJ944" s="140"/>
      <c r="HGK944" s="72"/>
      <c r="HGM944" s="70"/>
      <c r="HGN944" s="140"/>
      <c r="HGO944" s="72"/>
      <c r="HGQ944" s="70"/>
      <c r="HGR944" s="140"/>
      <c r="HGS944" s="72"/>
      <c r="HGU944" s="70"/>
      <c r="HGV944" s="140"/>
      <c r="HGW944" s="72"/>
      <c r="HGY944" s="70"/>
      <c r="HGZ944" s="140"/>
      <c r="HHA944" s="72"/>
      <c r="HHC944" s="70"/>
      <c r="HHD944" s="140"/>
      <c r="HHE944" s="72"/>
      <c r="HHG944" s="70"/>
      <c r="HHH944" s="140"/>
      <c r="HHI944" s="72"/>
      <c r="HHK944" s="70"/>
      <c r="HHL944" s="140"/>
      <c r="HHM944" s="72"/>
      <c r="HHO944" s="70"/>
      <c r="HHP944" s="140"/>
      <c r="HHQ944" s="72"/>
      <c r="HHS944" s="70"/>
      <c r="HHT944" s="140"/>
      <c r="HHU944" s="72"/>
      <c r="HHW944" s="70"/>
      <c r="HHX944" s="140"/>
      <c r="HHY944" s="72"/>
      <c r="HIA944" s="70"/>
      <c r="HIB944" s="140"/>
      <c r="HIC944" s="72"/>
      <c r="HIE944" s="70"/>
      <c r="HIF944" s="140"/>
      <c r="HIG944" s="72"/>
      <c r="HII944" s="70"/>
      <c r="HIJ944" s="140"/>
      <c r="HIK944" s="72"/>
      <c r="HIM944" s="70"/>
      <c r="HIN944" s="140"/>
      <c r="HIO944" s="72"/>
      <c r="HIQ944" s="70"/>
      <c r="HIR944" s="140"/>
      <c r="HIS944" s="72"/>
      <c r="HIU944" s="70"/>
      <c r="HIV944" s="140"/>
      <c r="HIW944" s="72"/>
      <c r="HIY944" s="70"/>
      <c r="HIZ944" s="140"/>
      <c r="HJA944" s="72"/>
      <c r="HJC944" s="70"/>
      <c r="HJD944" s="140"/>
      <c r="HJE944" s="72"/>
      <c r="HJG944" s="70"/>
      <c r="HJH944" s="140"/>
      <c r="HJI944" s="72"/>
      <c r="HJK944" s="70"/>
      <c r="HJL944" s="140"/>
      <c r="HJM944" s="72"/>
      <c r="HJO944" s="70"/>
      <c r="HJP944" s="140"/>
      <c r="HJQ944" s="72"/>
      <c r="HJS944" s="70"/>
      <c r="HJT944" s="140"/>
      <c r="HJU944" s="72"/>
      <c r="HJW944" s="70"/>
      <c r="HJX944" s="140"/>
      <c r="HJY944" s="72"/>
      <c r="HKA944" s="70"/>
      <c r="HKB944" s="140"/>
      <c r="HKC944" s="72"/>
      <c r="HKE944" s="70"/>
      <c r="HKF944" s="140"/>
      <c r="HKG944" s="72"/>
      <c r="HKI944" s="70"/>
      <c r="HKJ944" s="140"/>
      <c r="HKK944" s="72"/>
      <c r="HKM944" s="70"/>
      <c r="HKN944" s="140"/>
      <c r="HKO944" s="72"/>
      <c r="HKQ944" s="70"/>
      <c r="HKR944" s="140"/>
      <c r="HKS944" s="72"/>
      <c r="HKU944" s="70"/>
      <c r="HKV944" s="140"/>
      <c r="HKW944" s="72"/>
      <c r="HKY944" s="70"/>
      <c r="HKZ944" s="140"/>
      <c r="HLA944" s="72"/>
      <c r="HLC944" s="70"/>
      <c r="HLD944" s="140"/>
      <c r="HLE944" s="72"/>
      <c r="HLG944" s="70"/>
      <c r="HLH944" s="140"/>
      <c r="HLI944" s="72"/>
      <c r="HLK944" s="70"/>
      <c r="HLL944" s="140"/>
      <c r="HLM944" s="72"/>
      <c r="HLO944" s="70"/>
      <c r="HLP944" s="140"/>
      <c r="HLQ944" s="72"/>
      <c r="HLS944" s="70"/>
      <c r="HLT944" s="140"/>
      <c r="HLU944" s="72"/>
      <c r="HLW944" s="70"/>
      <c r="HLX944" s="140"/>
      <c r="HLY944" s="72"/>
      <c r="HMA944" s="70"/>
      <c r="HMB944" s="140"/>
      <c r="HMC944" s="72"/>
      <c r="HME944" s="70"/>
      <c r="HMF944" s="140"/>
      <c r="HMG944" s="72"/>
      <c r="HMI944" s="70"/>
      <c r="HMJ944" s="140"/>
      <c r="HMK944" s="72"/>
      <c r="HMM944" s="70"/>
      <c r="HMN944" s="140"/>
      <c r="HMO944" s="72"/>
      <c r="HMQ944" s="70"/>
      <c r="HMR944" s="140"/>
      <c r="HMS944" s="72"/>
      <c r="HMU944" s="70"/>
      <c r="HMV944" s="140"/>
      <c r="HMW944" s="72"/>
      <c r="HMY944" s="70"/>
      <c r="HMZ944" s="140"/>
      <c r="HNA944" s="72"/>
      <c r="HNC944" s="70"/>
      <c r="HND944" s="140"/>
      <c r="HNE944" s="72"/>
      <c r="HNG944" s="70"/>
      <c r="HNH944" s="140"/>
      <c r="HNI944" s="72"/>
      <c r="HNK944" s="70"/>
      <c r="HNL944" s="140"/>
      <c r="HNM944" s="72"/>
      <c r="HNO944" s="70"/>
      <c r="HNP944" s="140"/>
      <c r="HNQ944" s="72"/>
      <c r="HNS944" s="70"/>
      <c r="HNT944" s="140"/>
      <c r="HNU944" s="72"/>
      <c r="HNW944" s="70"/>
      <c r="HNX944" s="140"/>
      <c r="HNY944" s="72"/>
      <c r="HOA944" s="70"/>
      <c r="HOB944" s="140"/>
      <c r="HOC944" s="72"/>
      <c r="HOE944" s="70"/>
      <c r="HOF944" s="140"/>
      <c r="HOG944" s="72"/>
      <c r="HOI944" s="70"/>
      <c r="HOJ944" s="140"/>
      <c r="HOK944" s="72"/>
      <c r="HOM944" s="70"/>
      <c r="HON944" s="140"/>
      <c r="HOO944" s="72"/>
      <c r="HOQ944" s="70"/>
      <c r="HOR944" s="140"/>
      <c r="HOS944" s="72"/>
      <c r="HOU944" s="70"/>
      <c r="HOV944" s="140"/>
      <c r="HOW944" s="72"/>
      <c r="HOY944" s="70"/>
      <c r="HOZ944" s="140"/>
      <c r="HPA944" s="72"/>
      <c r="HPC944" s="70"/>
      <c r="HPD944" s="140"/>
      <c r="HPE944" s="72"/>
      <c r="HPG944" s="70"/>
      <c r="HPH944" s="140"/>
      <c r="HPI944" s="72"/>
      <c r="HPK944" s="70"/>
      <c r="HPL944" s="140"/>
      <c r="HPM944" s="72"/>
      <c r="HPO944" s="70"/>
      <c r="HPP944" s="140"/>
      <c r="HPQ944" s="72"/>
      <c r="HPS944" s="70"/>
      <c r="HPT944" s="140"/>
      <c r="HPU944" s="72"/>
      <c r="HPW944" s="70"/>
      <c r="HPX944" s="140"/>
      <c r="HPY944" s="72"/>
      <c r="HQA944" s="70"/>
      <c r="HQB944" s="140"/>
      <c r="HQC944" s="72"/>
      <c r="HQE944" s="70"/>
      <c r="HQF944" s="140"/>
      <c r="HQG944" s="72"/>
      <c r="HQI944" s="70"/>
      <c r="HQJ944" s="140"/>
      <c r="HQK944" s="72"/>
      <c r="HQM944" s="70"/>
      <c r="HQN944" s="140"/>
      <c r="HQO944" s="72"/>
      <c r="HQQ944" s="70"/>
      <c r="HQR944" s="140"/>
      <c r="HQS944" s="72"/>
      <c r="HQU944" s="70"/>
      <c r="HQV944" s="140"/>
      <c r="HQW944" s="72"/>
      <c r="HQY944" s="70"/>
      <c r="HQZ944" s="140"/>
      <c r="HRA944" s="72"/>
      <c r="HRC944" s="70"/>
      <c r="HRD944" s="140"/>
      <c r="HRE944" s="72"/>
      <c r="HRG944" s="70"/>
      <c r="HRH944" s="140"/>
      <c r="HRI944" s="72"/>
      <c r="HRK944" s="70"/>
      <c r="HRL944" s="140"/>
      <c r="HRM944" s="72"/>
      <c r="HRO944" s="70"/>
      <c r="HRP944" s="140"/>
      <c r="HRQ944" s="72"/>
      <c r="HRS944" s="70"/>
      <c r="HRT944" s="140"/>
      <c r="HRU944" s="72"/>
      <c r="HRW944" s="70"/>
      <c r="HRX944" s="140"/>
      <c r="HRY944" s="72"/>
      <c r="HSA944" s="70"/>
      <c r="HSB944" s="140"/>
      <c r="HSC944" s="72"/>
      <c r="HSE944" s="70"/>
      <c r="HSF944" s="140"/>
      <c r="HSG944" s="72"/>
      <c r="HSI944" s="70"/>
      <c r="HSJ944" s="140"/>
      <c r="HSK944" s="72"/>
      <c r="HSM944" s="70"/>
      <c r="HSN944" s="140"/>
      <c r="HSO944" s="72"/>
      <c r="HSQ944" s="70"/>
      <c r="HSR944" s="140"/>
      <c r="HSS944" s="72"/>
      <c r="HSU944" s="70"/>
      <c r="HSV944" s="140"/>
      <c r="HSW944" s="72"/>
      <c r="HSY944" s="70"/>
      <c r="HSZ944" s="140"/>
      <c r="HTA944" s="72"/>
      <c r="HTC944" s="70"/>
      <c r="HTD944" s="140"/>
      <c r="HTE944" s="72"/>
      <c r="HTG944" s="70"/>
      <c r="HTH944" s="140"/>
      <c r="HTI944" s="72"/>
      <c r="HTK944" s="70"/>
      <c r="HTL944" s="140"/>
      <c r="HTM944" s="72"/>
      <c r="HTO944" s="70"/>
      <c r="HTP944" s="140"/>
      <c r="HTQ944" s="72"/>
      <c r="HTS944" s="70"/>
      <c r="HTT944" s="140"/>
      <c r="HTU944" s="72"/>
      <c r="HTW944" s="70"/>
      <c r="HTX944" s="140"/>
      <c r="HTY944" s="72"/>
      <c r="HUA944" s="70"/>
      <c r="HUB944" s="140"/>
      <c r="HUC944" s="72"/>
      <c r="HUE944" s="70"/>
      <c r="HUF944" s="140"/>
      <c r="HUG944" s="72"/>
      <c r="HUI944" s="70"/>
      <c r="HUJ944" s="140"/>
      <c r="HUK944" s="72"/>
      <c r="HUM944" s="70"/>
      <c r="HUN944" s="140"/>
      <c r="HUO944" s="72"/>
      <c r="HUQ944" s="70"/>
      <c r="HUR944" s="140"/>
      <c r="HUS944" s="72"/>
      <c r="HUU944" s="70"/>
      <c r="HUV944" s="140"/>
      <c r="HUW944" s="72"/>
      <c r="HUY944" s="70"/>
      <c r="HUZ944" s="140"/>
      <c r="HVA944" s="72"/>
      <c r="HVC944" s="70"/>
      <c r="HVD944" s="140"/>
      <c r="HVE944" s="72"/>
      <c r="HVG944" s="70"/>
      <c r="HVH944" s="140"/>
      <c r="HVI944" s="72"/>
      <c r="HVK944" s="70"/>
      <c r="HVL944" s="140"/>
      <c r="HVM944" s="72"/>
      <c r="HVO944" s="70"/>
      <c r="HVP944" s="140"/>
      <c r="HVQ944" s="72"/>
      <c r="HVS944" s="70"/>
      <c r="HVT944" s="140"/>
      <c r="HVU944" s="72"/>
      <c r="HVW944" s="70"/>
      <c r="HVX944" s="140"/>
      <c r="HVY944" s="72"/>
      <c r="HWA944" s="70"/>
      <c r="HWB944" s="140"/>
      <c r="HWC944" s="72"/>
      <c r="HWE944" s="70"/>
      <c r="HWF944" s="140"/>
      <c r="HWG944" s="72"/>
      <c r="HWI944" s="70"/>
      <c r="HWJ944" s="140"/>
      <c r="HWK944" s="72"/>
      <c r="HWM944" s="70"/>
      <c r="HWN944" s="140"/>
      <c r="HWO944" s="72"/>
      <c r="HWQ944" s="70"/>
      <c r="HWR944" s="140"/>
      <c r="HWS944" s="72"/>
      <c r="HWU944" s="70"/>
      <c r="HWV944" s="140"/>
      <c r="HWW944" s="72"/>
      <c r="HWY944" s="70"/>
      <c r="HWZ944" s="140"/>
      <c r="HXA944" s="72"/>
      <c r="HXC944" s="70"/>
      <c r="HXD944" s="140"/>
      <c r="HXE944" s="72"/>
      <c r="HXG944" s="70"/>
      <c r="HXH944" s="140"/>
      <c r="HXI944" s="72"/>
      <c r="HXK944" s="70"/>
      <c r="HXL944" s="140"/>
      <c r="HXM944" s="72"/>
      <c r="HXO944" s="70"/>
      <c r="HXP944" s="140"/>
      <c r="HXQ944" s="72"/>
      <c r="HXS944" s="70"/>
      <c r="HXT944" s="140"/>
      <c r="HXU944" s="72"/>
      <c r="HXW944" s="70"/>
      <c r="HXX944" s="140"/>
      <c r="HXY944" s="72"/>
      <c r="HYA944" s="70"/>
      <c r="HYB944" s="140"/>
      <c r="HYC944" s="72"/>
      <c r="HYE944" s="70"/>
      <c r="HYF944" s="140"/>
      <c r="HYG944" s="72"/>
      <c r="HYI944" s="70"/>
      <c r="HYJ944" s="140"/>
      <c r="HYK944" s="72"/>
      <c r="HYM944" s="70"/>
      <c r="HYN944" s="140"/>
      <c r="HYO944" s="72"/>
      <c r="HYQ944" s="70"/>
      <c r="HYR944" s="140"/>
      <c r="HYS944" s="72"/>
      <c r="HYU944" s="70"/>
      <c r="HYV944" s="140"/>
      <c r="HYW944" s="72"/>
      <c r="HYY944" s="70"/>
      <c r="HYZ944" s="140"/>
      <c r="HZA944" s="72"/>
      <c r="HZC944" s="70"/>
      <c r="HZD944" s="140"/>
      <c r="HZE944" s="72"/>
      <c r="HZG944" s="70"/>
      <c r="HZH944" s="140"/>
      <c r="HZI944" s="72"/>
      <c r="HZK944" s="70"/>
      <c r="HZL944" s="140"/>
      <c r="HZM944" s="72"/>
      <c r="HZO944" s="70"/>
      <c r="HZP944" s="140"/>
      <c r="HZQ944" s="72"/>
      <c r="HZS944" s="70"/>
      <c r="HZT944" s="140"/>
      <c r="HZU944" s="72"/>
      <c r="HZW944" s="70"/>
      <c r="HZX944" s="140"/>
      <c r="HZY944" s="72"/>
      <c r="IAA944" s="70"/>
      <c r="IAB944" s="140"/>
      <c r="IAC944" s="72"/>
      <c r="IAE944" s="70"/>
      <c r="IAF944" s="140"/>
      <c r="IAG944" s="72"/>
      <c r="IAI944" s="70"/>
      <c r="IAJ944" s="140"/>
      <c r="IAK944" s="72"/>
      <c r="IAM944" s="70"/>
      <c r="IAN944" s="140"/>
      <c r="IAO944" s="72"/>
      <c r="IAQ944" s="70"/>
      <c r="IAR944" s="140"/>
      <c r="IAS944" s="72"/>
      <c r="IAU944" s="70"/>
      <c r="IAV944" s="140"/>
      <c r="IAW944" s="72"/>
      <c r="IAY944" s="70"/>
      <c r="IAZ944" s="140"/>
      <c r="IBA944" s="72"/>
      <c r="IBC944" s="70"/>
      <c r="IBD944" s="140"/>
      <c r="IBE944" s="72"/>
      <c r="IBG944" s="70"/>
      <c r="IBH944" s="140"/>
      <c r="IBI944" s="72"/>
      <c r="IBK944" s="70"/>
      <c r="IBL944" s="140"/>
      <c r="IBM944" s="72"/>
      <c r="IBO944" s="70"/>
      <c r="IBP944" s="140"/>
      <c r="IBQ944" s="72"/>
      <c r="IBS944" s="70"/>
      <c r="IBT944" s="140"/>
      <c r="IBU944" s="72"/>
      <c r="IBW944" s="70"/>
      <c r="IBX944" s="140"/>
      <c r="IBY944" s="72"/>
      <c r="ICA944" s="70"/>
      <c r="ICB944" s="140"/>
      <c r="ICC944" s="72"/>
      <c r="ICE944" s="70"/>
      <c r="ICF944" s="140"/>
      <c r="ICG944" s="72"/>
      <c r="ICI944" s="70"/>
      <c r="ICJ944" s="140"/>
      <c r="ICK944" s="72"/>
      <c r="ICM944" s="70"/>
      <c r="ICN944" s="140"/>
      <c r="ICO944" s="72"/>
      <c r="ICQ944" s="70"/>
      <c r="ICR944" s="140"/>
      <c r="ICS944" s="72"/>
      <c r="ICU944" s="70"/>
      <c r="ICV944" s="140"/>
      <c r="ICW944" s="72"/>
      <c r="ICY944" s="70"/>
      <c r="ICZ944" s="140"/>
      <c r="IDA944" s="72"/>
      <c r="IDC944" s="70"/>
      <c r="IDD944" s="140"/>
      <c r="IDE944" s="72"/>
      <c r="IDG944" s="70"/>
      <c r="IDH944" s="140"/>
      <c r="IDI944" s="72"/>
      <c r="IDK944" s="70"/>
      <c r="IDL944" s="140"/>
      <c r="IDM944" s="72"/>
      <c r="IDO944" s="70"/>
      <c r="IDP944" s="140"/>
      <c r="IDQ944" s="72"/>
      <c r="IDS944" s="70"/>
      <c r="IDT944" s="140"/>
      <c r="IDU944" s="72"/>
      <c r="IDW944" s="70"/>
      <c r="IDX944" s="140"/>
      <c r="IDY944" s="72"/>
      <c r="IEA944" s="70"/>
      <c r="IEB944" s="140"/>
      <c r="IEC944" s="72"/>
      <c r="IEE944" s="70"/>
      <c r="IEF944" s="140"/>
      <c r="IEG944" s="72"/>
      <c r="IEI944" s="70"/>
      <c r="IEJ944" s="140"/>
      <c r="IEK944" s="72"/>
      <c r="IEM944" s="70"/>
      <c r="IEN944" s="140"/>
      <c r="IEO944" s="72"/>
      <c r="IEQ944" s="70"/>
      <c r="IER944" s="140"/>
      <c r="IES944" s="72"/>
      <c r="IEU944" s="70"/>
      <c r="IEV944" s="140"/>
      <c r="IEW944" s="72"/>
      <c r="IEY944" s="70"/>
      <c r="IEZ944" s="140"/>
      <c r="IFA944" s="72"/>
      <c r="IFC944" s="70"/>
      <c r="IFD944" s="140"/>
      <c r="IFE944" s="72"/>
      <c r="IFG944" s="70"/>
      <c r="IFH944" s="140"/>
      <c r="IFI944" s="72"/>
      <c r="IFK944" s="70"/>
      <c r="IFL944" s="140"/>
      <c r="IFM944" s="72"/>
      <c r="IFO944" s="70"/>
      <c r="IFP944" s="140"/>
      <c r="IFQ944" s="72"/>
      <c r="IFS944" s="70"/>
      <c r="IFT944" s="140"/>
      <c r="IFU944" s="72"/>
      <c r="IFW944" s="70"/>
      <c r="IFX944" s="140"/>
      <c r="IFY944" s="72"/>
      <c r="IGA944" s="70"/>
      <c r="IGB944" s="140"/>
      <c r="IGC944" s="72"/>
      <c r="IGE944" s="70"/>
      <c r="IGF944" s="140"/>
      <c r="IGG944" s="72"/>
      <c r="IGI944" s="70"/>
      <c r="IGJ944" s="140"/>
      <c r="IGK944" s="72"/>
      <c r="IGM944" s="70"/>
      <c r="IGN944" s="140"/>
      <c r="IGO944" s="72"/>
      <c r="IGQ944" s="70"/>
      <c r="IGR944" s="140"/>
      <c r="IGS944" s="72"/>
      <c r="IGU944" s="70"/>
      <c r="IGV944" s="140"/>
      <c r="IGW944" s="72"/>
      <c r="IGY944" s="70"/>
      <c r="IGZ944" s="140"/>
      <c r="IHA944" s="72"/>
      <c r="IHC944" s="70"/>
      <c r="IHD944" s="140"/>
      <c r="IHE944" s="72"/>
      <c r="IHG944" s="70"/>
      <c r="IHH944" s="140"/>
      <c r="IHI944" s="72"/>
      <c r="IHK944" s="70"/>
      <c r="IHL944" s="140"/>
      <c r="IHM944" s="72"/>
      <c r="IHO944" s="70"/>
      <c r="IHP944" s="140"/>
      <c r="IHQ944" s="72"/>
      <c r="IHS944" s="70"/>
      <c r="IHT944" s="140"/>
      <c r="IHU944" s="72"/>
      <c r="IHW944" s="70"/>
      <c r="IHX944" s="140"/>
      <c r="IHY944" s="72"/>
      <c r="IIA944" s="70"/>
      <c r="IIB944" s="140"/>
      <c r="IIC944" s="72"/>
      <c r="IIE944" s="70"/>
      <c r="IIF944" s="140"/>
      <c r="IIG944" s="72"/>
      <c r="III944" s="70"/>
      <c r="IIJ944" s="140"/>
      <c r="IIK944" s="72"/>
      <c r="IIM944" s="70"/>
      <c r="IIN944" s="140"/>
      <c r="IIO944" s="72"/>
      <c r="IIQ944" s="70"/>
      <c r="IIR944" s="140"/>
      <c r="IIS944" s="72"/>
      <c r="IIU944" s="70"/>
      <c r="IIV944" s="140"/>
      <c r="IIW944" s="72"/>
      <c r="IIY944" s="70"/>
      <c r="IIZ944" s="140"/>
      <c r="IJA944" s="72"/>
      <c r="IJC944" s="70"/>
      <c r="IJD944" s="140"/>
      <c r="IJE944" s="72"/>
      <c r="IJG944" s="70"/>
      <c r="IJH944" s="140"/>
      <c r="IJI944" s="72"/>
      <c r="IJK944" s="70"/>
      <c r="IJL944" s="140"/>
      <c r="IJM944" s="72"/>
      <c r="IJO944" s="70"/>
      <c r="IJP944" s="140"/>
      <c r="IJQ944" s="72"/>
      <c r="IJS944" s="70"/>
      <c r="IJT944" s="140"/>
      <c r="IJU944" s="72"/>
      <c r="IJW944" s="70"/>
      <c r="IJX944" s="140"/>
      <c r="IJY944" s="72"/>
      <c r="IKA944" s="70"/>
      <c r="IKB944" s="140"/>
      <c r="IKC944" s="72"/>
      <c r="IKE944" s="70"/>
      <c r="IKF944" s="140"/>
      <c r="IKG944" s="72"/>
      <c r="IKI944" s="70"/>
      <c r="IKJ944" s="140"/>
      <c r="IKK944" s="72"/>
      <c r="IKM944" s="70"/>
      <c r="IKN944" s="140"/>
      <c r="IKO944" s="72"/>
      <c r="IKQ944" s="70"/>
      <c r="IKR944" s="140"/>
      <c r="IKS944" s="72"/>
      <c r="IKU944" s="70"/>
      <c r="IKV944" s="140"/>
      <c r="IKW944" s="72"/>
      <c r="IKY944" s="70"/>
      <c r="IKZ944" s="140"/>
      <c r="ILA944" s="72"/>
      <c r="ILC944" s="70"/>
      <c r="ILD944" s="140"/>
      <c r="ILE944" s="72"/>
      <c r="ILG944" s="70"/>
      <c r="ILH944" s="140"/>
      <c r="ILI944" s="72"/>
      <c r="ILK944" s="70"/>
      <c r="ILL944" s="140"/>
      <c r="ILM944" s="72"/>
      <c r="ILO944" s="70"/>
      <c r="ILP944" s="140"/>
      <c r="ILQ944" s="72"/>
      <c r="ILS944" s="70"/>
      <c r="ILT944" s="140"/>
      <c r="ILU944" s="72"/>
      <c r="ILW944" s="70"/>
      <c r="ILX944" s="140"/>
      <c r="ILY944" s="72"/>
      <c r="IMA944" s="70"/>
      <c r="IMB944" s="140"/>
      <c r="IMC944" s="72"/>
      <c r="IME944" s="70"/>
      <c r="IMF944" s="140"/>
      <c r="IMG944" s="72"/>
      <c r="IMI944" s="70"/>
      <c r="IMJ944" s="140"/>
      <c r="IMK944" s="72"/>
      <c r="IMM944" s="70"/>
      <c r="IMN944" s="140"/>
      <c r="IMO944" s="72"/>
      <c r="IMQ944" s="70"/>
      <c r="IMR944" s="140"/>
      <c r="IMS944" s="72"/>
      <c r="IMU944" s="70"/>
      <c r="IMV944" s="140"/>
      <c r="IMW944" s="72"/>
      <c r="IMY944" s="70"/>
      <c r="IMZ944" s="140"/>
      <c r="INA944" s="72"/>
      <c r="INC944" s="70"/>
      <c r="IND944" s="140"/>
      <c r="INE944" s="72"/>
      <c r="ING944" s="70"/>
      <c r="INH944" s="140"/>
      <c r="INI944" s="72"/>
      <c r="INK944" s="70"/>
      <c r="INL944" s="140"/>
      <c r="INM944" s="72"/>
      <c r="INO944" s="70"/>
      <c r="INP944" s="140"/>
      <c r="INQ944" s="72"/>
      <c r="INS944" s="70"/>
      <c r="INT944" s="140"/>
      <c r="INU944" s="72"/>
      <c r="INW944" s="70"/>
      <c r="INX944" s="140"/>
      <c r="INY944" s="72"/>
      <c r="IOA944" s="70"/>
      <c r="IOB944" s="140"/>
      <c r="IOC944" s="72"/>
      <c r="IOE944" s="70"/>
      <c r="IOF944" s="140"/>
      <c r="IOG944" s="72"/>
      <c r="IOI944" s="70"/>
      <c r="IOJ944" s="140"/>
      <c r="IOK944" s="72"/>
      <c r="IOM944" s="70"/>
      <c r="ION944" s="140"/>
      <c r="IOO944" s="72"/>
      <c r="IOQ944" s="70"/>
      <c r="IOR944" s="140"/>
      <c r="IOS944" s="72"/>
      <c r="IOU944" s="70"/>
      <c r="IOV944" s="140"/>
      <c r="IOW944" s="72"/>
      <c r="IOY944" s="70"/>
      <c r="IOZ944" s="140"/>
      <c r="IPA944" s="72"/>
      <c r="IPC944" s="70"/>
      <c r="IPD944" s="140"/>
      <c r="IPE944" s="72"/>
      <c r="IPG944" s="70"/>
      <c r="IPH944" s="140"/>
      <c r="IPI944" s="72"/>
      <c r="IPK944" s="70"/>
      <c r="IPL944" s="140"/>
      <c r="IPM944" s="72"/>
      <c r="IPO944" s="70"/>
      <c r="IPP944" s="140"/>
      <c r="IPQ944" s="72"/>
      <c r="IPS944" s="70"/>
      <c r="IPT944" s="140"/>
      <c r="IPU944" s="72"/>
      <c r="IPW944" s="70"/>
      <c r="IPX944" s="140"/>
      <c r="IPY944" s="72"/>
      <c r="IQA944" s="70"/>
      <c r="IQB944" s="140"/>
      <c r="IQC944" s="72"/>
      <c r="IQE944" s="70"/>
      <c r="IQF944" s="140"/>
      <c r="IQG944" s="72"/>
      <c r="IQI944" s="70"/>
      <c r="IQJ944" s="140"/>
      <c r="IQK944" s="72"/>
      <c r="IQM944" s="70"/>
      <c r="IQN944" s="140"/>
      <c r="IQO944" s="72"/>
      <c r="IQQ944" s="70"/>
      <c r="IQR944" s="140"/>
      <c r="IQS944" s="72"/>
      <c r="IQU944" s="70"/>
      <c r="IQV944" s="140"/>
      <c r="IQW944" s="72"/>
      <c r="IQY944" s="70"/>
      <c r="IQZ944" s="140"/>
      <c r="IRA944" s="72"/>
      <c r="IRC944" s="70"/>
      <c r="IRD944" s="140"/>
      <c r="IRE944" s="72"/>
      <c r="IRG944" s="70"/>
      <c r="IRH944" s="140"/>
      <c r="IRI944" s="72"/>
      <c r="IRK944" s="70"/>
      <c r="IRL944" s="140"/>
      <c r="IRM944" s="72"/>
      <c r="IRO944" s="70"/>
      <c r="IRP944" s="140"/>
      <c r="IRQ944" s="72"/>
      <c r="IRS944" s="70"/>
      <c r="IRT944" s="140"/>
      <c r="IRU944" s="72"/>
      <c r="IRW944" s="70"/>
      <c r="IRX944" s="140"/>
      <c r="IRY944" s="72"/>
      <c r="ISA944" s="70"/>
      <c r="ISB944" s="140"/>
      <c r="ISC944" s="72"/>
      <c r="ISE944" s="70"/>
      <c r="ISF944" s="140"/>
      <c r="ISG944" s="72"/>
      <c r="ISI944" s="70"/>
      <c r="ISJ944" s="140"/>
      <c r="ISK944" s="72"/>
      <c r="ISM944" s="70"/>
      <c r="ISN944" s="140"/>
      <c r="ISO944" s="72"/>
      <c r="ISQ944" s="70"/>
      <c r="ISR944" s="140"/>
      <c r="ISS944" s="72"/>
      <c r="ISU944" s="70"/>
      <c r="ISV944" s="140"/>
      <c r="ISW944" s="72"/>
      <c r="ISY944" s="70"/>
      <c r="ISZ944" s="140"/>
      <c r="ITA944" s="72"/>
      <c r="ITC944" s="70"/>
      <c r="ITD944" s="140"/>
      <c r="ITE944" s="72"/>
      <c r="ITG944" s="70"/>
      <c r="ITH944" s="140"/>
      <c r="ITI944" s="72"/>
      <c r="ITK944" s="70"/>
      <c r="ITL944" s="140"/>
      <c r="ITM944" s="72"/>
      <c r="ITO944" s="70"/>
      <c r="ITP944" s="140"/>
      <c r="ITQ944" s="72"/>
      <c r="ITS944" s="70"/>
      <c r="ITT944" s="140"/>
      <c r="ITU944" s="72"/>
      <c r="ITW944" s="70"/>
      <c r="ITX944" s="140"/>
      <c r="ITY944" s="72"/>
      <c r="IUA944" s="70"/>
      <c r="IUB944" s="140"/>
      <c r="IUC944" s="72"/>
      <c r="IUE944" s="70"/>
      <c r="IUF944" s="140"/>
      <c r="IUG944" s="72"/>
      <c r="IUI944" s="70"/>
      <c r="IUJ944" s="140"/>
      <c r="IUK944" s="72"/>
      <c r="IUM944" s="70"/>
      <c r="IUN944" s="140"/>
      <c r="IUO944" s="72"/>
      <c r="IUQ944" s="70"/>
      <c r="IUR944" s="140"/>
      <c r="IUS944" s="72"/>
      <c r="IUU944" s="70"/>
      <c r="IUV944" s="140"/>
      <c r="IUW944" s="72"/>
      <c r="IUY944" s="70"/>
      <c r="IUZ944" s="140"/>
      <c r="IVA944" s="72"/>
      <c r="IVC944" s="70"/>
      <c r="IVD944" s="140"/>
      <c r="IVE944" s="72"/>
      <c r="IVG944" s="70"/>
      <c r="IVH944" s="140"/>
      <c r="IVI944" s="72"/>
      <c r="IVK944" s="70"/>
      <c r="IVL944" s="140"/>
      <c r="IVM944" s="72"/>
      <c r="IVO944" s="70"/>
      <c r="IVP944" s="140"/>
      <c r="IVQ944" s="72"/>
      <c r="IVS944" s="70"/>
      <c r="IVT944" s="140"/>
      <c r="IVU944" s="72"/>
      <c r="IVW944" s="70"/>
      <c r="IVX944" s="140"/>
      <c r="IVY944" s="72"/>
      <c r="IWA944" s="70"/>
      <c r="IWB944" s="140"/>
      <c r="IWC944" s="72"/>
      <c r="IWE944" s="70"/>
      <c r="IWF944" s="140"/>
      <c r="IWG944" s="72"/>
      <c r="IWI944" s="70"/>
      <c r="IWJ944" s="140"/>
      <c r="IWK944" s="72"/>
      <c r="IWM944" s="70"/>
      <c r="IWN944" s="140"/>
      <c r="IWO944" s="72"/>
      <c r="IWQ944" s="70"/>
      <c r="IWR944" s="140"/>
      <c r="IWS944" s="72"/>
      <c r="IWU944" s="70"/>
      <c r="IWV944" s="140"/>
      <c r="IWW944" s="72"/>
      <c r="IWY944" s="70"/>
      <c r="IWZ944" s="140"/>
      <c r="IXA944" s="72"/>
      <c r="IXC944" s="70"/>
      <c r="IXD944" s="140"/>
      <c r="IXE944" s="72"/>
      <c r="IXG944" s="70"/>
      <c r="IXH944" s="140"/>
      <c r="IXI944" s="72"/>
      <c r="IXK944" s="70"/>
      <c r="IXL944" s="140"/>
      <c r="IXM944" s="72"/>
      <c r="IXO944" s="70"/>
      <c r="IXP944" s="140"/>
      <c r="IXQ944" s="72"/>
      <c r="IXS944" s="70"/>
      <c r="IXT944" s="140"/>
      <c r="IXU944" s="72"/>
      <c r="IXW944" s="70"/>
      <c r="IXX944" s="140"/>
      <c r="IXY944" s="72"/>
      <c r="IYA944" s="70"/>
      <c r="IYB944" s="140"/>
      <c r="IYC944" s="72"/>
      <c r="IYE944" s="70"/>
      <c r="IYF944" s="140"/>
      <c r="IYG944" s="72"/>
      <c r="IYI944" s="70"/>
      <c r="IYJ944" s="140"/>
      <c r="IYK944" s="72"/>
      <c r="IYM944" s="70"/>
      <c r="IYN944" s="140"/>
      <c r="IYO944" s="72"/>
      <c r="IYQ944" s="70"/>
      <c r="IYR944" s="140"/>
      <c r="IYS944" s="72"/>
      <c r="IYU944" s="70"/>
      <c r="IYV944" s="140"/>
      <c r="IYW944" s="72"/>
      <c r="IYY944" s="70"/>
      <c r="IYZ944" s="140"/>
      <c r="IZA944" s="72"/>
      <c r="IZC944" s="70"/>
      <c r="IZD944" s="140"/>
      <c r="IZE944" s="72"/>
      <c r="IZG944" s="70"/>
      <c r="IZH944" s="140"/>
      <c r="IZI944" s="72"/>
      <c r="IZK944" s="70"/>
      <c r="IZL944" s="140"/>
      <c r="IZM944" s="72"/>
      <c r="IZO944" s="70"/>
      <c r="IZP944" s="140"/>
      <c r="IZQ944" s="72"/>
      <c r="IZS944" s="70"/>
      <c r="IZT944" s="140"/>
      <c r="IZU944" s="72"/>
      <c r="IZW944" s="70"/>
      <c r="IZX944" s="140"/>
      <c r="IZY944" s="72"/>
      <c r="JAA944" s="70"/>
      <c r="JAB944" s="140"/>
      <c r="JAC944" s="72"/>
      <c r="JAE944" s="70"/>
      <c r="JAF944" s="140"/>
      <c r="JAG944" s="72"/>
      <c r="JAI944" s="70"/>
      <c r="JAJ944" s="140"/>
      <c r="JAK944" s="72"/>
      <c r="JAM944" s="70"/>
      <c r="JAN944" s="140"/>
      <c r="JAO944" s="72"/>
      <c r="JAQ944" s="70"/>
      <c r="JAR944" s="140"/>
      <c r="JAS944" s="72"/>
      <c r="JAU944" s="70"/>
      <c r="JAV944" s="140"/>
      <c r="JAW944" s="72"/>
      <c r="JAY944" s="70"/>
      <c r="JAZ944" s="140"/>
      <c r="JBA944" s="72"/>
      <c r="JBC944" s="70"/>
      <c r="JBD944" s="140"/>
      <c r="JBE944" s="72"/>
      <c r="JBG944" s="70"/>
      <c r="JBH944" s="140"/>
      <c r="JBI944" s="72"/>
      <c r="JBK944" s="70"/>
      <c r="JBL944" s="140"/>
      <c r="JBM944" s="72"/>
      <c r="JBO944" s="70"/>
      <c r="JBP944" s="140"/>
      <c r="JBQ944" s="72"/>
      <c r="JBS944" s="70"/>
      <c r="JBT944" s="140"/>
      <c r="JBU944" s="72"/>
      <c r="JBW944" s="70"/>
      <c r="JBX944" s="140"/>
      <c r="JBY944" s="72"/>
      <c r="JCA944" s="70"/>
      <c r="JCB944" s="140"/>
      <c r="JCC944" s="72"/>
      <c r="JCE944" s="70"/>
      <c r="JCF944" s="140"/>
      <c r="JCG944" s="72"/>
      <c r="JCI944" s="70"/>
      <c r="JCJ944" s="140"/>
      <c r="JCK944" s="72"/>
      <c r="JCM944" s="70"/>
      <c r="JCN944" s="140"/>
      <c r="JCO944" s="72"/>
      <c r="JCQ944" s="70"/>
      <c r="JCR944" s="140"/>
      <c r="JCS944" s="72"/>
      <c r="JCU944" s="70"/>
      <c r="JCV944" s="140"/>
      <c r="JCW944" s="72"/>
      <c r="JCY944" s="70"/>
      <c r="JCZ944" s="140"/>
      <c r="JDA944" s="72"/>
      <c r="JDC944" s="70"/>
      <c r="JDD944" s="140"/>
      <c r="JDE944" s="72"/>
      <c r="JDG944" s="70"/>
      <c r="JDH944" s="140"/>
      <c r="JDI944" s="72"/>
      <c r="JDK944" s="70"/>
      <c r="JDL944" s="140"/>
      <c r="JDM944" s="72"/>
      <c r="JDO944" s="70"/>
      <c r="JDP944" s="140"/>
      <c r="JDQ944" s="72"/>
      <c r="JDS944" s="70"/>
      <c r="JDT944" s="140"/>
      <c r="JDU944" s="72"/>
      <c r="JDW944" s="70"/>
      <c r="JDX944" s="140"/>
      <c r="JDY944" s="72"/>
      <c r="JEA944" s="70"/>
      <c r="JEB944" s="140"/>
      <c r="JEC944" s="72"/>
      <c r="JEE944" s="70"/>
      <c r="JEF944" s="140"/>
      <c r="JEG944" s="72"/>
      <c r="JEI944" s="70"/>
      <c r="JEJ944" s="140"/>
      <c r="JEK944" s="72"/>
      <c r="JEM944" s="70"/>
      <c r="JEN944" s="140"/>
      <c r="JEO944" s="72"/>
      <c r="JEQ944" s="70"/>
      <c r="JER944" s="140"/>
      <c r="JES944" s="72"/>
      <c r="JEU944" s="70"/>
      <c r="JEV944" s="140"/>
      <c r="JEW944" s="72"/>
      <c r="JEY944" s="70"/>
      <c r="JEZ944" s="140"/>
      <c r="JFA944" s="72"/>
      <c r="JFC944" s="70"/>
      <c r="JFD944" s="140"/>
      <c r="JFE944" s="72"/>
      <c r="JFG944" s="70"/>
      <c r="JFH944" s="140"/>
      <c r="JFI944" s="72"/>
      <c r="JFK944" s="70"/>
      <c r="JFL944" s="140"/>
      <c r="JFM944" s="72"/>
      <c r="JFO944" s="70"/>
      <c r="JFP944" s="140"/>
      <c r="JFQ944" s="72"/>
      <c r="JFS944" s="70"/>
      <c r="JFT944" s="140"/>
      <c r="JFU944" s="72"/>
      <c r="JFW944" s="70"/>
      <c r="JFX944" s="140"/>
      <c r="JFY944" s="72"/>
      <c r="JGA944" s="70"/>
      <c r="JGB944" s="140"/>
      <c r="JGC944" s="72"/>
      <c r="JGE944" s="70"/>
      <c r="JGF944" s="140"/>
      <c r="JGG944" s="72"/>
      <c r="JGI944" s="70"/>
      <c r="JGJ944" s="140"/>
      <c r="JGK944" s="72"/>
      <c r="JGM944" s="70"/>
      <c r="JGN944" s="140"/>
      <c r="JGO944" s="72"/>
      <c r="JGQ944" s="70"/>
      <c r="JGR944" s="140"/>
      <c r="JGS944" s="72"/>
      <c r="JGU944" s="70"/>
      <c r="JGV944" s="140"/>
      <c r="JGW944" s="72"/>
      <c r="JGY944" s="70"/>
      <c r="JGZ944" s="140"/>
      <c r="JHA944" s="72"/>
      <c r="JHC944" s="70"/>
      <c r="JHD944" s="140"/>
      <c r="JHE944" s="72"/>
      <c r="JHG944" s="70"/>
      <c r="JHH944" s="140"/>
      <c r="JHI944" s="72"/>
      <c r="JHK944" s="70"/>
      <c r="JHL944" s="140"/>
      <c r="JHM944" s="72"/>
      <c r="JHO944" s="70"/>
      <c r="JHP944" s="140"/>
      <c r="JHQ944" s="72"/>
      <c r="JHS944" s="70"/>
      <c r="JHT944" s="140"/>
      <c r="JHU944" s="72"/>
      <c r="JHW944" s="70"/>
      <c r="JHX944" s="140"/>
      <c r="JHY944" s="72"/>
      <c r="JIA944" s="70"/>
      <c r="JIB944" s="140"/>
      <c r="JIC944" s="72"/>
      <c r="JIE944" s="70"/>
      <c r="JIF944" s="140"/>
      <c r="JIG944" s="72"/>
      <c r="JII944" s="70"/>
      <c r="JIJ944" s="140"/>
      <c r="JIK944" s="72"/>
      <c r="JIM944" s="70"/>
      <c r="JIN944" s="140"/>
      <c r="JIO944" s="72"/>
      <c r="JIQ944" s="70"/>
      <c r="JIR944" s="140"/>
      <c r="JIS944" s="72"/>
      <c r="JIU944" s="70"/>
      <c r="JIV944" s="140"/>
      <c r="JIW944" s="72"/>
      <c r="JIY944" s="70"/>
      <c r="JIZ944" s="140"/>
      <c r="JJA944" s="72"/>
      <c r="JJC944" s="70"/>
      <c r="JJD944" s="140"/>
      <c r="JJE944" s="72"/>
      <c r="JJG944" s="70"/>
      <c r="JJH944" s="140"/>
      <c r="JJI944" s="72"/>
      <c r="JJK944" s="70"/>
      <c r="JJL944" s="140"/>
      <c r="JJM944" s="72"/>
      <c r="JJO944" s="70"/>
      <c r="JJP944" s="140"/>
      <c r="JJQ944" s="72"/>
      <c r="JJS944" s="70"/>
      <c r="JJT944" s="140"/>
      <c r="JJU944" s="72"/>
      <c r="JJW944" s="70"/>
      <c r="JJX944" s="140"/>
      <c r="JJY944" s="72"/>
      <c r="JKA944" s="70"/>
      <c r="JKB944" s="140"/>
      <c r="JKC944" s="72"/>
      <c r="JKE944" s="70"/>
      <c r="JKF944" s="140"/>
      <c r="JKG944" s="72"/>
      <c r="JKI944" s="70"/>
      <c r="JKJ944" s="140"/>
      <c r="JKK944" s="72"/>
      <c r="JKM944" s="70"/>
      <c r="JKN944" s="140"/>
      <c r="JKO944" s="72"/>
      <c r="JKQ944" s="70"/>
      <c r="JKR944" s="140"/>
      <c r="JKS944" s="72"/>
      <c r="JKU944" s="70"/>
      <c r="JKV944" s="140"/>
      <c r="JKW944" s="72"/>
      <c r="JKY944" s="70"/>
      <c r="JKZ944" s="140"/>
      <c r="JLA944" s="72"/>
      <c r="JLC944" s="70"/>
      <c r="JLD944" s="140"/>
      <c r="JLE944" s="72"/>
      <c r="JLG944" s="70"/>
      <c r="JLH944" s="140"/>
      <c r="JLI944" s="72"/>
      <c r="JLK944" s="70"/>
      <c r="JLL944" s="140"/>
      <c r="JLM944" s="72"/>
      <c r="JLO944" s="70"/>
      <c r="JLP944" s="140"/>
      <c r="JLQ944" s="72"/>
      <c r="JLS944" s="70"/>
      <c r="JLT944" s="140"/>
      <c r="JLU944" s="72"/>
      <c r="JLW944" s="70"/>
      <c r="JLX944" s="140"/>
      <c r="JLY944" s="72"/>
      <c r="JMA944" s="70"/>
      <c r="JMB944" s="140"/>
      <c r="JMC944" s="72"/>
      <c r="JME944" s="70"/>
      <c r="JMF944" s="140"/>
      <c r="JMG944" s="72"/>
      <c r="JMI944" s="70"/>
      <c r="JMJ944" s="140"/>
      <c r="JMK944" s="72"/>
      <c r="JMM944" s="70"/>
      <c r="JMN944" s="140"/>
      <c r="JMO944" s="72"/>
      <c r="JMQ944" s="70"/>
      <c r="JMR944" s="140"/>
      <c r="JMS944" s="72"/>
      <c r="JMU944" s="70"/>
      <c r="JMV944" s="140"/>
      <c r="JMW944" s="72"/>
      <c r="JMY944" s="70"/>
      <c r="JMZ944" s="140"/>
      <c r="JNA944" s="72"/>
      <c r="JNC944" s="70"/>
      <c r="JND944" s="140"/>
      <c r="JNE944" s="72"/>
      <c r="JNG944" s="70"/>
      <c r="JNH944" s="140"/>
      <c r="JNI944" s="72"/>
      <c r="JNK944" s="70"/>
      <c r="JNL944" s="140"/>
      <c r="JNM944" s="72"/>
      <c r="JNO944" s="70"/>
      <c r="JNP944" s="140"/>
      <c r="JNQ944" s="72"/>
      <c r="JNS944" s="70"/>
      <c r="JNT944" s="140"/>
      <c r="JNU944" s="72"/>
      <c r="JNW944" s="70"/>
      <c r="JNX944" s="140"/>
      <c r="JNY944" s="72"/>
      <c r="JOA944" s="70"/>
      <c r="JOB944" s="140"/>
      <c r="JOC944" s="72"/>
      <c r="JOE944" s="70"/>
      <c r="JOF944" s="140"/>
      <c r="JOG944" s="72"/>
      <c r="JOI944" s="70"/>
      <c r="JOJ944" s="140"/>
      <c r="JOK944" s="72"/>
      <c r="JOM944" s="70"/>
      <c r="JON944" s="140"/>
      <c r="JOO944" s="72"/>
      <c r="JOQ944" s="70"/>
      <c r="JOR944" s="140"/>
      <c r="JOS944" s="72"/>
      <c r="JOU944" s="70"/>
      <c r="JOV944" s="140"/>
      <c r="JOW944" s="72"/>
      <c r="JOY944" s="70"/>
      <c r="JOZ944" s="140"/>
      <c r="JPA944" s="72"/>
      <c r="JPC944" s="70"/>
      <c r="JPD944" s="140"/>
      <c r="JPE944" s="72"/>
      <c r="JPG944" s="70"/>
      <c r="JPH944" s="140"/>
      <c r="JPI944" s="72"/>
      <c r="JPK944" s="70"/>
      <c r="JPL944" s="140"/>
      <c r="JPM944" s="72"/>
      <c r="JPO944" s="70"/>
      <c r="JPP944" s="140"/>
      <c r="JPQ944" s="72"/>
      <c r="JPS944" s="70"/>
      <c r="JPT944" s="140"/>
      <c r="JPU944" s="72"/>
      <c r="JPW944" s="70"/>
      <c r="JPX944" s="140"/>
      <c r="JPY944" s="72"/>
      <c r="JQA944" s="70"/>
      <c r="JQB944" s="140"/>
      <c r="JQC944" s="72"/>
      <c r="JQE944" s="70"/>
      <c r="JQF944" s="140"/>
      <c r="JQG944" s="72"/>
      <c r="JQI944" s="70"/>
      <c r="JQJ944" s="140"/>
      <c r="JQK944" s="72"/>
      <c r="JQM944" s="70"/>
      <c r="JQN944" s="140"/>
      <c r="JQO944" s="72"/>
      <c r="JQQ944" s="70"/>
      <c r="JQR944" s="140"/>
      <c r="JQS944" s="72"/>
      <c r="JQU944" s="70"/>
      <c r="JQV944" s="140"/>
      <c r="JQW944" s="72"/>
      <c r="JQY944" s="70"/>
      <c r="JQZ944" s="140"/>
      <c r="JRA944" s="72"/>
      <c r="JRC944" s="70"/>
      <c r="JRD944" s="140"/>
      <c r="JRE944" s="72"/>
      <c r="JRG944" s="70"/>
      <c r="JRH944" s="140"/>
      <c r="JRI944" s="72"/>
      <c r="JRK944" s="70"/>
      <c r="JRL944" s="140"/>
      <c r="JRM944" s="72"/>
      <c r="JRO944" s="70"/>
      <c r="JRP944" s="140"/>
      <c r="JRQ944" s="72"/>
      <c r="JRS944" s="70"/>
      <c r="JRT944" s="140"/>
      <c r="JRU944" s="72"/>
      <c r="JRW944" s="70"/>
      <c r="JRX944" s="140"/>
      <c r="JRY944" s="72"/>
      <c r="JSA944" s="70"/>
      <c r="JSB944" s="140"/>
      <c r="JSC944" s="72"/>
      <c r="JSE944" s="70"/>
      <c r="JSF944" s="140"/>
      <c r="JSG944" s="72"/>
      <c r="JSI944" s="70"/>
      <c r="JSJ944" s="140"/>
      <c r="JSK944" s="72"/>
      <c r="JSM944" s="70"/>
      <c r="JSN944" s="140"/>
      <c r="JSO944" s="72"/>
      <c r="JSQ944" s="70"/>
      <c r="JSR944" s="140"/>
      <c r="JSS944" s="72"/>
      <c r="JSU944" s="70"/>
      <c r="JSV944" s="140"/>
      <c r="JSW944" s="72"/>
      <c r="JSY944" s="70"/>
      <c r="JSZ944" s="140"/>
      <c r="JTA944" s="72"/>
      <c r="JTC944" s="70"/>
      <c r="JTD944" s="140"/>
      <c r="JTE944" s="72"/>
      <c r="JTG944" s="70"/>
      <c r="JTH944" s="140"/>
      <c r="JTI944" s="72"/>
      <c r="JTK944" s="70"/>
      <c r="JTL944" s="140"/>
      <c r="JTM944" s="72"/>
      <c r="JTO944" s="70"/>
      <c r="JTP944" s="140"/>
      <c r="JTQ944" s="72"/>
      <c r="JTS944" s="70"/>
      <c r="JTT944" s="140"/>
      <c r="JTU944" s="72"/>
      <c r="JTW944" s="70"/>
      <c r="JTX944" s="140"/>
      <c r="JTY944" s="72"/>
      <c r="JUA944" s="70"/>
      <c r="JUB944" s="140"/>
      <c r="JUC944" s="72"/>
      <c r="JUE944" s="70"/>
      <c r="JUF944" s="140"/>
      <c r="JUG944" s="72"/>
      <c r="JUI944" s="70"/>
      <c r="JUJ944" s="140"/>
      <c r="JUK944" s="72"/>
      <c r="JUM944" s="70"/>
      <c r="JUN944" s="140"/>
      <c r="JUO944" s="72"/>
      <c r="JUQ944" s="70"/>
      <c r="JUR944" s="140"/>
      <c r="JUS944" s="72"/>
      <c r="JUU944" s="70"/>
      <c r="JUV944" s="140"/>
      <c r="JUW944" s="72"/>
      <c r="JUY944" s="70"/>
      <c r="JUZ944" s="140"/>
      <c r="JVA944" s="72"/>
      <c r="JVC944" s="70"/>
      <c r="JVD944" s="140"/>
      <c r="JVE944" s="72"/>
      <c r="JVG944" s="70"/>
      <c r="JVH944" s="140"/>
      <c r="JVI944" s="72"/>
      <c r="JVK944" s="70"/>
      <c r="JVL944" s="140"/>
      <c r="JVM944" s="72"/>
      <c r="JVO944" s="70"/>
      <c r="JVP944" s="140"/>
      <c r="JVQ944" s="72"/>
      <c r="JVS944" s="70"/>
      <c r="JVT944" s="140"/>
      <c r="JVU944" s="72"/>
      <c r="JVW944" s="70"/>
      <c r="JVX944" s="140"/>
      <c r="JVY944" s="72"/>
      <c r="JWA944" s="70"/>
      <c r="JWB944" s="140"/>
      <c r="JWC944" s="72"/>
      <c r="JWE944" s="70"/>
      <c r="JWF944" s="140"/>
      <c r="JWG944" s="72"/>
      <c r="JWI944" s="70"/>
      <c r="JWJ944" s="140"/>
      <c r="JWK944" s="72"/>
      <c r="JWM944" s="70"/>
      <c r="JWN944" s="140"/>
      <c r="JWO944" s="72"/>
      <c r="JWQ944" s="70"/>
      <c r="JWR944" s="140"/>
      <c r="JWS944" s="72"/>
      <c r="JWU944" s="70"/>
      <c r="JWV944" s="140"/>
      <c r="JWW944" s="72"/>
      <c r="JWY944" s="70"/>
      <c r="JWZ944" s="140"/>
      <c r="JXA944" s="72"/>
      <c r="JXC944" s="70"/>
      <c r="JXD944" s="140"/>
      <c r="JXE944" s="72"/>
      <c r="JXG944" s="70"/>
      <c r="JXH944" s="140"/>
      <c r="JXI944" s="72"/>
      <c r="JXK944" s="70"/>
      <c r="JXL944" s="140"/>
      <c r="JXM944" s="72"/>
      <c r="JXO944" s="70"/>
      <c r="JXP944" s="140"/>
      <c r="JXQ944" s="72"/>
      <c r="JXS944" s="70"/>
      <c r="JXT944" s="140"/>
      <c r="JXU944" s="72"/>
      <c r="JXW944" s="70"/>
      <c r="JXX944" s="140"/>
      <c r="JXY944" s="72"/>
      <c r="JYA944" s="70"/>
      <c r="JYB944" s="140"/>
      <c r="JYC944" s="72"/>
      <c r="JYE944" s="70"/>
      <c r="JYF944" s="140"/>
      <c r="JYG944" s="72"/>
      <c r="JYI944" s="70"/>
      <c r="JYJ944" s="140"/>
      <c r="JYK944" s="72"/>
      <c r="JYM944" s="70"/>
      <c r="JYN944" s="140"/>
      <c r="JYO944" s="72"/>
      <c r="JYQ944" s="70"/>
      <c r="JYR944" s="140"/>
      <c r="JYS944" s="72"/>
      <c r="JYU944" s="70"/>
      <c r="JYV944" s="140"/>
      <c r="JYW944" s="72"/>
      <c r="JYY944" s="70"/>
      <c r="JYZ944" s="140"/>
      <c r="JZA944" s="72"/>
      <c r="JZC944" s="70"/>
      <c r="JZD944" s="140"/>
      <c r="JZE944" s="72"/>
      <c r="JZG944" s="70"/>
      <c r="JZH944" s="140"/>
      <c r="JZI944" s="72"/>
      <c r="JZK944" s="70"/>
      <c r="JZL944" s="140"/>
      <c r="JZM944" s="72"/>
      <c r="JZO944" s="70"/>
      <c r="JZP944" s="140"/>
      <c r="JZQ944" s="72"/>
      <c r="JZS944" s="70"/>
      <c r="JZT944" s="140"/>
      <c r="JZU944" s="72"/>
      <c r="JZW944" s="70"/>
      <c r="JZX944" s="140"/>
      <c r="JZY944" s="72"/>
      <c r="KAA944" s="70"/>
      <c r="KAB944" s="140"/>
      <c r="KAC944" s="72"/>
      <c r="KAE944" s="70"/>
      <c r="KAF944" s="140"/>
      <c r="KAG944" s="72"/>
      <c r="KAI944" s="70"/>
      <c r="KAJ944" s="140"/>
      <c r="KAK944" s="72"/>
      <c r="KAM944" s="70"/>
      <c r="KAN944" s="140"/>
      <c r="KAO944" s="72"/>
      <c r="KAQ944" s="70"/>
      <c r="KAR944" s="140"/>
      <c r="KAS944" s="72"/>
      <c r="KAU944" s="70"/>
      <c r="KAV944" s="140"/>
      <c r="KAW944" s="72"/>
      <c r="KAY944" s="70"/>
      <c r="KAZ944" s="140"/>
      <c r="KBA944" s="72"/>
      <c r="KBC944" s="70"/>
      <c r="KBD944" s="140"/>
      <c r="KBE944" s="72"/>
      <c r="KBG944" s="70"/>
      <c r="KBH944" s="140"/>
      <c r="KBI944" s="72"/>
      <c r="KBK944" s="70"/>
      <c r="KBL944" s="140"/>
      <c r="KBM944" s="72"/>
      <c r="KBO944" s="70"/>
      <c r="KBP944" s="140"/>
      <c r="KBQ944" s="72"/>
      <c r="KBS944" s="70"/>
      <c r="KBT944" s="140"/>
      <c r="KBU944" s="72"/>
      <c r="KBW944" s="70"/>
      <c r="KBX944" s="140"/>
      <c r="KBY944" s="72"/>
      <c r="KCA944" s="70"/>
      <c r="KCB944" s="140"/>
      <c r="KCC944" s="72"/>
      <c r="KCE944" s="70"/>
      <c r="KCF944" s="140"/>
      <c r="KCG944" s="72"/>
      <c r="KCI944" s="70"/>
      <c r="KCJ944" s="140"/>
      <c r="KCK944" s="72"/>
      <c r="KCM944" s="70"/>
      <c r="KCN944" s="140"/>
      <c r="KCO944" s="72"/>
      <c r="KCQ944" s="70"/>
      <c r="KCR944" s="140"/>
      <c r="KCS944" s="72"/>
      <c r="KCU944" s="70"/>
      <c r="KCV944" s="140"/>
      <c r="KCW944" s="72"/>
      <c r="KCY944" s="70"/>
      <c r="KCZ944" s="140"/>
      <c r="KDA944" s="72"/>
      <c r="KDC944" s="70"/>
      <c r="KDD944" s="140"/>
      <c r="KDE944" s="72"/>
      <c r="KDG944" s="70"/>
      <c r="KDH944" s="140"/>
      <c r="KDI944" s="72"/>
      <c r="KDK944" s="70"/>
      <c r="KDL944" s="140"/>
      <c r="KDM944" s="72"/>
      <c r="KDO944" s="70"/>
      <c r="KDP944" s="140"/>
      <c r="KDQ944" s="72"/>
      <c r="KDS944" s="70"/>
      <c r="KDT944" s="140"/>
      <c r="KDU944" s="72"/>
      <c r="KDW944" s="70"/>
      <c r="KDX944" s="140"/>
      <c r="KDY944" s="72"/>
      <c r="KEA944" s="70"/>
      <c r="KEB944" s="140"/>
      <c r="KEC944" s="72"/>
      <c r="KEE944" s="70"/>
      <c r="KEF944" s="140"/>
      <c r="KEG944" s="72"/>
      <c r="KEI944" s="70"/>
      <c r="KEJ944" s="140"/>
      <c r="KEK944" s="72"/>
      <c r="KEM944" s="70"/>
      <c r="KEN944" s="140"/>
      <c r="KEO944" s="72"/>
      <c r="KEQ944" s="70"/>
      <c r="KER944" s="140"/>
      <c r="KES944" s="72"/>
      <c r="KEU944" s="70"/>
      <c r="KEV944" s="140"/>
      <c r="KEW944" s="72"/>
      <c r="KEY944" s="70"/>
      <c r="KEZ944" s="140"/>
      <c r="KFA944" s="72"/>
      <c r="KFC944" s="70"/>
      <c r="KFD944" s="140"/>
      <c r="KFE944" s="72"/>
      <c r="KFG944" s="70"/>
      <c r="KFH944" s="140"/>
      <c r="KFI944" s="72"/>
      <c r="KFK944" s="70"/>
      <c r="KFL944" s="140"/>
      <c r="KFM944" s="72"/>
      <c r="KFO944" s="70"/>
      <c r="KFP944" s="140"/>
      <c r="KFQ944" s="72"/>
      <c r="KFS944" s="70"/>
      <c r="KFT944" s="140"/>
      <c r="KFU944" s="72"/>
      <c r="KFW944" s="70"/>
      <c r="KFX944" s="140"/>
      <c r="KFY944" s="72"/>
      <c r="KGA944" s="70"/>
      <c r="KGB944" s="140"/>
      <c r="KGC944" s="72"/>
      <c r="KGE944" s="70"/>
      <c r="KGF944" s="140"/>
      <c r="KGG944" s="72"/>
      <c r="KGI944" s="70"/>
      <c r="KGJ944" s="140"/>
      <c r="KGK944" s="72"/>
      <c r="KGM944" s="70"/>
      <c r="KGN944" s="140"/>
      <c r="KGO944" s="72"/>
      <c r="KGQ944" s="70"/>
      <c r="KGR944" s="140"/>
      <c r="KGS944" s="72"/>
      <c r="KGU944" s="70"/>
      <c r="KGV944" s="140"/>
      <c r="KGW944" s="72"/>
      <c r="KGY944" s="70"/>
      <c r="KGZ944" s="140"/>
      <c r="KHA944" s="72"/>
      <c r="KHC944" s="70"/>
      <c r="KHD944" s="140"/>
      <c r="KHE944" s="72"/>
      <c r="KHG944" s="70"/>
      <c r="KHH944" s="140"/>
      <c r="KHI944" s="72"/>
      <c r="KHK944" s="70"/>
      <c r="KHL944" s="140"/>
      <c r="KHM944" s="72"/>
      <c r="KHO944" s="70"/>
      <c r="KHP944" s="140"/>
      <c r="KHQ944" s="72"/>
      <c r="KHS944" s="70"/>
      <c r="KHT944" s="140"/>
      <c r="KHU944" s="72"/>
      <c r="KHW944" s="70"/>
      <c r="KHX944" s="140"/>
      <c r="KHY944" s="72"/>
      <c r="KIA944" s="70"/>
      <c r="KIB944" s="140"/>
      <c r="KIC944" s="72"/>
      <c r="KIE944" s="70"/>
      <c r="KIF944" s="140"/>
      <c r="KIG944" s="72"/>
      <c r="KII944" s="70"/>
      <c r="KIJ944" s="140"/>
      <c r="KIK944" s="72"/>
      <c r="KIM944" s="70"/>
      <c r="KIN944" s="140"/>
      <c r="KIO944" s="72"/>
      <c r="KIQ944" s="70"/>
      <c r="KIR944" s="140"/>
      <c r="KIS944" s="72"/>
      <c r="KIU944" s="70"/>
      <c r="KIV944" s="140"/>
      <c r="KIW944" s="72"/>
      <c r="KIY944" s="70"/>
      <c r="KIZ944" s="140"/>
      <c r="KJA944" s="72"/>
      <c r="KJC944" s="70"/>
      <c r="KJD944" s="140"/>
      <c r="KJE944" s="72"/>
      <c r="KJG944" s="70"/>
      <c r="KJH944" s="140"/>
      <c r="KJI944" s="72"/>
      <c r="KJK944" s="70"/>
      <c r="KJL944" s="140"/>
      <c r="KJM944" s="72"/>
      <c r="KJO944" s="70"/>
      <c r="KJP944" s="140"/>
      <c r="KJQ944" s="72"/>
      <c r="KJS944" s="70"/>
      <c r="KJT944" s="140"/>
      <c r="KJU944" s="72"/>
      <c r="KJW944" s="70"/>
      <c r="KJX944" s="140"/>
      <c r="KJY944" s="72"/>
      <c r="KKA944" s="70"/>
      <c r="KKB944" s="140"/>
      <c r="KKC944" s="72"/>
      <c r="KKE944" s="70"/>
      <c r="KKF944" s="140"/>
      <c r="KKG944" s="72"/>
      <c r="KKI944" s="70"/>
      <c r="KKJ944" s="140"/>
      <c r="KKK944" s="72"/>
      <c r="KKM944" s="70"/>
      <c r="KKN944" s="140"/>
      <c r="KKO944" s="72"/>
      <c r="KKQ944" s="70"/>
      <c r="KKR944" s="140"/>
      <c r="KKS944" s="72"/>
      <c r="KKU944" s="70"/>
      <c r="KKV944" s="140"/>
      <c r="KKW944" s="72"/>
      <c r="KKY944" s="70"/>
      <c r="KKZ944" s="140"/>
      <c r="KLA944" s="72"/>
      <c r="KLC944" s="70"/>
      <c r="KLD944" s="140"/>
      <c r="KLE944" s="72"/>
      <c r="KLG944" s="70"/>
      <c r="KLH944" s="140"/>
      <c r="KLI944" s="72"/>
      <c r="KLK944" s="70"/>
      <c r="KLL944" s="140"/>
      <c r="KLM944" s="72"/>
      <c r="KLO944" s="70"/>
      <c r="KLP944" s="140"/>
      <c r="KLQ944" s="72"/>
      <c r="KLS944" s="70"/>
      <c r="KLT944" s="140"/>
      <c r="KLU944" s="72"/>
      <c r="KLW944" s="70"/>
      <c r="KLX944" s="140"/>
      <c r="KLY944" s="72"/>
      <c r="KMA944" s="70"/>
      <c r="KMB944" s="140"/>
      <c r="KMC944" s="72"/>
      <c r="KME944" s="70"/>
      <c r="KMF944" s="140"/>
      <c r="KMG944" s="72"/>
      <c r="KMI944" s="70"/>
      <c r="KMJ944" s="140"/>
      <c r="KMK944" s="72"/>
      <c r="KMM944" s="70"/>
      <c r="KMN944" s="140"/>
      <c r="KMO944" s="72"/>
      <c r="KMQ944" s="70"/>
      <c r="KMR944" s="140"/>
      <c r="KMS944" s="72"/>
      <c r="KMU944" s="70"/>
      <c r="KMV944" s="140"/>
      <c r="KMW944" s="72"/>
      <c r="KMY944" s="70"/>
      <c r="KMZ944" s="140"/>
      <c r="KNA944" s="72"/>
      <c r="KNC944" s="70"/>
      <c r="KND944" s="140"/>
      <c r="KNE944" s="72"/>
      <c r="KNG944" s="70"/>
      <c r="KNH944" s="140"/>
      <c r="KNI944" s="72"/>
      <c r="KNK944" s="70"/>
      <c r="KNL944" s="140"/>
      <c r="KNM944" s="72"/>
      <c r="KNO944" s="70"/>
      <c r="KNP944" s="140"/>
      <c r="KNQ944" s="72"/>
      <c r="KNS944" s="70"/>
      <c r="KNT944" s="140"/>
      <c r="KNU944" s="72"/>
      <c r="KNW944" s="70"/>
      <c r="KNX944" s="140"/>
      <c r="KNY944" s="72"/>
      <c r="KOA944" s="70"/>
      <c r="KOB944" s="140"/>
      <c r="KOC944" s="72"/>
      <c r="KOE944" s="70"/>
      <c r="KOF944" s="140"/>
      <c r="KOG944" s="72"/>
      <c r="KOI944" s="70"/>
      <c r="KOJ944" s="140"/>
      <c r="KOK944" s="72"/>
      <c r="KOM944" s="70"/>
      <c r="KON944" s="140"/>
      <c r="KOO944" s="72"/>
      <c r="KOQ944" s="70"/>
      <c r="KOR944" s="140"/>
      <c r="KOS944" s="72"/>
      <c r="KOU944" s="70"/>
      <c r="KOV944" s="140"/>
      <c r="KOW944" s="72"/>
      <c r="KOY944" s="70"/>
      <c r="KOZ944" s="140"/>
      <c r="KPA944" s="72"/>
      <c r="KPC944" s="70"/>
      <c r="KPD944" s="140"/>
      <c r="KPE944" s="72"/>
      <c r="KPG944" s="70"/>
      <c r="KPH944" s="140"/>
      <c r="KPI944" s="72"/>
      <c r="KPK944" s="70"/>
      <c r="KPL944" s="140"/>
      <c r="KPM944" s="72"/>
      <c r="KPO944" s="70"/>
      <c r="KPP944" s="140"/>
      <c r="KPQ944" s="72"/>
      <c r="KPS944" s="70"/>
      <c r="KPT944" s="140"/>
      <c r="KPU944" s="72"/>
      <c r="KPW944" s="70"/>
      <c r="KPX944" s="140"/>
      <c r="KPY944" s="72"/>
      <c r="KQA944" s="70"/>
      <c r="KQB944" s="140"/>
      <c r="KQC944" s="72"/>
      <c r="KQE944" s="70"/>
      <c r="KQF944" s="140"/>
      <c r="KQG944" s="72"/>
      <c r="KQI944" s="70"/>
      <c r="KQJ944" s="140"/>
      <c r="KQK944" s="72"/>
      <c r="KQM944" s="70"/>
      <c r="KQN944" s="140"/>
      <c r="KQO944" s="72"/>
      <c r="KQQ944" s="70"/>
      <c r="KQR944" s="140"/>
      <c r="KQS944" s="72"/>
      <c r="KQU944" s="70"/>
      <c r="KQV944" s="140"/>
      <c r="KQW944" s="72"/>
      <c r="KQY944" s="70"/>
      <c r="KQZ944" s="140"/>
      <c r="KRA944" s="72"/>
      <c r="KRC944" s="70"/>
      <c r="KRD944" s="140"/>
      <c r="KRE944" s="72"/>
      <c r="KRG944" s="70"/>
      <c r="KRH944" s="140"/>
      <c r="KRI944" s="72"/>
      <c r="KRK944" s="70"/>
      <c r="KRL944" s="140"/>
      <c r="KRM944" s="72"/>
      <c r="KRO944" s="70"/>
      <c r="KRP944" s="140"/>
      <c r="KRQ944" s="72"/>
      <c r="KRS944" s="70"/>
      <c r="KRT944" s="140"/>
      <c r="KRU944" s="72"/>
      <c r="KRW944" s="70"/>
      <c r="KRX944" s="140"/>
      <c r="KRY944" s="72"/>
      <c r="KSA944" s="70"/>
      <c r="KSB944" s="140"/>
      <c r="KSC944" s="72"/>
      <c r="KSE944" s="70"/>
      <c r="KSF944" s="140"/>
      <c r="KSG944" s="72"/>
      <c r="KSI944" s="70"/>
      <c r="KSJ944" s="140"/>
      <c r="KSK944" s="72"/>
      <c r="KSM944" s="70"/>
      <c r="KSN944" s="140"/>
      <c r="KSO944" s="72"/>
      <c r="KSQ944" s="70"/>
      <c r="KSR944" s="140"/>
      <c r="KSS944" s="72"/>
      <c r="KSU944" s="70"/>
      <c r="KSV944" s="140"/>
      <c r="KSW944" s="72"/>
      <c r="KSY944" s="70"/>
      <c r="KSZ944" s="140"/>
      <c r="KTA944" s="72"/>
      <c r="KTC944" s="70"/>
      <c r="KTD944" s="140"/>
      <c r="KTE944" s="72"/>
      <c r="KTG944" s="70"/>
      <c r="KTH944" s="140"/>
      <c r="KTI944" s="72"/>
      <c r="KTK944" s="70"/>
      <c r="KTL944" s="140"/>
      <c r="KTM944" s="72"/>
      <c r="KTO944" s="70"/>
      <c r="KTP944" s="140"/>
      <c r="KTQ944" s="72"/>
      <c r="KTS944" s="70"/>
      <c r="KTT944" s="140"/>
      <c r="KTU944" s="72"/>
      <c r="KTW944" s="70"/>
      <c r="KTX944" s="140"/>
      <c r="KTY944" s="72"/>
      <c r="KUA944" s="70"/>
      <c r="KUB944" s="140"/>
      <c r="KUC944" s="72"/>
      <c r="KUE944" s="70"/>
      <c r="KUF944" s="140"/>
      <c r="KUG944" s="72"/>
      <c r="KUI944" s="70"/>
      <c r="KUJ944" s="140"/>
      <c r="KUK944" s="72"/>
      <c r="KUM944" s="70"/>
      <c r="KUN944" s="140"/>
      <c r="KUO944" s="72"/>
      <c r="KUQ944" s="70"/>
      <c r="KUR944" s="140"/>
      <c r="KUS944" s="72"/>
      <c r="KUU944" s="70"/>
      <c r="KUV944" s="140"/>
      <c r="KUW944" s="72"/>
      <c r="KUY944" s="70"/>
      <c r="KUZ944" s="140"/>
      <c r="KVA944" s="72"/>
      <c r="KVC944" s="70"/>
      <c r="KVD944" s="140"/>
      <c r="KVE944" s="72"/>
      <c r="KVG944" s="70"/>
      <c r="KVH944" s="140"/>
      <c r="KVI944" s="72"/>
      <c r="KVK944" s="70"/>
      <c r="KVL944" s="140"/>
      <c r="KVM944" s="72"/>
      <c r="KVO944" s="70"/>
      <c r="KVP944" s="140"/>
      <c r="KVQ944" s="72"/>
      <c r="KVS944" s="70"/>
      <c r="KVT944" s="140"/>
      <c r="KVU944" s="72"/>
      <c r="KVW944" s="70"/>
      <c r="KVX944" s="140"/>
      <c r="KVY944" s="72"/>
      <c r="KWA944" s="70"/>
      <c r="KWB944" s="140"/>
      <c r="KWC944" s="72"/>
      <c r="KWE944" s="70"/>
      <c r="KWF944" s="140"/>
      <c r="KWG944" s="72"/>
      <c r="KWI944" s="70"/>
      <c r="KWJ944" s="140"/>
      <c r="KWK944" s="72"/>
      <c r="KWM944" s="70"/>
      <c r="KWN944" s="140"/>
      <c r="KWO944" s="72"/>
      <c r="KWQ944" s="70"/>
      <c r="KWR944" s="140"/>
      <c r="KWS944" s="72"/>
      <c r="KWU944" s="70"/>
      <c r="KWV944" s="140"/>
      <c r="KWW944" s="72"/>
      <c r="KWY944" s="70"/>
      <c r="KWZ944" s="140"/>
      <c r="KXA944" s="72"/>
      <c r="KXC944" s="70"/>
      <c r="KXD944" s="140"/>
      <c r="KXE944" s="72"/>
      <c r="KXG944" s="70"/>
      <c r="KXH944" s="140"/>
      <c r="KXI944" s="72"/>
      <c r="KXK944" s="70"/>
      <c r="KXL944" s="140"/>
      <c r="KXM944" s="72"/>
      <c r="KXO944" s="70"/>
      <c r="KXP944" s="140"/>
      <c r="KXQ944" s="72"/>
      <c r="KXS944" s="70"/>
      <c r="KXT944" s="140"/>
      <c r="KXU944" s="72"/>
      <c r="KXW944" s="70"/>
      <c r="KXX944" s="140"/>
      <c r="KXY944" s="72"/>
      <c r="KYA944" s="70"/>
      <c r="KYB944" s="140"/>
      <c r="KYC944" s="72"/>
      <c r="KYE944" s="70"/>
      <c r="KYF944" s="140"/>
      <c r="KYG944" s="72"/>
      <c r="KYI944" s="70"/>
      <c r="KYJ944" s="140"/>
      <c r="KYK944" s="72"/>
      <c r="KYM944" s="70"/>
      <c r="KYN944" s="140"/>
      <c r="KYO944" s="72"/>
      <c r="KYQ944" s="70"/>
      <c r="KYR944" s="140"/>
      <c r="KYS944" s="72"/>
      <c r="KYU944" s="70"/>
      <c r="KYV944" s="140"/>
      <c r="KYW944" s="72"/>
      <c r="KYY944" s="70"/>
      <c r="KYZ944" s="140"/>
      <c r="KZA944" s="72"/>
      <c r="KZC944" s="70"/>
      <c r="KZD944" s="140"/>
      <c r="KZE944" s="72"/>
      <c r="KZG944" s="70"/>
      <c r="KZH944" s="140"/>
      <c r="KZI944" s="72"/>
      <c r="KZK944" s="70"/>
      <c r="KZL944" s="140"/>
      <c r="KZM944" s="72"/>
      <c r="KZO944" s="70"/>
      <c r="KZP944" s="140"/>
      <c r="KZQ944" s="72"/>
      <c r="KZS944" s="70"/>
      <c r="KZT944" s="140"/>
      <c r="KZU944" s="72"/>
      <c r="KZW944" s="70"/>
      <c r="KZX944" s="140"/>
      <c r="KZY944" s="72"/>
      <c r="LAA944" s="70"/>
      <c r="LAB944" s="140"/>
      <c r="LAC944" s="72"/>
      <c r="LAE944" s="70"/>
      <c r="LAF944" s="140"/>
      <c r="LAG944" s="72"/>
      <c r="LAI944" s="70"/>
      <c r="LAJ944" s="140"/>
      <c r="LAK944" s="72"/>
      <c r="LAM944" s="70"/>
      <c r="LAN944" s="140"/>
      <c r="LAO944" s="72"/>
      <c r="LAQ944" s="70"/>
      <c r="LAR944" s="140"/>
      <c r="LAS944" s="72"/>
      <c r="LAU944" s="70"/>
      <c r="LAV944" s="140"/>
      <c r="LAW944" s="72"/>
      <c r="LAY944" s="70"/>
      <c r="LAZ944" s="140"/>
      <c r="LBA944" s="72"/>
      <c r="LBC944" s="70"/>
      <c r="LBD944" s="140"/>
      <c r="LBE944" s="72"/>
      <c r="LBG944" s="70"/>
      <c r="LBH944" s="140"/>
      <c r="LBI944" s="72"/>
      <c r="LBK944" s="70"/>
      <c r="LBL944" s="140"/>
      <c r="LBM944" s="72"/>
      <c r="LBO944" s="70"/>
      <c r="LBP944" s="140"/>
      <c r="LBQ944" s="72"/>
      <c r="LBS944" s="70"/>
      <c r="LBT944" s="140"/>
      <c r="LBU944" s="72"/>
      <c r="LBW944" s="70"/>
      <c r="LBX944" s="140"/>
      <c r="LBY944" s="72"/>
      <c r="LCA944" s="70"/>
      <c r="LCB944" s="140"/>
      <c r="LCC944" s="72"/>
      <c r="LCE944" s="70"/>
      <c r="LCF944" s="140"/>
      <c r="LCG944" s="72"/>
      <c r="LCI944" s="70"/>
      <c r="LCJ944" s="140"/>
      <c r="LCK944" s="72"/>
      <c r="LCM944" s="70"/>
      <c r="LCN944" s="140"/>
      <c r="LCO944" s="72"/>
      <c r="LCQ944" s="70"/>
      <c r="LCR944" s="140"/>
      <c r="LCS944" s="72"/>
      <c r="LCU944" s="70"/>
      <c r="LCV944" s="140"/>
      <c r="LCW944" s="72"/>
      <c r="LCY944" s="70"/>
      <c r="LCZ944" s="140"/>
      <c r="LDA944" s="72"/>
      <c r="LDC944" s="70"/>
      <c r="LDD944" s="140"/>
      <c r="LDE944" s="72"/>
      <c r="LDG944" s="70"/>
      <c r="LDH944" s="140"/>
      <c r="LDI944" s="72"/>
      <c r="LDK944" s="70"/>
      <c r="LDL944" s="140"/>
      <c r="LDM944" s="72"/>
      <c r="LDO944" s="70"/>
      <c r="LDP944" s="140"/>
      <c r="LDQ944" s="72"/>
      <c r="LDS944" s="70"/>
      <c r="LDT944" s="140"/>
      <c r="LDU944" s="72"/>
      <c r="LDW944" s="70"/>
      <c r="LDX944" s="140"/>
      <c r="LDY944" s="72"/>
      <c r="LEA944" s="70"/>
      <c r="LEB944" s="140"/>
      <c r="LEC944" s="72"/>
      <c r="LEE944" s="70"/>
      <c r="LEF944" s="140"/>
      <c r="LEG944" s="72"/>
      <c r="LEI944" s="70"/>
      <c r="LEJ944" s="140"/>
      <c r="LEK944" s="72"/>
      <c r="LEM944" s="70"/>
      <c r="LEN944" s="140"/>
      <c r="LEO944" s="72"/>
      <c r="LEQ944" s="70"/>
      <c r="LER944" s="140"/>
      <c r="LES944" s="72"/>
      <c r="LEU944" s="70"/>
      <c r="LEV944" s="140"/>
      <c r="LEW944" s="72"/>
      <c r="LEY944" s="70"/>
      <c r="LEZ944" s="140"/>
      <c r="LFA944" s="72"/>
      <c r="LFC944" s="70"/>
      <c r="LFD944" s="140"/>
      <c r="LFE944" s="72"/>
      <c r="LFG944" s="70"/>
      <c r="LFH944" s="140"/>
      <c r="LFI944" s="72"/>
      <c r="LFK944" s="70"/>
      <c r="LFL944" s="140"/>
      <c r="LFM944" s="72"/>
      <c r="LFO944" s="70"/>
      <c r="LFP944" s="140"/>
      <c r="LFQ944" s="72"/>
      <c r="LFS944" s="70"/>
      <c r="LFT944" s="140"/>
      <c r="LFU944" s="72"/>
      <c r="LFW944" s="70"/>
      <c r="LFX944" s="140"/>
      <c r="LFY944" s="72"/>
      <c r="LGA944" s="70"/>
      <c r="LGB944" s="140"/>
      <c r="LGC944" s="72"/>
      <c r="LGE944" s="70"/>
      <c r="LGF944" s="140"/>
      <c r="LGG944" s="72"/>
      <c r="LGI944" s="70"/>
      <c r="LGJ944" s="140"/>
      <c r="LGK944" s="72"/>
      <c r="LGM944" s="70"/>
      <c r="LGN944" s="140"/>
      <c r="LGO944" s="72"/>
      <c r="LGQ944" s="70"/>
      <c r="LGR944" s="140"/>
      <c r="LGS944" s="72"/>
      <c r="LGU944" s="70"/>
      <c r="LGV944" s="140"/>
      <c r="LGW944" s="72"/>
      <c r="LGY944" s="70"/>
      <c r="LGZ944" s="140"/>
      <c r="LHA944" s="72"/>
      <c r="LHC944" s="70"/>
      <c r="LHD944" s="140"/>
      <c r="LHE944" s="72"/>
      <c r="LHG944" s="70"/>
      <c r="LHH944" s="140"/>
      <c r="LHI944" s="72"/>
      <c r="LHK944" s="70"/>
      <c r="LHL944" s="140"/>
      <c r="LHM944" s="72"/>
      <c r="LHO944" s="70"/>
      <c r="LHP944" s="140"/>
      <c r="LHQ944" s="72"/>
      <c r="LHS944" s="70"/>
      <c r="LHT944" s="140"/>
      <c r="LHU944" s="72"/>
      <c r="LHW944" s="70"/>
      <c r="LHX944" s="140"/>
      <c r="LHY944" s="72"/>
      <c r="LIA944" s="70"/>
      <c r="LIB944" s="140"/>
      <c r="LIC944" s="72"/>
      <c r="LIE944" s="70"/>
      <c r="LIF944" s="140"/>
      <c r="LIG944" s="72"/>
      <c r="LII944" s="70"/>
      <c r="LIJ944" s="140"/>
      <c r="LIK944" s="72"/>
      <c r="LIM944" s="70"/>
      <c r="LIN944" s="140"/>
      <c r="LIO944" s="72"/>
      <c r="LIQ944" s="70"/>
      <c r="LIR944" s="140"/>
      <c r="LIS944" s="72"/>
      <c r="LIU944" s="70"/>
      <c r="LIV944" s="140"/>
      <c r="LIW944" s="72"/>
      <c r="LIY944" s="70"/>
      <c r="LIZ944" s="140"/>
      <c r="LJA944" s="72"/>
      <c r="LJC944" s="70"/>
      <c r="LJD944" s="140"/>
      <c r="LJE944" s="72"/>
      <c r="LJG944" s="70"/>
      <c r="LJH944" s="140"/>
      <c r="LJI944" s="72"/>
      <c r="LJK944" s="70"/>
      <c r="LJL944" s="140"/>
      <c r="LJM944" s="72"/>
      <c r="LJO944" s="70"/>
      <c r="LJP944" s="140"/>
      <c r="LJQ944" s="72"/>
      <c r="LJS944" s="70"/>
      <c r="LJT944" s="140"/>
      <c r="LJU944" s="72"/>
      <c r="LJW944" s="70"/>
      <c r="LJX944" s="140"/>
      <c r="LJY944" s="72"/>
      <c r="LKA944" s="70"/>
      <c r="LKB944" s="140"/>
      <c r="LKC944" s="72"/>
      <c r="LKE944" s="70"/>
      <c r="LKF944" s="140"/>
      <c r="LKG944" s="72"/>
      <c r="LKI944" s="70"/>
      <c r="LKJ944" s="140"/>
      <c r="LKK944" s="72"/>
      <c r="LKM944" s="70"/>
      <c r="LKN944" s="140"/>
      <c r="LKO944" s="72"/>
      <c r="LKQ944" s="70"/>
      <c r="LKR944" s="140"/>
      <c r="LKS944" s="72"/>
      <c r="LKU944" s="70"/>
      <c r="LKV944" s="140"/>
      <c r="LKW944" s="72"/>
      <c r="LKY944" s="70"/>
      <c r="LKZ944" s="140"/>
      <c r="LLA944" s="72"/>
      <c r="LLC944" s="70"/>
      <c r="LLD944" s="140"/>
      <c r="LLE944" s="72"/>
      <c r="LLG944" s="70"/>
      <c r="LLH944" s="140"/>
      <c r="LLI944" s="72"/>
      <c r="LLK944" s="70"/>
      <c r="LLL944" s="140"/>
      <c r="LLM944" s="72"/>
      <c r="LLO944" s="70"/>
      <c r="LLP944" s="140"/>
      <c r="LLQ944" s="72"/>
      <c r="LLS944" s="70"/>
      <c r="LLT944" s="140"/>
      <c r="LLU944" s="72"/>
      <c r="LLW944" s="70"/>
      <c r="LLX944" s="140"/>
      <c r="LLY944" s="72"/>
      <c r="LMA944" s="70"/>
      <c r="LMB944" s="140"/>
      <c r="LMC944" s="72"/>
      <c r="LME944" s="70"/>
      <c r="LMF944" s="140"/>
      <c r="LMG944" s="72"/>
      <c r="LMI944" s="70"/>
      <c r="LMJ944" s="140"/>
      <c r="LMK944" s="72"/>
      <c r="LMM944" s="70"/>
      <c r="LMN944" s="140"/>
      <c r="LMO944" s="72"/>
      <c r="LMQ944" s="70"/>
      <c r="LMR944" s="140"/>
      <c r="LMS944" s="72"/>
      <c r="LMU944" s="70"/>
      <c r="LMV944" s="140"/>
      <c r="LMW944" s="72"/>
      <c r="LMY944" s="70"/>
      <c r="LMZ944" s="140"/>
      <c r="LNA944" s="72"/>
      <c r="LNC944" s="70"/>
      <c r="LND944" s="140"/>
      <c r="LNE944" s="72"/>
      <c r="LNG944" s="70"/>
      <c r="LNH944" s="140"/>
      <c r="LNI944" s="72"/>
      <c r="LNK944" s="70"/>
      <c r="LNL944" s="140"/>
      <c r="LNM944" s="72"/>
      <c r="LNO944" s="70"/>
      <c r="LNP944" s="140"/>
      <c r="LNQ944" s="72"/>
      <c r="LNS944" s="70"/>
      <c r="LNT944" s="140"/>
      <c r="LNU944" s="72"/>
      <c r="LNW944" s="70"/>
      <c r="LNX944" s="140"/>
      <c r="LNY944" s="72"/>
      <c r="LOA944" s="70"/>
      <c r="LOB944" s="140"/>
      <c r="LOC944" s="72"/>
      <c r="LOE944" s="70"/>
      <c r="LOF944" s="140"/>
      <c r="LOG944" s="72"/>
      <c r="LOI944" s="70"/>
      <c r="LOJ944" s="140"/>
      <c r="LOK944" s="72"/>
      <c r="LOM944" s="70"/>
      <c r="LON944" s="140"/>
      <c r="LOO944" s="72"/>
      <c r="LOQ944" s="70"/>
      <c r="LOR944" s="140"/>
      <c r="LOS944" s="72"/>
      <c r="LOU944" s="70"/>
      <c r="LOV944" s="140"/>
      <c r="LOW944" s="72"/>
      <c r="LOY944" s="70"/>
      <c r="LOZ944" s="140"/>
      <c r="LPA944" s="72"/>
      <c r="LPC944" s="70"/>
      <c r="LPD944" s="140"/>
      <c r="LPE944" s="72"/>
      <c r="LPG944" s="70"/>
      <c r="LPH944" s="140"/>
      <c r="LPI944" s="72"/>
      <c r="LPK944" s="70"/>
      <c r="LPL944" s="140"/>
      <c r="LPM944" s="72"/>
      <c r="LPO944" s="70"/>
      <c r="LPP944" s="140"/>
      <c r="LPQ944" s="72"/>
      <c r="LPS944" s="70"/>
      <c r="LPT944" s="140"/>
      <c r="LPU944" s="72"/>
      <c r="LPW944" s="70"/>
      <c r="LPX944" s="140"/>
      <c r="LPY944" s="72"/>
      <c r="LQA944" s="70"/>
      <c r="LQB944" s="140"/>
      <c r="LQC944" s="72"/>
      <c r="LQE944" s="70"/>
      <c r="LQF944" s="140"/>
      <c r="LQG944" s="72"/>
      <c r="LQI944" s="70"/>
      <c r="LQJ944" s="140"/>
      <c r="LQK944" s="72"/>
      <c r="LQM944" s="70"/>
      <c r="LQN944" s="140"/>
      <c r="LQO944" s="72"/>
      <c r="LQQ944" s="70"/>
      <c r="LQR944" s="140"/>
      <c r="LQS944" s="72"/>
      <c r="LQU944" s="70"/>
      <c r="LQV944" s="140"/>
      <c r="LQW944" s="72"/>
      <c r="LQY944" s="70"/>
      <c r="LQZ944" s="140"/>
      <c r="LRA944" s="72"/>
      <c r="LRC944" s="70"/>
      <c r="LRD944" s="140"/>
      <c r="LRE944" s="72"/>
      <c r="LRG944" s="70"/>
      <c r="LRH944" s="140"/>
      <c r="LRI944" s="72"/>
      <c r="LRK944" s="70"/>
      <c r="LRL944" s="140"/>
      <c r="LRM944" s="72"/>
      <c r="LRO944" s="70"/>
      <c r="LRP944" s="140"/>
      <c r="LRQ944" s="72"/>
      <c r="LRS944" s="70"/>
      <c r="LRT944" s="140"/>
      <c r="LRU944" s="72"/>
      <c r="LRW944" s="70"/>
      <c r="LRX944" s="140"/>
      <c r="LRY944" s="72"/>
      <c r="LSA944" s="70"/>
      <c r="LSB944" s="140"/>
      <c r="LSC944" s="72"/>
      <c r="LSE944" s="70"/>
      <c r="LSF944" s="140"/>
      <c r="LSG944" s="72"/>
      <c r="LSI944" s="70"/>
      <c r="LSJ944" s="140"/>
      <c r="LSK944" s="72"/>
      <c r="LSM944" s="70"/>
      <c r="LSN944" s="140"/>
      <c r="LSO944" s="72"/>
      <c r="LSQ944" s="70"/>
      <c r="LSR944" s="140"/>
      <c r="LSS944" s="72"/>
      <c r="LSU944" s="70"/>
      <c r="LSV944" s="140"/>
      <c r="LSW944" s="72"/>
      <c r="LSY944" s="70"/>
      <c r="LSZ944" s="140"/>
      <c r="LTA944" s="72"/>
      <c r="LTC944" s="70"/>
      <c r="LTD944" s="140"/>
      <c r="LTE944" s="72"/>
      <c r="LTG944" s="70"/>
      <c r="LTH944" s="140"/>
      <c r="LTI944" s="72"/>
      <c r="LTK944" s="70"/>
      <c r="LTL944" s="140"/>
      <c r="LTM944" s="72"/>
      <c r="LTO944" s="70"/>
      <c r="LTP944" s="140"/>
      <c r="LTQ944" s="72"/>
      <c r="LTS944" s="70"/>
      <c r="LTT944" s="140"/>
      <c r="LTU944" s="72"/>
      <c r="LTW944" s="70"/>
      <c r="LTX944" s="140"/>
      <c r="LTY944" s="72"/>
      <c r="LUA944" s="70"/>
      <c r="LUB944" s="140"/>
      <c r="LUC944" s="72"/>
      <c r="LUE944" s="70"/>
      <c r="LUF944" s="140"/>
      <c r="LUG944" s="72"/>
      <c r="LUI944" s="70"/>
      <c r="LUJ944" s="140"/>
      <c r="LUK944" s="72"/>
      <c r="LUM944" s="70"/>
      <c r="LUN944" s="140"/>
      <c r="LUO944" s="72"/>
      <c r="LUQ944" s="70"/>
      <c r="LUR944" s="140"/>
      <c r="LUS944" s="72"/>
      <c r="LUU944" s="70"/>
      <c r="LUV944" s="140"/>
      <c r="LUW944" s="72"/>
      <c r="LUY944" s="70"/>
      <c r="LUZ944" s="140"/>
      <c r="LVA944" s="72"/>
      <c r="LVC944" s="70"/>
      <c r="LVD944" s="140"/>
      <c r="LVE944" s="72"/>
      <c r="LVG944" s="70"/>
      <c r="LVH944" s="140"/>
      <c r="LVI944" s="72"/>
      <c r="LVK944" s="70"/>
      <c r="LVL944" s="140"/>
      <c r="LVM944" s="72"/>
      <c r="LVO944" s="70"/>
      <c r="LVP944" s="140"/>
      <c r="LVQ944" s="72"/>
      <c r="LVS944" s="70"/>
      <c r="LVT944" s="140"/>
      <c r="LVU944" s="72"/>
      <c r="LVW944" s="70"/>
      <c r="LVX944" s="140"/>
      <c r="LVY944" s="72"/>
      <c r="LWA944" s="70"/>
      <c r="LWB944" s="140"/>
      <c r="LWC944" s="72"/>
      <c r="LWE944" s="70"/>
      <c r="LWF944" s="140"/>
      <c r="LWG944" s="72"/>
      <c r="LWI944" s="70"/>
      <c r="LWJ944" s="140"/>
      <c r="LWK944" s="72"/>
      <c r="LWM944" s="70"/>
      <c r="LWN944" s="140"/>
      <c r="LWO944" s="72"/>
      <c r="LWQ944" s="70"/>
      <c r="LWR944" s="140"/>
      <c r="LWS944" s="72"/>
      <c r="LWU944" s="70"/>
      <c r="LWV944" s="140"/>
      <c r="LWW944" s="72"/>
      <c r="LWY944" s="70"/>
      <c r="LWZ944" s="140"/>
      <c r="LXA944" s="72"/>
      <c r="LXC944" s="70"/>
      <c r="LXD944" s="140"/>
      <c r="LXE944" s="72"/>
      <c r="LXG944" s="70"/>
      <c r="LXH944" s="140"/>
      <c r="LXI944" s="72"/>
      <c r="LXK944" s="70"/>
      <c r="LXL944" s="140"/>
      <c r="LXM944" s="72"/>
      <c r="LXO944" s="70"/>
      <c r="LXP944" s="140"/>
      <c r="LXQ944" s="72"/>
      <c r="LXS944" s="70"/>
      <c r="LXT944" s="140"/>
      <c r="LXU944" s="72"/>
      <c r="LXW944" s="70"/>
      <c r="LXX944" s="140"/>
      <c r="LXY944" s="72"/>
      <c r="LYA944" s="70"/>
      <c r="LYB944" s="140"/>
      <c r="LYC944" s="72"/>
      <c r="LYE944" s="70"/>
      <c r="LYF944" s="140"/>
      <c r="LYG944" s="72"/>
      <c r="LYI944" s="70"/>
      <c r="LYJ944" s="140"/>
      <c r="LYK944" s="72"/>
      <c r="LYM944" s="70"/>
      <c r="LYN944" s="140"/>
      <c r="LYO944" s="72"/>
      <c r="LYQ944" s="70"/>
      <c r="LYR944" s="140"/>
      <c r="LYS944" s="72"/>
      <c r="LYU944" s="70"/>
      <c r="LYV944" s="140"/>
      <c r="LYW944" s="72"/>
      <c r="LYY944" s="70"/>
      <c r="LYZ944" s="140"/>
      <c r="LZA944" s="72"/>
      <c r="LZC944" s="70"/>
      <c r="LZD944" s="140"/>
      <c r="LZE944" s="72"/>
      <c r="LZG944" s="70"/>
      <c r="LZH944" s="140"/>
      <c r="LZI944" s="72"/>
      <c r="LZK944" s="70"/>
      <c r="LZL944" s="140"/>
      <c r="LZM944" s="72"/>
      <c r="LZO944" s="70"/>
      <c r="LZP944" s="140"/>
      <c r="LZQ944" s="72"/>
      <c r="LZS944" s="70"/>
      <c r="LZT944" s="140"/>
      <c r="LZU944" s="72"/>
      <c r="LZW944" s="70"/>
      <c r="LZX944" s="140"/>
      <c r="LZY944" s="72"/>
      <c r="MAA944" s="70"/>
      <c r="MAB944" s="140"/>
      <c r="MAC944" s="72"/>
      <c r="MAE944" s="70"/>
      <c r="MAF944" s="140"/>
      <c r="MAG944" s="72"/>
      <c r="MAI944" s="70"/>
      <c r="MAJ944" s="140"/>
      <c r="MAK944" s="72"/>
      <c r="MAM944" s="70"/>
      <c r="MAN944" s="140"/>
      <c r="MAO944" s="72"/>
      <c r="MAQ944" s="70"/>
      <c r="MAR944" s="140"/>
      <c r="MAS944" s="72"/>
      <c r="MAU944" s="70"/>
      <c r="MAV944" s="140"/>
      <c r="MAW944" s="72"/>
      <c r="MAY944" s="70"/>
      <c r="MAZ944" s="140"/>
      <c r="MBA944" s="72"/>
      <c r="MBC944" s="70"/>
      <c r="MBD944" s="140"/>
      <c r="MBE944" s="72"/>
      <c r="MBG944" s="70"/>
      <c r="MBH944" s="140"/>
      <c r="MBI944" s="72"/>
      <c r="MBK944" s="70"/>
      <c r="MBL944" s="140"/>
      <c r="MBM944" s="72"/>
      <c r="MBO944" s="70"/>
      <c r="MBP944" s="140"/>
      <c r="MBQ944" s="72"/>
      <c r="MBS944" s="70"/>
      <c r="MBT944" s="140"/>
      <c r="MBU944" s="72"/>
      <c r="MBW944" s="70"/>
      <c r="MBX944" s="140"/>
      <c r="MBY944" s="72"/>
      <c r="MCA944" s="70"/>
      <c r="MCB944" s="140"/>
      <c r="MCC944" s="72"/>
      <c r="MCE944" s="70"/>
      <c r="MCF944" s="140"/>
      <c r="MCG944" s="72"/>
      <c r="MCI944" s="70"/>
      <c r="MCJ944" s="140"/>
      <c r="MCK944" s="72"/>
      <c r="MCM944" s="70"/>
      <c r="MCN944" s="140"/>
      <c r="MCO944" s="72"/>
      <c r="MCQ944" s="70"/>
      <c r="MCR944" s="140"/>
      <c r="MCS944" s="72"/>
      <c r="MCU944" s="70"/>
      <c r="MCV944" s="140"/>
      <c r="MCW944" s="72"/>
      <c r="MCY944" s="70"/>
      <c r="MCZ944" s="140"/>
      <c r="MDA944" s="72"/>
      <c r="MDC944" s="70"/>
      <c r="MDD944" s="140"/>
      <c r="MDE944" s="72"/>
      <c r="MDG944" s="70"/>
      <c r="MDH944" s="140"/>
      <c r="MDI944" s="72"/>
      <c r="MDK944" s="70"/>
      <c r="MDL944" s="140"/>
      <c r="MDM944" s="72"/>
      <c r="MDO944" s="70"/>
      <c r="MDP944" s="140"/>
      <c r="MDQ944" s="72"/>
      <c r="MDS944" s="70"/>
      <c r="MDT944" s="140"/>
      <c r="MDU944" s="72"/>
      <c r="MDW944" s="70"/>
      <c r="MDX944" s="140"/>
      <c r="MDY944" s="72"/>
      <c r="MEA944" s="70"/>
      <c r="MEB944" s="140"/>
      <c r="MEC944" s="72"/>
      <c r="MEE944" s="70"/>
      <c r="MEF944" s="140"/>
      <c r="MEG944" s="72"/>
      <c r="MEI944" s="70"/>
      <c r="MEJ944" s="140"/>
      <c r="MEK944" s="72"/>
      <c r="MEM944" s="70"/>
      <c r="MEN944" s="140"/>
      <c r="MEO944" s="72"/>
      <c r="MEQ944" s="70"/>
      <c r="MER944" s="140"/>
      <c r="MES944" s="72"/>
      <c r="MEU944" s="70"/>
      <c r="MEV944" s="140"/>
      <c r="MEW944" s="72"/>
      <c r="MEY944" s="70"/>
      <c r="MEZ944" s="140"/>
      <c r="MFA944" s="72"/>
      <c r="MFC944" s="70"/>
      <c r="MFD944" s="140"/>
      <c r="MFE944" s="72"/>
      <c r="MFG944" s="70"/>
      <c r="MFH944" s="140"/>
      <c r="MFI944" s="72"/>
      <c r="MFK944" s="70"/>
      <c r="MFL944" s="140"/>
      <c r="MFM944" s="72"/>
      <c r="MFO944" s="70"/>
      <c r="MFP944" s="140"/>
      <c r="MFQ944" s="72"/>
      <c r="MFS944" s="70"/>
      <c r="MFT944" s="140"/>
      <c r="MFU944" s="72"/>
      <c r="MFW944" s="70"/>
      <c r="MFX944" s="140"/>
      <c r="MFY944" s="72"/>
      <c r="MGA944" s="70"/>
      <c r="MGB944" s="140"/>
      <c r="MGC944" s="72"/>
      <c r="MGE944" s="70"/>
      <c r="MGF944" s="140"/>
      <c r="MGG944" s="72"/>
      <c r="MGI944" s="70"/>
      <c r="MGJ944" s="140"/>
      <c r="MGK944" s="72"/>
      <c r="MGM944" s="70"/>
      <c r="MGN944" s="140"/>
      <c r="MGO944" s="72"/>
      <c r="MGQ944" s="70"/>
      <c r="MGR944" s="140"/>
      <c r="MGS944" s="72"/>
      <c r="MGU944" s="70"/>
      <c r="MGV944" s="140"/>
      <c r="MGW944" s="72"/>
      <c r="MGY944" s="70"/>
      <c r="MGZ944" s="140"/>
      <c r="MHA944" s="72"/>
      <c r="MHC944" s="70"/>
      <c r="MHD944" s="140"/>
      <c r="MHE944" s="72"/>
      <c r="MHG944" s="70"/>
      <c r="MHH944" s="140"/>
      <c r="MHI944" s="72"/>
      <c r="MHK944" s="70"/>
      <c r="MHL944" s="140"/>
      <c r="MHM944" s="72"/>
      <c r="MHO944" s="70"/>
      <c r="MHP944" s="140"/>
      <c r="MHQ944" s="72"/>
      <c r="MHS944" s="70"/>
      <c r="MHT944" s="140"/>
      <c r="MHU944" s="72"/>
      <c r="MHW944" s="70"/>
      <c r="MHX944" s="140"/>
      <c r="MHY944" s="72"/>
      <c r="MIA944" s="70"/>
      <c r="MIB944" s="140"/>
      <c r="MIC944" s="72"/>
      <c r="MIE944" s="70"/>
      <c r="MIF944" s="140"/>
      <c r="MIG944" s="72"/>
      <c r="MII944" s="70"/>
      <c r="MIJ944" s="140"/>
      <c r="MIK944" s="72"/>
      <c r="MIM944" s="70"/>
      <c r="MIN944" s="140"/>
      <c r="MIO944" s="72"/>
      <c r="MIQ944" s="70"/>
      <c r="MIR944" s="140"/>
      <c r="MIS944" s="72"/>
      <c r="MIU944" s="70"/>
      <c r="MIV944" s="140"/>
      <c r="MIW944" s="72"/>
      <c r="MIY944" s="70"/>
      <c r="MIZ944" s="140"/>
      <c r="MJA944" s="72"/>
      <c r="MJC944" s="70"/>
      <c r="MJD944" s="140"/>
      <c r="MJE944" s="72"/>
      <c r="MJG944" s="70"/>
      <c r="MJH944" s="140"/>
      <c r="MJI944" s="72"/>
      <c r="MJK944" s="70"/>
      <c r="MJL944" s="140"/>
      <c r="MJM944" s="72"/>
      <c r="MJO944" s="70"/>
      <c r="MJP944" s="140"/>
      <c r="MJQ944" s="72"/>
      <c r="MJS944" s="70"/>
      <c r="MJT944" s="140"/>
      <c r="MJU944" s="72"/>
      <c r="MJW944" s="70"/>
      <c r="MJX944" s="140"/>
      <c r="MJY944" s="72"/>
      <c r="MKA944" s="70"/>
      <c r="MKB944" s="140"/>
      <c r="MKC944" s="72"/>
      <c r="MKE944" s="70"/>
      <c r="MKF944" s="140"/>
      <c r="MKG944" s="72"/>
      <c r="MKI944" s="70"/>
      <c r="MKJ944" s="140"/>
      <c r="MKK944" s="72"/>
      <c r="MKM944" s="70"/>
      <c r="MKN944" s="140"/>
      <c r="MKO944" s="72"/>
      <c r="MKQ944" s="70"/>
      <c r="MKR944" s="140"/>
      <c r="MKS944" s="72"/>
      <c r="MKU944" s="70"/>
      <c r="MKV944" s="140"/>
      <c r="MKW944" s="72"/>
      <c r="MKY944" s="70"/>
      <c r="MKZ944" s="140"/>
      <c r="MLA944" s="72"/>
      <c r="MLC944" s="70"/>
      <c r="MLD944" s="140"/>
      <c r="MLE944" s="72"/>
      <c r="MLG944" s="70"/>
      <c r="MLH944" s="140"/>
      <c r="MLI944" s="72"/>
      <c r="MLK944" s="70"/>
      <c r="MLL944" s="140"/>
      <c r="MLM944" s="72"/>
      <c r="MLO944" s="70"/>
      <c r="MLP944" s="140"/>
      <c r="MLQ944" s="72"/>
      <c r="MLS944" s="70"/>
      <c r="MLT944" s="140"/>
      <c r="MLU944" s="72"/>
      <c r="MLW944" s="70"/>
      <c r="MLX944" s="140"/>
      <c r="MLY944" s="72"/>
      <c r="MMA944" s="70"/>
      <c r="MMB944" s="140"/>
      <c r="MMC944" s="72"/>
      <c r="MME944" s="70"/>
      <c r="MMF944" s="140"/>
      <c r="MMG944" s="72"/>
      <c r="MMI944" s="70"/>
      <c r="MMJ944" s="140"/>
      <c r="MMK944" s="72"/>
      <c r="MMM944" s="70"/>
      <c r="MMN944" s="140"/>
      <c r="MMO944" s="72"/>
      <c r="MMQ944" s="70"/>
      <c r="MMR944" s="140"/>
      <c r="MMS944" s="72"/>
      <c r="MMU944" s="70"/>
      <c r="MMV944" s="140"/>
      <c r="MMW944" s="72"/>
      <c r="MMY944" s="70"/>
      <c r="MMZ944" s="140"/>
      <c r="MNA944" s="72"/>
      <c r="MNC944" s="70"/>
      <c r="MND944" s="140"/>
      <c r="MNE944" s="72"/>
      <c r="MNG944" s="70"/>
      <c r="MNH944" s="140"/>
      <c r="MNI944" s="72"/>
      <c r="MNK944" s="70"/>
      <c r="MNL944" s="140"/>
      <c r="MNM944" s="72"/>
      <c r="MNO944" s="70"/>
      <c r="MNP944" s="140"/>
      <c r="MNQ944" s="72"/>
      <c r="MNS944" s="70"/>
      <c r="MNT944" s="140"/>
      <c r="MNU944" s="72"/>
      <c r="MNW944" s="70"/>
      <c r="MNX944" s="140"/>
      <c r="MNY944" s="72"/>
      <c r="MOA944" s="70"/>
      <c r="MOB944" s="140"/>
      <c r="MOC944" s="72"/>
      <c r="MOE944" s="70"/>
      <c r="MOF944" s="140"/>
      <c r="MOG944" s="72"/>
      <c r="MOI944" s="70"/>
      <c r="MOJ944" s="140"/>
      <c r="MOK944" s="72"/>
      <c r="MOM944" s="70"/>
      <c r="MON944" s="140"/>
      <c r="MOO944" s="72"/>
      <c r="MOQ944" s="70"/>
      <c r="MOR944" s="140"/>
      <c r="MOS944" s="72"/>
      <c r="MOU944" s="70"/>
      <c r="MOV944" s="140"/>
      <c r="MOW944" s="72"/>
      <c r="MOY944" s="70"/>
      <c r="MOZ944" s="140"/>
      <c r="MPA944" s="72"/>
      <c r="MPC944" s="70"/>
      <c r="MPD944" s="140"/>
      <c r="MPE944" s="72"/>
      <c r="MPG944" s="70"/>
      <c r="MPH944" s="140"/>
      <c r="MPI944" s="72"/>
      <c r="MPK944" s="70"/>
      <c r="MPL944" s="140"/>
      <c r="MPM944" s="72"/>
      <c r="MPO944" s="70"/>
      <c r="MPP944" s="140"/>
      <c r="MPQ944" s="72"/>
      <c r="MPS944" s="70"/>
      <c r="MPT944" s="140"/>
      <c r="MPU944" s="72"/>
      <c r="MPW944" s="70"/>
      <c r="MPX944" s="140"/>
      <c r="MPY944" s="72"/>
      <c r="MQA944" s="70"/>
      <c r="MQB944" s="140"/>
      <c r="MQC944" s="72"/>
      <c r="MQE944" s="70"/>
      <c r="MQF944" s="140"/>
      <c r="MQG944" s="72"/>
      <c r="MQI944" s="70"/>
      <c r="MQJ944" s="140"/>
      <c r="MQK944" s="72"/>
      <c r="MQM944" s="70"/>
      <c r="MQN944" s="140"/>
      <c r="MQO944" s="72"/>
      <c r="MQQ944" s="70"/>
      <c r="MQR944" s="140"/>
      <c r="MQS944" s="72"/>
      <c r="MQU944" s="70"/>
      <c r="MQV944" s="140"/>
      <c r="MQW944" s="72"/>
      <c r="MQY944" s="70"/>
      <c r="MQZ944" s="140"/>
      <c r="MRA944" s="72"/>
      <c r="MRC944" s="70"/>
      <c r="MRD944" s="140"/>
      <c r="MRE944" s="72"/>
      <c r="MRG944" s="70"/>
      <c r="MRH944" s="140"/>
      <c r="MRI944" s="72"/>
      <c r="MRK944" s="70"/>
      <c r="MRL944" s="140"/>
      <c r="MRM944" s="72"/>
      <c r="MRO944" s="70"/>
      <c r="MRP944" s="140"/>
      <c r="MRQ944" s="72"/>
      <c r="MRS944" s="70"/>
      <c r="MRT944" s="140"/>
      <c r="MRU944" s="72"/>
      <c r="MRW944" s="70"/>
      <c r="MRX944" s="140"/>
      <c r="MRY944" s="72"/>
      <c r="MSA944" s="70"/>
      <c r="MSB944" s="140"/>
      <c r="MSC944" s="72"/>
      <c r="MSE944" s="70"/>
      <c r="MSF944" s="140"/>
      <c r="MSG944" s="72"/>
      <c r="MSI944" s="70"/>
      <c r="MSJ944" s="140"/>
      <c r="MSK944" s="72"/>
      <c r="MSM944" s="70"/>
      <c r="MSN944" s="140"/>
      <c r="MSO944" s="72"/>
      <c r="MSQ944" s="70"/>
      <c r="MSR944" s="140"/>
      <c r="MSS944" s="72"/>
      <c r="MSU944" s="70"/>
      <c r="MSV944" s="140"/>
      <c r="MSW944" s="72"/>
      <c r="MSY944" s="70"/>
      <c r="MSZ944" s="140"/>
      <c r="MTA944" s="72"/>
      <c r="MTC944" s="70"/>
      <c r="MTD944" s="140"/>
      <c r="MTE944" s="72"/>
      <c r="MTG944" s="70"/>
      <c r="MTH944" s="140"/>
      <c r="MTI944" s="72"/>
      <c r="MTK944" s="70"/>
      <c r="MTL944" s="140"/>
      <c r="MTM944" s="72"/>
      <c r="MTO944" s="70"/>
      <c r="MTP944" s="140"/>
      <c r="MTQ944" s="72"/>
      <c r="MTS944" s="70"/>
      <c r="MTT944" s="140"/>
      <c r="MTU944" s="72"/>
      <c r="MTW944" s="70"/>
      <c r="MTX944" s="140"/>
      <c r="MTY944" s="72"/>
      <c r="MUA944" s="70"/>
      <c r="MUB944" s="140"/>
      <c r="MUC944" s="72"/>
      <c r="MUE944" s="70"/>
      <c r="MUF944" s="140"/>
      <c r="MUG944" s="72"/>
      <c r="MUI944" s="70"/>
      <c r="MUJ944" s="140"/>
      <c r="MUK944" s="72"/>
      <c r="MUM944" s="70"/>
      <c r="MUN944" s="140"/>
      <c r="MUO944" s="72"/>
      <c r="MUQ944" s="70"/>
      <c r="MUR944" s="140"/>
      <c r="MUS944" s="72"/>
      <c r="MUU944" s="70"/>
      <c r="MUV944" s="140"/>
      <c r="MUW944" s="72"/>
      <c r="MUY944" s="70"/>
      <c r="MUZ944" s="140"/>
      <c r="MVA944" s="72"/>
      <c r="MVC944" s="70"/>
      <c r="MVD944" s="140"/>
      <c r="MVE944" s="72"/>
      <c r="MVG944" s="70"/>
      <c r="MVH944" s="140"/>
      <c r="MVI944" s="72"/>
      <c r="MVK944" s="70"/>
      <c r="MVL944" s="140"/>
      <c r="MVM944" s="72"/>
      <c r="MVO944" s="70"/>
      <c r="MVP944" s="140"/>
      <c r="MVQ944" s="72"/>
      <c r="MVS944" s="70"/>
      <c r="MVT944" s="140"/>
      <c r="MVU944" s="72"/>
      <c r="MVW944" s="70"/>
      <c r="MVX944" s="140"/>
      <c r="MVY944" s="72"/>
      <c r="MWA944" s="70"/>
      <c r="MWB944" s="140"/>
      <c r="MWC944" s="72"/>
      <c r="MWE944" s="70"/>
      <c r="MWF944" s="140"/>
      <c r="MWG944" s="72"/>
      <c r="MWI944" s="70"/>
      <c r="MWJ944" s="140"/>
      <c r="MWK944" s="72"/>
      <c r="MWM944" s="70"/>
      <c r="MWN944" s="140"/>
      <c r="MWO944" s="72"/>
      <c r="MWQ944" s="70"/>
      <c r="MWR944" s="140"/>
      <c r="MWS944" s="72"/>
      <c r="MWU944" s="70"/>
      <c r="MWV944" s="140"/>
      <c r="MWW944" s="72"/>
      <c r="MWY944" s="70"/>
      <c r="MWZ944" s="140"/>
      <c r="MXA944" s="72"/>
      <c r="MXC944" s="70"/>
      <c r="MXD944" s="140"/>
      <c r="MXE944" s="72"/>
      <c r="MXG944" s="70"/>
      <c r="MXH944" s="140"/>
      <c r="MXI944" s="72"/>
      <c r="MXK944" s="70"/>
      <c r="MXL944" s="140"/>
      <c r="MXM944" s="72"/>
      <c r="MXO944" s="70"/>
      <c r="MXP944" s="140"/>
      <c r="MXQ944" s="72"/>
      <c r="MXS944" s="70"/>
      <c r="MXT944" s="140"/>
      <c r="MXU944" s="72"/>
      <c r="MXW944" s="70"/>
      <c r="MXX944" s="140"/>
      <c r="MXY944" s="72"/>
      <c r="MYA944" s="70"/>
      <c r="MYB944" s="140"/>
      <c r="MYC944" s="72"/>
      <c r="MYE944" s="70"/>
      <c r="MYF944" s="140"/>
      <c r="MYG944" s="72"/>
      <c r="MYI944" s="70"/>
      <c r="MYJ944" s="140"/>
      <c r="MYK944" s="72"/>
      <c r="MYM944" s="70"/>
      <c r="MYN944" s="140"/>
      <c r="MYO944" s="72"/>
      <c r="MYQ944" s="70"/>
      <c r="MYR944" s="140"/>
      <c r="MYS944" s="72"/>
      <c r="MYU944" s="70"/>
      <c r="MYV944" s="140"/>
      <c r="MYW944" s="72"/>
      <c r="MYY944" s="70"/>
      <c r="MYZ944" s="140"/>
      <c r="MZA944" s="72"/>
      <c r="MZC944" s="70"/>
      <c r="MZD944" s="140"/>
      <c r="MZE944" s="72"/>
      <c r="MZG944" s="70"/>
      <c r="MZH944" s="140"/>
      <c r="MZI944" s="72"/>
      <c r="MZK944" s="70"/>
      <c r="MZL944" s="140"/>
      <c r="MZM944" s="72"/>
      <c r="MZO944" s="70"/>
      <c r="MZP944" s="140"/>
      <c r="MZQ944" s="72"/>
      <c r="MZS944" s="70"/>
      <c r="MZT944" s="140"/>
      <c r="MZU944" s="72"/>
      <c r="MZW944" s="70"/>
      <c r="MZX944" s="140"/>
      <c r="MZY944" s="72"/>
      <c r="NAA944" s="70"/>
      <c r="NAB944" s="140"/>
      <c r="NAC944" s="72"/>
      <c r="NAE944" s="70"/>
      <c r="NAF944" s="140"/>
      <c r="NAG944" s="72"/>
      <c r="NAI944" s="70"/>
      <c r="NAJ944" s="140"/>
      <c r="NAK944" s="72"/>
      <c r="NAM944" s="70"/>
      <c r="NAN944" s="140"/>
      <c r="NAO944" s="72"/>
      <c r="NAQ944" s="70"/>
      <c r="NAR944" s="140"/>
      <c r="NAS944" s="72"/>
      <c r="NAU944" s="70"/>
      <c r="NAV944" s="140"/>
      <c r="NAW944" s="72"/>
      <c r="NAY944" s="70"/>
      <c r="NAZ944" s="140"/>
      <c r="NBA944" s="72"/>
      <c r="NBC944" s="70"/>
      <c r="NBD944" s="140"/>
      <c r="NBE944" s="72"/>
      <c r="NBG944" s="70"/>
      <c r="NBH944" s="140"/>
      <c r="NBI944" s="72"/>
      <c r="NBK944" s="70"/>
      <c r="NBL944" s="140"/>
      <c r="NBM944" s="72"/>
      <c r="NBO944" s="70"/>
      <c r="NBP944" s="140"/>
      <c r="NBQ944" s="72"/>
      <c r="NBS944" s="70"/>
      <c r="NBT944" s="140"/>
      <c r="NBU944" s="72"/>
      <c r="NBW944" s="70"/>
      <c r="NBX944" s="140"/>
      <c r="NBY944" s="72"/>
      <c r="NCA944" s="70"/>
      <c r="NCB944" s="140"/>
      <c r="NCC944" s="72"/>
      <c r="NCE944" s="70"/>
      <c r="NCF944" s="140"/>
      <c r="NCG944" s="72"/>
      <c r="NCI944" s="70"/>
      <c r="NCJ944" s="140"/>
      <c r="NCK944" s="72"/>
      <c r="NCM944" s="70"/>
      <c r="NCN944" s="140"/>
      <c r="NCO944" s="72"/>
      <c r="NCQ944" s="70"/>
      <c r="NCR944" s="140"/>
      <c r="NCS944" s="72"/>
      <c r="NCU944" s="70"/>
      <c r="NCV944" s="140"/>
      <c r="NCW944" s="72"/>
      <c r="NCY944" s="70"/>
      <c r="NCZ944" s="140"/>
      <c r="NDA944" s="72"/>
      <c r="NDC944" s="70"/>
      <c r="NDD944" s="140"/>
      <c r="NDE944" s="72"/>
      <c r="NDG944" s="70"/>
      <c r="NDH944" s="140"/>
      <c r="NDI944" s="72"/>
      <c r="NDK944" s="70"/>
      <c r="NDL944" s="140"/>
      <c r="NDM944" s="72"/>
      <c r="NDO944" s="70"/>
      <c r="NDP944" s="140"/>
      <c r="NDQ944" s="72"/>
      <c r="NDS944" s="70"/>
      <c r="NDT944" s="140"/>
      <c r="NDU944" s="72"/>
      <c r="NDW944" s="70"/>
      <c r="NDX944" s="140"/>
      <c r="NDY944" s="72"/>
      <c r="NEA944" s="70"/>
      <c r="NEB944" s="140"/>
      <c r="NEC944" s="72"/>
      <c r="NEE944" s="70"/>
      <c r="NEF944" s="140"/>
      <c r="NEG944" s="72"/>
      <c r="NEI944" s="70"/>
      <c r="NEJ944" s="140"/>
      <c r="NEK944" s="72"/>
      <c r="NEM944" s="70"/>
      <c r="NEN944" s="140"/>
      <c r="NEO944" s="72"/>
      <c r="NEQ944" s="70"/>
      <c r="NER944" s="140"/>
      <c r="NES944" s="72"/>
      <c r="NEU944" s="70"/>
      <c r="NEV944" s="140"/>
      <c r="NEW944" s="72"/>
      <c r="NEY944" s="70"/>
      <c r="NEZ944" s="140"/>
      <c r="NFA944" s="72"/>
      <c r="NFC944" s="70"/>
      <c r="NFD944" s="140"/>
      <c r="NFE944" s="72"/>
      <c r="NFG944" s="70"/>
      <c r="NFH944" s="140"/>
      <c r="NFI944" s="72"/>
      <c r="NFK944" s="70"/>
      <c r="NFL944" s="140"/>
      <c r="NFM944" s="72"/>
      <c r="NFO944" s="70"/>
      <c r="NFP944" s="140"/>
      <c r="NFQ944" s="72"/>
      <c r="NFS944" s="70"/>
      <c r="NFT944" s="140"/>
      <c r="NFU944" s="72"/>
      <c r="NFW944" s="70"/>
      <c r="NFX944" s="140"/>
      <c r="NFY944" s="72"/>
      <c r="NGA944" s="70"/>
      <c r="NGB944" s="140"/>
      <c r="NGC944" s="72"/>
      <c r="NGE944" s="70"/>
      <c r="NGF944" s="140"/>
      <c r="NGG944" s="72"/>
      <c r="NGI944" s="70"/>
      <c r="NGJ944" s="140"/>
      <c r="NGK944" s="72"/>
      <c r="NGM944" s="70"/>
      <c r="NGN944" s="140"/>
      <c r="NGO944" s="72"/>
      <c r="NGQ944" s="70"/>
      <c r="NGR944" s="140"/>
      <c r="NGS944" s="72"/>
      <c r="NGU944" s="70"/>
      <c r="NGV944" s="140"/>
      <c r="NGW944" s="72"/>
      <c r="NGY944" s="70"/>
      <c r="NGZ944" s="140"/>
      <c r="NHA944" s="72"/>
      <c r="NHC944" s="70"/>
      <c r="NHD944" s="140"/>
      <c r="NHE944" s="72"/>
      <c r="NHG944" s="70"/>
      <c r="NHH944" s="140"/>
      <c r="NHI944" s="72"/>
      <c r="NHK944" s="70"/>
      <c r="NHL944" s="140"/>
      <c r="NHM944" s="72"/>
      <c r="NHO944" s="70"/>
      <c r="NHP944" s="140"/>
      <c r="NHQ944" s="72"/>
      <c r="NHS944" s="70"/>
      <c r="NHT944" s="140"/>
      <c r="NHU944" s="72"/>
      <c r="NHW944" s="70"/>
      <c r="NHX944" s="140"/>
      <c r="NHY944" s="72"/>
      <c r="NIA944" s="70"/>
      <c r="NIB944" s="140"/>
      <c r="NIC944" s="72"/>
      <c r="NIE944" s="70"/>
      <c r="NIF944" s="140"/>
      <c r="NIG944" s="72"/>
      <c r="NII944" s="70"/>
      <c r="NIJ944" s="140"/>
      <c r="NIK944" s="72"/>
      <c r="NIM944" s="70"/>
      <c r="NIN944" s="140"/>
      <c r="NIO944" s="72"/>
      <c r="NIQ944" s="70"/>
      <c r="NIR944" s="140"/>
      <c r="NIS944" s="72"/>
      <c r="NIU944" s="70"/>
      <c r="NIV944" s="140"/>
      <c r="NIW944" s="72"/>
      <c r="NIY944" s="70"/>
      <c r="NIZ944" s="140"/>
      <c r="NJA944" s="72"/>
      <c r="NJC944" s="70"/>
      <c r="NJD944" s="140"/>
      <c r="NJE944" s="72"/>
      <c r="NJG944" s="70"/>
      <c r="NJH944" s="140"/>
      <c r="NJI944" s="72"/>
      <c r="NJK944" s="70"/>
      <c r="NJL944" s="140"/>
      <c r="NJM944" s="72"/>
      <c r="NJO944" s="70"/>
      <c r="NJP944" s="140"/>
      <c r="NJQ944" s="72"/>
      <c r="NJS944" s="70"/>
      <c r="NJT944" s="140"/>
      <c r="NJU944" s="72"/>
      <c r="NJW944" s="70"/>
      <c r="NJX944" s="140"/>
      <c r="NJY944" s="72"/>
      <c r="NKA944" s="70"/>
      <c r="NKB944" s="140"/>
      <c r="NKC944" s="72"/>
      <c r="NKE944" s="70"/>
      <c r="NKF944" s="140"/>
      <c r="NKG944" s="72"/>
      <c r="NKI944" s="70"/>
      <c r="NKJ944" s="140"/>
      <c r="NKK944" s="72"/>
      <c r="NKM944" s="70"/>
      <c r="NKN944" s="140"/>
      <c r="NKO944" s="72"/>
      <c r="NKQ944" s="70"/>
      <c r="NKR944" s="140"/>
      <c r="NKS944" s="72"/>
      <c r="NKU944" s="70"/>
      <c r="NKV944" s="140"/>
      <c r="NKW944" s="72"/>
      <c r="NKY944" s="70"/>
      <c r="NKZ944" s="140"/>
      <c r="NLA944" s="72"/>
      <c r="NLC944" s="70"/>
      <c r="NLD944" s="140"/>
      <c r="NLE944" s="72"/>
      <c r="NLG944" s="70"/>
      <c r="NLH944" s="140"/>
      <c r="NLI944" s="72"/>
      <c r="NLK944" s="70"/>
      <c r="NLL944" s="140"/>
      <c r="NLM944" s="72"/>
      <c r="NLO944" s="70"/>
      <c r="NLP944" s="140"/>
      <c r="NLQ944" s="72"/>
      <c r="NLS944" s="70"/>
      <c r="NLT944" s="140"/>
      <c r="NLU944" s="72"/>
      <c r="NLW944" s="70"/>
      <c r="NLX944" s="140"/>
      <c r="NLY944" s="72"/>
      <c r="NMA944" s="70"/>
      <c r="NMB944" s="140"/>
      <c r="NMC944" s="72"/>
      <c r="NME944" s="70"/>
      <c r="NMF944" s="140"/>
      <c r="NMG944" s="72"/>
      <c r="NMI944" s="70"/>
      <c r="NMJ944" s="140"/>
      <c r="NMK944" s="72"/>
      <c r="NMM944" s="70"/>
      <c r="NMN944" s="140"/>
      <c r="NMO944" s="72"/>
      <c r="NMQ944" s="70"/>
      <c r="NMR944" s="140"/>
      <c r="NMS944" s="72"/>
      <c r="NMU944" s="70"/>
      <c r="NMV944" s="140"/>
      <c r="NMW944" s="72"/>
      <c r="NMY944" s="70"/>
      <c r="NMZ944" s="140"/>
      <c r="NNA944" s="72"/>
      <c r="NNC944" s="70"/>
      <c r="NND944" s="140"/>
      <c r="NNE944" s="72"/>
      <c r="NNG944" s="70"/>
      <c r="NNH944" s="140"/>
      <c r="NNI944" s="72"/>
      <c r="NNK944" s="70"/>
      <c r="NNL944" s="140"/>
      <c r="NNM944" s="72"/>
      <c r="NNO944" s="70"/>
      <c r="NNP944" s="140"/>
      <c r="NNQ944" s="72"/>
      <c r="NNS944" s="70"/>
      <c r="NNT944" s="140"/>
      <c r="NNU944" s="72"/>
      <c r="NNW944" s="70"/>
      <c r="NNX944" s="140"/>
      <c r="NNY944" s="72"/>
      <c r="NOA944" s="70"/>
      <c r="NOB944" s="140"/>
      <c r="NOC944" s="72"/>
      <c r="NOE944" s="70"/>
      <c r="NOF944" s="140"/>
      <c r="NOG944" s="72"/>
      <c r="NOI944" s="70"/>
      <c r="NOJ944" s="140"/>
      <c r="NOK944" s="72"/>
      <c r="NOM944" s="70"/>
      <c r="NON944" s="140"/>
      <c r="NOO944" s="72"/>
      <c r="NOQ944" s="70"/>
      <c r="NOR944" s="140"/>
      <c r="NOS944" s="72"/>
      <c r="NOU944" s="70"/>
      <c r="NOV944" s="140"/>
      <c r="NOW944" s="72"/>
      <c r="NOY944" s="70"/>
      <c r="NOZ944" s="140"/>
      <c r="NPA944" s="72"/>
      <c r="NPC944" s="70"/>
      <c r="NPD944" s="140"/>
      <c r="NPE944" s="72"/>
      <c r="NPG944" s="70"/>
      <c r="NPH944" s="140"/>
      <c r="NPI944" s="72"/>
      <c r="NPK944" s="70"/>
      <c r="NPL944" s="140"/>
      <c r="NPM944" s="72"/>
      <c r="NPO944" s="70"/>
      <c r="NPP944" s="140"/>
      <c r="NPQ944" s="72"/>
      <c r="NPS944" s="70"/>
      <c r="NPT944" s="140"/>
      <c r="NPU944" s="72"/>
      <c r="NPW944" s="70"/>
      <c r="NPX944" s="140"/>
      <c r="NPY944" s="72"/>
      <c r="NQA944" s="70"/>
      <c r="NQB944" s="140"/>
      <c r="NQC944" s="72"/>
      <c r="NQE944" s="70"/>
      <c r="NQF944" s="140"/>
      <c r="NQG944" s="72"/>
      <c r="NQI944" s="70"/>
      <c r="NQJ944" s="140"/>
      <c r="NQK944" s="72"/>
      <c r="NQM944" s="70"/>
      <c r="NQN944" s="140"/>
      <c r="NQO944" s="72"/>
      <c r="NQQ944" s="70"/>
      <c r="NQR944" s="140"/>
      <c r="NQS944" s="72"/>
      <c r="NQU944" s="70"/>
      <c r="NQV944" s="140"/>
      <c r="NQW944" s="72"/>
      <c r="NQY944" s="70"/>
      <c r="NQZ944" s="140"/>
      <c r="NRA944" s="72"/>
      <c r="NRC944" s="70"/>
      <c r="NRD944" s="140"/>
      <c r="NRE944" s="72"/>
      <c r="NRG944" s="70"/>
      <c r="NRH944" s="140"/>
      <c r="NRI944" s="72"/>
      <c r="NRK944" s="70"/>
      <c r="NRL944" s="140"/>
      <c r="NRM944" s="72"/>
      <c r="NRO944" s="70"/>
      <c r="NRP944" s="140"/>
      <c r="NRQ944" s="72"/>
      <c r="NRS944" s="70"/>
      <c r="NRT944" s="140"/>
      <c r="NRU944" s="72"/>
      <c r="NRW944" s="70"/>
      <c r="NRX944" s="140"/>
      <c r="NRY944" s="72"/>
      <c r="NSA944" s="70"/>
      <c r="NSB944" s="140"/>
      <c r="NSC944" s="72"/>
      <c r="NSE944" s="70"/>
      <c r="NSF944" s="140"/>
      <c r="NSG944" s="72"/>
      <c r="NSI944" s="70"/>
      <c r="NSJ944" s="140"/>
      <c r="NSK944" s="72"/>
      <c r="NSM944" s="70"/>
      <c r="NSN944" s="140"/>
      <c r="NSO944" s="72"/>
      <c r="NSQ944" s="70"/>
      <c r="NSR944" s="140"/>
      <c r="NSS944" s="72"/>
      <c r="NSU944" s="70"/>
      <c r="NSV944" s="140"/>
      <c r="NSW944" s="72"/>
      <c r="NSY944" s="70"/>
      <c r="NSZ944" s="140"/>
      <c r="NTA944" s="72"/>
      <c r="NTC944" s="70"/>
      <c r="NTD944" s="140"/>
      <c r="NTE944" s="72"/>
      <c r="NTG944" s="70"/>
      <c r="NTH944" s="140"/>
      <c r="NTI944" s="72"/>
      <c r="NTK944" s="70"/>
      <c r="NTL944" s="140"/>
      <c r="NTM944" s="72"/>
      <c r="NTO944" s="70"/>
      <c r="NTP944" s="140"/>
      <c r="NTQ944" s="72"/>
      <c r="NTS944" s="70"/>
      <c r="NTT944" s="140"/>
      <c r="NTU944" s="72"/>
      <c r="NTW944" s="70"/>
      <c r="NTX944" s="140"/>
      <c r="NTY944" s="72"/>
      <c r="NUA944" s="70"/>
      <c r="NUB944" s="140"/>
      <c r="NUC944" s="72"/>
      <c r="NUE944" s="70"/>
      <c r="NUF944" s="140"/>
      <c r="NUG944" s="72"/>
      <c r="NUI944" s="70"/>
      <c r="NUJ944" s="140"/>
      <c r="NUK944" s="72"/>
      <c r="NUM944" s="70"/>
      <c r="NUN944" s="140"/>
      <c r="NUO944" s="72"/>
      <c r="NUQ944" s="70"/>
      <c r="NUR944" s="140"/>
      <c r="NUS944" s="72"/>
      <c r="NUU944" s="70"/>
      <c r="NUV944" s="140"/>
      <c r="NUW944" s="72"/>
      <c r="NUY944" s="70"/>
      <c r="NUZ944" s="140"/>
      <c r="NVA944" s="72"/>
      <c r="NVC944" s="70"/>
      <c r="NVD944" s="140"/>
      <c r="NVE944" s="72"/>
      <c r="NVG944" s="70"/>
      <c r="NVH944" s="140"/>
      <c r="NVI944" s="72"/>
      <c r="NVK944" s="70"/>
      <c r="NVL944" s="140"/>
      <c r="NVM944" s="72"/>
      <c r="NVO944" s="70"/>
      <c r="NVP944" s="140"/>
      <c r="NVQ944" s="72"/>
      <c r="NVS944" s="70"/>
      <c r="NVT944" s="140"/>
      <c r="NVU944" s="72"/>
      <c r="NVW944" s="70"/>
      <c r="NVX944" s="140"/>
      <c r="NVY944" s="72"/>
      <c r="NWA944" s="70"/>
      <c r="NWB944" s="140"/>
      <c r="NWC944" s="72"/>
      <c r="NWE944" s="70"/>
      <c r="NWF944" s="140"/>
      <c r="NWG944" s="72"/>
      <c r="NWI944" s="70"/>
      <c r="NWJ944" s="140"/>
      <c r="NWK944" s="72"/>
      <c r="NWM944" s="70"/>
      <c r="NWN944" s="140"/>
      <c r="NWO944" s="72"/>
      <c r="NWQ944" s="70"/>
      <c r="NWR944" s="140"/>
      <c r="NWS944" s="72"/>
      <c r="NWU944" s="70"/>
      <c r="NWV944" s="140"/>
      <c r="NWW944" s="72"/>
      <c r="NWY944" s="70"/>
      <c r="NWZ944" s="140"/>
      <c r="NXA944" s="72"/>
      <c r="NXC944" s="70"/>
      <c r="NXD944" s="140"/>
      <c r="NXE944" s="72"/>
      <c r="NXG944" s="70"/>
      <c r="NXH944" s="140"/>
      <c r="NXI944" s="72"/>
      <c r="NXK944" s="70"/>
      <c r="NXL944" s="140"/>
      <c r="NXM944" s="72"/>
      <c r="NXO944" s="70"/>
      <c r="NXP944" s="140"/>
      <c r="NXQ944" s="72"/>
      <c r="NXS944" s="70"/>
      <c r="NXT944" s="140"/>
      <c r="NXU944" s="72"/>
      <c r="NXW944" s="70"/>
      <c r="NXX944" s="140"/>
      <c r="NXY944" s="72"/>
      <c r="NYA944" s="70"/>
      <c r="NYB944" s="140"/>
      <c r="NYC944" s="72"/>
      <c r="NYE944" s="70"/>
      <c r="NYF944" s="140"/>
      <c r="NYG944" s="72"/>
      <c r="NYI944" s="70"/>
      <c r="NYJ944" s="140"/>
      <c r="NYK944" s="72"/>
      <c r="NYM944" s="70"/>
      <c r="NYN944" s="140"/>
      <c r="NYO944" s="72"/>
      <c r="NYQ944" s="70"/>
      <c r="NYR944" s="140"/>
      <c r="NYS944" s="72"/>
      <c r="NYU944" s="70"/>
      <c r="NYV944" s="140"/>
      <c r="NYW944" s="72"/>
      <c r="NYY944" s="70"/>
      <c r="NYZ944" s="140"/>
      <c r="NZA944" s="72"/>
      <c r="NZC944" s="70"/>
      <c r="NZD944" s="140"/>
      <c r="NZE944" s="72"/>
      <c r="NZG944" s="70"/>
      <c r="NZH944" s="140"/>
      <c r="NZI944" s="72"/>
      <c r="NZK944" s="70"/>
      <c r="NZL944" s="140"/>
      <c r="NZM944" s="72"/>
      <c r="NZO944" s="70"/>
      <c r="NZP944" s="140"/>
      <c r="NZQ944" s="72"/>
      <c r="NZS944" s="70"/>
      <c r="NZT944" s="140"/>
      <c r="NZU944" s="72"/>
      <c r="NZW944" s="70"/>
      <c r="NZX944" s="140"/>
      <c r="NZY944" s="72"/>
      <c r="OAA944" s="70"/>
      <c r="OAB944" s="140"/>
      <c r="OAC944" s="72"/>
      <c r="OAE944" s="70"/>
      <c r="OAF944" s="140"/>
      <c r="OAG944" s="72"/>
      <c r="OAI944" s="70"/>
      <c r="OAJ944" s="140"/>
      <c r="OAK944" s="72"/>
      <c r="OAM944" s="70"/>
      <c r="OAN944" s="140"/>
      <c r="OAO944" s="72"/>
      <c r="OAQ944" s="70"/>
      <c r="OAR944" s="140"/>
      <c r="OAS944" s="72"/>
      <c r="OAU944" s="70"/>
      <c r="OAV944" s="140"/>
      <c r="OAW944" s="72"/>
      <c r="OAY944" s="70"/>
      <c r="OAZ944" s="140"/>
      <c r="OBA944" s="72"/>
      <c r="OBC944" s="70"/>
      <c r="OBD944" s="140"/>
      <c r="OBE944" s="72"/>
      <c r="OBG944" s="70"/>
      <c r="OBH944" s="140"/>
      <c r="OBI944" s="72"/>
      <c r="OBK944" s="70"/>
      <c r="OBL944" s="140"/>
      <c r="OBM944" s="72"/>
      <c r="OBO944" s="70"/>
      <c r="OBP944" s="140"/>
      <c r="OBQ944" s="72"/>
      <c r="OBS944" s="70"/>
      <c r="OBT944" s="140"/>
      <c r="OBU944" s="72"/>
      <c r="OBW944" s="70"/>
      <c r="OBX944" s="140"/>
      <c r="OBY944" s="72"/>
      <c r="OCA944" s="70"/>
      <c r="OCB944" s="140"/>
      <c r="OCC944" s="72"/>
      <c r="OCE944" s="70"/>
      <c r="OCF944" s="140"/>
      <c r="OCG944" s="72"/>
      <c r="OCI944" s="70"/>
      <c r="OCJ944" s="140"/>
      <c r="OCK944" s="72"/>
      <c r="OCM944" s="70"/>
      <c r="OCN944" s="140"/>
      <c r="OCO944" s="72"/>
      <c r="OCQ944" s="70"/>
      <c r="OCR944" s="140"/>
      <c r="OCS944" s="72"/>
      <c r="OCU944" s="70"/>
      <c r="OCV944" s="140"/>
      <c r="OCW944" s="72"/>
      <c r="OCY944" s="70"/>
      <c r="OCZ944" s="140"/>
      <c r="ODA944" s="72"/>
      <c r="ODC944" s="70"/>
      <c r="ODD944" s="140"/>
      <c r="ODE944" s="72"/>
      <c r="ODG944" s="70"/>
      <c r="ODH944" s="140"/>
      <c r="ODI944" s="72"/>
      <c r="ODK944" s="70"/>
      <c r="ODL944" s="140"/>
      <c r="ODM944" s="72"/>
      <c r="ODO944" s="70"/>
      <c r="ODP944" s="140"/>
      <c r="ODQ944" s="72"/>
      <c r="ODS944" s="70"/>
      <c r="ODT944" s="140"/>
      <c r="ODU944" s="72"/>
      <c r="ODW944" s="70"/>
      <c r="ODX944" s="140"/>
      <c r="ODY944" s="72"/>
      <c r="OEA944" s="70"/>
      <c r="OEB944" s="140"/>
      <c r="OEC944" s="72"/>
      <c r="OEE944" s="70"/>
      <c r="OEF944" s="140"/>
      <c r="OEG944" s="72"/>
      <c r="OEI944" s="70"/>
      <c r="OEJ944" s="140"/>
      <c r="OEK944" s="72"/>
      <c r="OEM944" s="70"/>
      <c r="OEN944" s="140"/>
      <c r="OEO944" s="72"/>
      <c r="OEQ944" s="70"/>
      <c r="OER944" s="140"/>
      <c r="OES944" s="72"/>
      <c r="OEU944" s="70"/>
      <c r="OEV944" s="140"/>
      <c r="OEW944" s="72"/>
      <c r="OEY944" s="70"/>
      <c r="OEZ944" s="140"/>
      <c r="OFA944" s="72"/>
      <c r="OFC944" s="70"/>
      <c r="OFD944" s="140"/>
      <c r="OFE944" s="72"/>
      <c r="OFG944" s="70"/>
      <c r="OFH944" s="140"/>
      <c r="OFI944" s="72"/>
      <c r="OFK944" s="70"/>
      <c r="OFL944" s="140"/>
      <c r="OFM944" s="72"/>
      <c r="OFO944" s="70"/>
      <c r="OFP944" s="140"/>
      <c r="OFQ944" s="72"/>
      <c r="OFS944" s="70"/>
      <c r="OFT944" s="140"/>
      <c r="OFU944" s="72"/>
      <c r="OFW944" s="70"/>
      <c r="OFX944" s="140"/>
      <c r="OFY944" s="72"/>
      <c r="OGA944" s="70"/>
      <c r="OGB944" s="140"/>
      <c r="OGC944" s="72"/>
      <c r="OGE944" s="70"/>
      <c r="OGF944" s="140"/>
      <c r="OGG944" s="72"/>
      <c r="OGI944" s="70"/>
      <c r="OGJ944" s="140"/>
      <c r="OGK944" s="72"/>
      <c r="OGM944" s="70"/>
      <c r="OGN944" s="140"/>
      <c r="OGO944" s="72"/>
      <c r="OGQ944" s="70"/>
      <c r="OGR944" s="140"/>
      <c r="OGS944" s="72"/>
      <c r="OGU944" s="70"/>
      <c r="OGV944" s="140"/>
      <c r="OGW944" s="72"/>
      <c r="OGY944" s="70"/>
      <c r="OGZ944" s="140"/>
      <c r="OHA944" s="72"/>
      <c r="OHC944" s="70"/>
      <c r="OHD944" s="140"/>
      <c r="OHE944" s="72"/>
      <c r="OHG944" s="70"/>
      <c r="OHH944" s="140"/>
      <c r="OHI944" s="72"/>
      <c r="OHK944" s="70"/>
      <c r="OHL944" s="140"/>
      <c r="OHM944" s="72"/>
      <c r="OHO944" s="70"/>
      <c r="OHP944" s="140"/>
      <c r="OHQ944" s="72"/>
      <c r="OHS944" s="70"/>
      <c r="OHT944" s="140"/>
      <c r="OHU944" s="72"/>
      <c r="OHW944" s="70"/>
      <c r="OHX944" s="140"/>
      <c r="OHY944" s="72"/>
      <c r="OIA944" s="70"/>
      <c r="OIB944" s="140"/>
      <c r="OIC944" s="72"/>
      <c r="OIE944" s="70"/>
      <c r="OIF944" s="140"/>
      <c r="OIG944" s="72"/>
      <c r="OII944" s="70"/>
      <c r="OIJ944" s="140"/>
      <c r="OIK944" s="72"/>
      <c r="OIM944" s="70"/>
      <c r="OIN944" s="140"/>
      <c r="OIO944" s="72"/>
      <c r="OIQ944" s="70"/>
      <c r="OIR944" s="140"/>
      <c r="OIS944" s="72"/>
      <c r="OIU944" s="70"/>
      <c r="OIV944" s="140"/>
      <c r="OIW944" s="72"/>
      <c r="OIY944" s="70"/>
      <c r="OIZ944" s="140"/>
      <c r="OJA944" s="72"/>
      <c r="OJC944" s="70"/>
      <c r="OJD944" s="140"/>
      <c r="OJE944" s="72"/>
      <c r="OJG944" s="70"/>
      <c r="OJH944" s="140"/>
      <c r="OJI944" s="72"/>
      <c r="OJK944" s="70"/>
      <c r="OJL944" s="140"/>
      <c r="OJM944" s="72"/>
      <c r="OJO944" s="70"/>
      <c r="OJP944" s="140"/>
      <c r="OJQ944" s="72"/>
      <c r="OJS944" s="70"/>
      <c r="OJT944" s="140"/>
      <c r="OJU944" s="72"/>
      <c r="OJW944" s="70"/>
      <c r="OJX944" s="140"/>
      <c r="OJY944" s="72"/>
      <c r="OKA944" s="70"/>
      <c r="OKB944" s="140"/>
      <c r="OKC944" s="72"/>
      <c r="OKE944" s="70"/>
      <c r="OKF944" s="140"/>
      <c r="OKG944" s="72"/>
      <c r="OKI944" s="70"/>
      <c r="OKJ944" s="140"/>
      <c r="OKK944" s="72"/>
      <c r="OKM944" s="70"/>
      <c r="OKN944" s="140"/>
      <c r="OKO944" s="72"/>
      <c r="OKQ944" s="70"/>
      <c r="OKR944" s="140"/>
      <c r="OKS944" s="72"/>
      <c r="OKU944" s="70"/>
      <c r="OKV944" s="140"/>
      <c r="OKW944" s="72"/>
      <c r="OKY944" s="70"/>
      <c r="OKZ944" s="140"/>
      <c r="OLA944" s="72"/>
      <c r="OLC944" s="70"/>
      <c r="OLD944" s="140"/>
      <c r="OLE944" s="72"/>
      <c r="OLG944" s="70"/>
      <c r="OLH944" s="140"/>
      <c r="OLI944" s="72"/>
      <c r="OLK944" s="70"/>
      <c r="OLL944" s="140"/>
      <c r="OLM944" s="72"/>
      <c r="OLO944" s="70"/>
      <c r="OLP944" s="140"/>
      <c r="OLQ944" s="72"/>
      <c r="OLS944" s="70"/>
      <c r="OLT944" s="140"/>
      <c r="OLU944" s="72"/>
      <c r="OLW944" s="70"/>
      <c r="OLX944" s="140"/>
      <c r="OLY944" s="72"/>
      <c r="OMA944" s="70"/>
      <c r="OMB944" s="140"/>
      <c r="OMC944" s="72"/>
      <c r="OME944" s="70"/>
      <c r="OMF944" s="140"/>
      <c r="OMG944" s="72"/>
      <c r="OMI944" s="70"/>
      <c r="OMJ944" s="140"/>
      <c r="OMK944" s="72"/>
      <c r="OMM944" s="70"/>
      <c r="OMN944" s="140"/>
      <c r="OMO944" s="72"/>
      <c r="OMQ944" s="70"/>
      <c r="OMR944" s="140"/>
      <c r="OMS944" s="72"/>
      <c r="OMU944" s="70"/>
      <c r="OMV944" s="140"/>
      <c r="OMW944" s="72"/>
      <c r="OMY944" s="70"/>
      <c r="OMZ944" s="140"/>
      <c r="ONA944" s="72"/>
      <c r="ONC944" s="70"/>
      <c r="OND944" s="140"/>
      <c r="ONE944" s="72"/>
      <c r="ONG944" s="70"/>
      <c r="ONH944" s="140"/>
      <c r="ONI944" s="72"/>
      <c r="ONK944" s="70"/>
      <c r="ONL944" s="140"/>
      <c r="ONM944" s="72"/>
      <c r="ONO944" s="70"/>
      <c r="ONP944" s="140"/>
      <c r="ONQ944" s="72"/>
      <c r="ONS944" s="70"/>
      <c r="ONT944" s="140"/>
      <c r="ONU944" s="72"/>
      <c r="ONW944" s="70"/>
      <c r="ONX944" s="140"/>
      <c r="ONY944" s="72"/>
      <c r="OOA944" s="70"/>
      <c r="OOB944" s="140"/>
      <c r="OOC944" s="72"/>
      <c r="OOE944" s="70"/>
      <c r="OOF944" s="140"/>
      <c r="OOG944" s="72"/>
      <c r="OOI944" s="70"/>
      <c r="OOJ944" s="140"/>
      <c r="OOK944" s="72"/>
      <c r="OOM944" s="70"/>
      <c r="OON944" s="140"/>
      <c r="OOO944" s="72"/>
      <c r="OOQ944" s="70"/>
      <c r="OOR944" s="140"/>
      <c r="OOS944" s="72"/>
      <c r="OOU944" s="70"/>
      <c r="OOV944" s="140"/>
      <c r="OOW944" s="72"/>
      <c r="OOY944" s="70"/>
      <c r="OOZ944" s="140"/>
      <c r="OPA944" s="72"/>
      <c r="OPC944" s="70"/>
      <c r="OPD944" s="140"/>
      <c r="OPE944" s="72"/>
      <c r="OPG944" s="70"/>
      <c r="OPH944" s="140"/>
      <c r="OPI944" s="72"/>
      <c r="OPK944" s="70"/>
      <c r="OPL944" s="140"/>
      <c r="OPM944" s="72"/>
      <c r="OPO944" s="70"/>
      <c r="OPP944" s="140"/>
      <c r="OPQ944" s="72"/>
      <c r="OPS944" s="70"/>
      <c r="OPT944" s="140"/>
      <c r="OPU944" s="72"/>
      <c r="OPW944" s="70"/>
      <c r="OPX944" s="140"/>
      <c r="OPY944" s="72"/>
      <c r="OQA944" s="70"/>
      <c r="OQB944" s="140"/>
      <c r="OQC944" s="72"/>
      <c r="OQE944" s="70"/>
      <c r="OQF944" s="140"/>
      <c r="OQG944" s="72"/>
      <c r="OQI944" s="70"/>
      <c r="OQJ944" s="140"/>
      <c r="OQK944" s="72"/>
      <c r="OQM944" s="70"/>
      <c r="OQN944" s="140"/>
      <c r="OQO944" s="72"/>
      <c r="OQQ944" s="70"/>
      <c r="OQR944" s="140"/>
      <c r="OQS944" s="72"/>
      <c r="OQU944" s="70"/>
      <c r="OQV944" s="140"/>
      <c r="OQW944" s="72"/>
      <c r="OQY944" s="70"/>
      <c r="OQZ944" s="140"/>
      <c r="ORA944" s="72"/>
      <c r="ORC944" s="70"/>
      <c r="ORD944" s="140"/>
      <c r="ORE944" s="72"/>
      <c r="ORG944" s="70"/>
      <c r="ORH944" s="140"/>
      <c r="ORI944" s="72"/>
      <c r="ORK944" s="70"/>
      <c r="ORL944" s="140"/>
      <c r="ORM944" s="72"/>
      <c r="ORO944" s="70"/>
      <c r="ORP944" s="140"/>
      <c r="ORQ944" s="72"/>
      <c r="ORS944" s="70"/>
      <c r="ORT944" s="140"/>
      <c r="ORU944" s="72"/>
      <c r="ORW944" s="70"/>
      <c r="ORX944" s="140"/>
      <c r="ORY944" s="72"/>
      <c r="OSA944" s="70"/>
      <c r="OSB944" s="140"/>
      <c r="OSC944" s="72"/>
      <c r="OSE944" s="70"/>
      <c r="OSF944" s="140"/>
      <c r="OSG944" s="72"/>
      <c r="OSI944" s="70"/>
      <c r="OSJ944" s="140"/>
      <c r="OSK944" s="72"/>
      <c r="OSM944" s="70"/>
      <c r="OSN944" s="140"/>
      <c r="OSO944" s="72"/>
      <c r="OSQ944" s="70"/>
      <c r="OSR944" s="140"/>
      <c r="OSS944" s="72"/>
      <c r="OSU944" s="70"/>
      <c r="OSV944" s="140"/>
      <c r="OSW944" s="72"/>
      <c r="OSY944" s="70"/>
      <c r="OSZ944" s="140"/>
      <c r="OTA944" s="72"/>
      <c r="OTC944" s="70"/>
      <c r="OTD944" s="140"/>
      <c r="OTE944" s="72"/>
      <c r="OTG944" s="70"/>
      <c r="OTH944" s="140"/>
      <c r="OTI944" s="72"/>
      <c r="OTK944" s="70"/>
      <c r="OTL944" s="140"/>
      <c r="OTM944" s="72"/>
      <c r="OTO944" s="70"/>
      <c r="OTP944" s="140"/>
      <c r="OTQ944" s="72"/>
      <c r="OTS944" s="70"/>
      <c r="OTT944" s="140"/>
      <c r="OTU944" s="72"/>
      <c r="OTW944" s="70"/>
      <c r="OTX944" s="140"/>
      <c r="OTY944" s="72"/>
      <c r="OUA944" s="70"/>
      <c r="OUB944" s="140"/>
      <c r="OUC944" s="72"/>
      <c r="OUE944" s="70"/>
      <c r="OUF944" s="140"/>
      <c r="OUG944" s="72"/>
      <c r="OUI944" s="70"/>
      <c r="OUJ944" s="140"/>
      <c r="OUK944" s="72"/>
      <c r="OUM944" s="70"/>
      <c r="OUN944" s="140"/>
      <c r="OUO944" s="72"/>
      <c r="OUQ944" s="70"/>
      <c r="OUR944" s="140"/>
      <c r="OUS944" s="72"/>
      <c r="OUU944" s="70"/>
      <c r="OUV944" s="140"/>
      <c r="OUW944" s="72"/>
      <c r="OUY944" s="70"/>
      <c r="OUZ944" s="140"/>
      <c r="OVA944" s="72"/>
      <c r="OVC944" s="70"/>
      <c r="OVD944" s="140"/>
      <c r="OVE944" s="72"/>
      <c r="OVG944" s="70"/>
      <c r="OVH944" s="140"/>
      <c r="OVI944" s="72"/>
      <c r="OVK944" s="70"/>
      <c r="OVL944" s="140"/>
      <c r="OVM944" s="72"/>
      <c r="OVO944" s="70"/>
      <c r="OVP944" s="140"/>
      <c r="OVQ944" s="72"/>
      <c r="OVS944" s="70"/>
      <c r="OVT944" s="140"/>
      <c r="OVU944" s="72"/>
      <c r="OVW944" s="70"/>
      <c r="OVX944" s="140"/>
      <c r="OVY944" s="72"/>
      <c r="OWA944" s="70"/>
      <c r="OWB944" s="140"/>
      <c r="OWC944" s="72"/>
      <c r="OWE944" s="70"/>
      <c r="OWF944" s="140"/>
      <c r="OWG944" s="72"/>
      <c r="OWI944" s="70"/>
      <c r="OWJ944" s="140"/>
      <c r="OWK944" s="72"/>
      <c r="OWM944" s="70"/>
      <c r="OWN944" s="140"/>
      <c r="OWO944" s="72"/>
      <c r="OWQ944" s="70"/>
      <c r="OWR944" s="140"/>
      <c r="OWS944" s="72"/>
      <c r="OWU944" s="70"/>
      <c r="OWV944" s="140"/>
      <c r="OWW944" s="72"/>
      <c r="OWY944" s="70"/>
      <c r="OWZ944" s="140"/>
      <c r="OXA944" s="72"/>
      <c r="OXC944" s="70"/>
      <c r="OXD944" s="140"/>
      <c r="OXE944" s="72"/>
      <c r="OXG944" s="70"/>
      <c r="OXH944" s="140"/>
      <c r="OXI944" s="72"/>
      <c r="OXK944" s="70"/>
      <c r="OXL944" s="140"/>
      <c r="OXM944" s="72"/>
      <c r="OXO944" s="70"/>
      <c r="OXP944" s="140"/>
      <c r="OXQ944" s="72"/>
      <c r="OXS944" s="70"/>
      <c r="OXT944" s="140"/>
      <c r="OXU944" s="72"/>
      <c r="OXW944" s="70"/>
      <c r="OXX944" s="140"/>
      <c r="OXY944" s="72"/>
      <c r="OYA944" s="70"/>
      <c r="OYB944" s="140"/>
      <c r="OYC944" s="72"/>
      <c r="OYE944" s="70"/>
      <c r="OYF944" s="140"/>
      <c r="OYG944" s="72"/>
      <c r="OYI944" s="70"/>
      <c r="OYJ944" s="140"/>
      <c r="OYK944" s="72"/>
      <c r="OYM944" s="70"/>
      <c r="OYN944" s="140"/>
      <c r="OYO944" s="72"/>
      <c r="OYQ944" s="70"/>
      <c r="OYR944" s="140"/>
      <c r="OYS944" s="72"/>
      <c r="OYU944" s="70"/>
      <c r="OYV944" s="140"/>
      <c r="OYW944" s="72"/>
      <c r="OYY944" s="70"/>
      <c r="OYZ944" s="140"/>
      <c r="OZA944" s="72"/>
      <c r="OZC944" s="70"/>
      <c r="OZD944" s="140"/>
      <c r="OZE944" s="72"/>
      <c r="OZG944" s="70"/>
      <c r="OZH944" s="140"/>
      <c r="OZI944" s="72"/>
      <c r="OZK944" s="70"/>
      <c r="OZL944" s="140"/>
      <c r="OZM944" s="72"/>
      <c r="OZO944" s="70"/>
      <c r="OZP944" s="140"/>
      <c r="OZQ944" s="72"/>
      <c r="OZS944" s="70"/>
      <c r="OZT944" s="140"/>
      <c r="OZU944" s="72"/>
      <c r="OZW944" s="70"/>
      <c r="OZX944" s="140"/>
      <c r="OZY944" s="72"/>
      <c r="PAA944" s="70"/>
      <c r="PAB944" s="140"/>
      <c r="PAC944" s="72"/>
      <c r="PAE944" s="70"/>
      <c r="PAF944" s="140"/>
      <c r="PAG944" s="72"/>
      <c r="PAI944" s="70"/>
      <c r="PAJ944" s="140"/>
      <c r="PAK944" s="72"/>
      <c r="PAM944" s="70"/>
      <c r="PAN944" s="140"/>
      <c r="PAO944" s="72"/>
      <c r="PAQ944" s="70"/>
      <c r="PAR944" s="140"/>
      <c r="PAS944" s="72"/>
      <c r="PAU944" s="70"/>
      <c r="PAV944" s="140"/>
      <c r="PAW944" s="72"/>
      <c r="PAY944" s="70"/>
      <c r="PAZ944" s="140"/>
      <c r="PBA944" s="72"/>
      <c r="PBC944" s="70"/>
      <c r="PBD944" s="140"/>
      <c r="PBE944" s="72"/>
      <c r="PBG944" s="70"/>
      <c r="PBH944" s="140"/>
      <c r="PBI944" s="72"/>
      <c r="PBK944" s="70"/>
      <c r="PBL944" s="140"/>
      <c r="PBM944" s="72"/>
      <c r="PBO944" s="70"/>
      <c r="PBP944" s="140"/>
      <c r="PBQ944" s="72"/>
      <c r="PBS944" s="70"/>
      <c r="PBT944" s="140"/>
      <c r="PBU944" s="72"/>
      <c r="PBW944" s="70"/>
      <c r="PBX944" s="140"/>
      <c r="PBY944" s="72"/>
      <c r="PCA944" s="70"/>
      <c r="PCB944" s="140"/>
      <c r="PCC944" s="72"/>
      <c r="PCE944" s="70"/>
      <c r="PCF944" s="140"/>
      <c r="PCG944" s="72"/>
      <c r="PCI944" s="70"/>
      <c r="PCJ944" s="140"/>
      <c r="PCK944" s="72"/>
      <c r="PCM944" s="70"/>
      <c r="PCN944" s="140"/>
      <c r="PCO944" s="72"/>
      <c r="PCQ944" s="70"/>
      <c r="PCR944" s="140"/>
      <c r="PCS944" s="72"/>
      <c r="PCU944" s="70"/>
      <c r="PCV944" s="140"/>
      <c r="PCW944" s="72"/>
      <c r="PCY944" s="70"/>
      <c r="PCZ944" s="140"/>
      <c r="PDA944" s="72"/>
      <c r="PDC944" s="70"/>
      <c r="PDD944" s="140"/>
      <c r="PDE944" s="72"/>
      <c r="PDG944" s="70"/>
      <c r="PDH944" s="140"/>
      <c r="PDI944" s="72"/>
      <c r="PDK944" s="70"/>
      <c r="PDL944" s="140"/>
      <c r="PDM944" s="72"/>
      <c r="PDO944" s="70"/>
      <c r="PDP944" s="140"/>
      <c r="PDQ944" s="72"/>
      <c r="PDS944" s="70"/>
      <c r="PDT944" s="140"/>
      <c r="PDU944" s="72"/>
      <c r="PDW944" s="70"/>
      <c r="PDX944" s="140"/>
      <c r="PDY944" s="72"/>
      <c r="PEA944" s="70"/>
      <c r="PEB944" s="140"/>
      <c r="PEC944" s="72"/>
      <c r="PEE944" s="70"/>
      <c r="PEF944" s="140"/>
      <c r="PEG944" s="72"/>
      <c r="PEI944" s="70"/>
      <c r="PEJ944" s="140"/>
      <c r="PEK944" s="72"/>
      <c r="PEM944" s="70"/>
      <c r="PEN944" s="140"/>
      <c r="PEO944" s="72"/>
      <c r="PEQ944" s="70"/>
      <c r="PER944" s="140"/>
      <c r="PES944" s="72"/>
      <c r="PEU944" s="70"/>
      <c r="PEV944" s="140"/>
      <c r="PEW944" s="72"/>
      <c r="PEY944" s="70"/>
      <c r="PEZ944" s="140"/>
      <c r="PFA944" s="72"/>
      <c r="PFC944" s="70"/>
      <c r="PFD944" s="140"/>
      <c r="PFE944" s="72"/>
      <c r="PFG944" s="70"/>
      <c r="PFH944" s="140"/>
      <c r="PFI944" s="72"/>
      <c r="PFK944" s="70"/>
      <c r="PFL944" s="140"/>
      <c r="PFM944" s="72"/>
      <c r="PFO944" s="70"/>
      <c r="PFP944" s="140"/>
      <c r="PFQ944" s="72"/>
      <c r="PFS944" s="70"/>
      <c r="PFT944" s="140"/>
      <c r="PFU944" s="72"/>
      <c r="PFW944" s="70"/>
      <c r="PFX944" s="140"/>
      <c r="PFY944" s="72"/>
      <c r="PGA944" s="70"/>
      <c r="PGB944" s="140"/>
      <c r="PGC944" s="72"/>
      <c r="PGE944" s="70"/>
      <c r="PGF944" s="140"/>
      <c r="PGG944" s="72"/>
      <c r="PGI944" s="70"/>
      <c r="PGJ944" s="140"/>
      <c r="PGK944" s="72"/>
      <c r="PGM944" s="70"/>
      <c r="PGN944" s="140"/>
      <c r="PGO944" s="72"/>
      <c r="PGQ944" s="70"/>
      <c r="PGR944" s="140"/>
      <c r="PGS944" s="72"/>
      <c r="PGU944" s="70"/>
      <c r="PGV944" s="140"/>
      <c r="PGW944" s="72"/>
      <c r="PGY944" s="70"/>
      <c r="PGZ944" s="140"/>
      <c r="PHA944" s="72"/>
      <c r="PHC944" s="70"/>
      <c r="PHD944" s="140"/>
      <c r="PHE944" s="72"/>
      <c r="PHG944" s="70"/>
      <c r="PHH944" s="140"/>
      <c r="PHI944" s="72"/>
      <c r="PHK944" s="70"/>
      <c r="PHL944" s="140"/>
      <c r="PHM944" s="72"/>
      <c r="PHO944" s="70"/>
      <c r="PHP944" s="140"/>
      <c r="PHQ944" s="72"/>
      <c r="PHS944" s="70"/>
      <c r="PHT944" s="140"/>
      <c r="PHU944" s="72"/>
      <c r="PHW944" s="70"/>
      <c r="PHX944" s="140"/>
      <c r="PHY944" s="72"/>
      <c r="PIA944" s="70"/>
      <c r="PIB944" s="140"/>
      <c r="PIC944" s="72"/>
      <c r="PIE944" s="70"/>
      <c r="PIF944" s="140"/>
      <c r="PIG944" s="72"/>
      <c r="PII944" s="70"/>
      <c r="PIJ944" s="140"/>
      <c r="PIK944" s="72"/>
      <c r="PIM944" s="70"/>
      <c r="PIN944" s="140"/>
      <c r="PIO944" s="72"/>
      <c r="PIQ944" s="70"/>
      <c r="PIR944" s="140"/>
      <c r="PIS944" s="72"/>
      <c r="PIU944" s="70"/>
      <c r="PIV944" s="140"/>
      <c r="PIW944" s="72"/>
      <c r="PIY944" s="70"/>
      <c r="PIZ944" s="140"/>
      <c r="PJA944" s="72"/>
      <c r="PJC944" s="70"/>
      <c r="PJD944" s="140"/>
      <c r="PJE944" s="72"/>
      <c r="PJG944" s="70"/>
      <c r="PJH944" s="140"/>
      <c r="PJI944" s="72"/>
      <c r="PJK944" s="70"/>
      <c r="PJL944" s="140"/>
      <c r="PJM944" s="72"/>
      <c r="PJO944" s="70"/>
      <c r="PJP944" s="140"/>
      <c r="PJQ944" s="72"/>
      <c r="PJS944" s="70"/>
      <c r="PJT944" s="140"/>
      <c r="PJU944" s="72"/>
      <c r="PJW944" s="70"/>
      <c r="PJX944" s="140"/>
      <c r="PJY944" s="72"/>
      <c r="PKA944" s="70"/>
      <c r="PKB944" s="140"/>
      <c r="PKC944" s="72"/>
      <c r="PKE944" s="70"/>
      <c r="PKF944" s="140"/>
      <c r="PKG944" s="72"/>
      <c r="PKI944" s="70"/>
      <c r="PKJ944" s="140"/>
      <c r="PKK944" s="72"/>
      <c r="PKM944" s="70"/>
      <c r="PKN944" s="140"/>
      <c r="PKO944" s="72"/>
      <c r="PKQ944" s="70"/>
      <c r="PKR944" s="140"/>
      <c r="PKS944" s="72"/>
      <c r="PKU944" s="70"/>
      <c r="PKV944" s="140"/>
      <c r="PKW944" s="72"/>
      <c r="PKY944" s="70"/>
      <c r="PKZ944" s="140"/>
      <c r="PLA944" s="72"/>
      <c r="PLC944" s="70"/>
      <c r="PLD944" s="140"/>
      <c r="PLE944" s="72"/>
      <c r="PLG944" s="70"/>
      <c r="PLH944" s="140"/>
      <c r="PLI944" s="72"/>
      <c r="PLK944" s="70"/>
      <c r="PLL944" s="140"/>
      <c r="PLM944" s="72"/>
      <c r="PLO944" s="70"/>
      <c r="PLP944" s="140"/>
      <c r="PLQ944" s="72"/>
      <c r="PLS944" s="70"/>
      <c r="PLT944" s="140"/>
      <c r="PLU944" s="72"/>
      <c r="PLW944" s="70"/>
      <c r="PLX944" s="140"/>
      <c r="PLY944" s="72"/>
      <c r="PMA944" s="70"/>
      <c r="PMB944" s="140"/>
      <c r="PMC944" s="72"/>
      <c r="PME944" s="70"/>
      <c r="PMF944" s="140"/>
      <c r="PMG944" s="72"/>
      <c r="PMI944" s="70"/>
      <c r="PMJ944" s="140"/>
      <c r="PMK944" s="72"/>
      <c r="PMM944" s="70"/>
      <c r="PMN944" s="140"/>
      <c r="PMO944" s="72"/>
      <c r="PMQ944" s="70"/>
      <c r="PMR944" s="140"/>
      <c r="PMS944" s="72"/>
      <c r="PMU944" s="70"/>
      <c r="PMV944" s="140"/>
      <c r="PMW944" s="72"/>
      <c r="PMY944" s="70"/>
      <c r="PMZ944" s="140"/>
      <c r="PNA944" s="72"/>
      <c r="PNC944" s="70"/>
      <c r="PND944" s="140"/>
      <c r="PNE944" s="72"/>
      <c r="PNG944" s="70"/>
      <c r="PNH944" s="140"/>
      <c r="PNI944" s="72"/>
      <c r="PNK944" s="70"/>
      <c r="PNL944" s="140"/>
      <c r="PNM944" s="72"/>
      <c r="PNO944" s="70"/>
      <c r="PNP944" s="140"/>
      <c r="PNQ944" s="72"/>
      <c r="PNS944" s="70"/>
      <c r="PNT944" s="140"/>
      <c r="PNU944" s="72"/>
      <c r="PNW944" s="70"/>
      <c r="PNX944" s="140"/>
      <c r="PNY944" s="72"/>
      <c r="POA944" s="70"/>
      <c r="POB944" s="140"/>
      <c r="POC944" s="72"/>
      <c r="POE944" s="70"/>
      <c r="POF944" s="140"/>
      <c r="POG944" s="72"/>
      <c r="POI944" s="70"/>
      <c r="POJ944" s="140"/>
      <c r="POK944" s="72"/>
      <c r="POM944" s="70"/>
      <c r="PON944" s="140"/>
      <c r="POO944" s="72"/>
      <c r="POQ944" s="70"/>
      <c r="POR944" s="140"/>
      <c r="POS944" s="72"/>
      <c r="POU944" s="70"/>
      <c r="POV944" s="140"/>
      <c r="POW944" s="72"/>
      <c r="POY944" s="70"/>
      <c r="POZ944" s="140"/>
      <c r="PPA944" s="72"/>
      <c r="PPC944" s="70"/>
      <c r="PPD944" s="140"/>
      <c r="PPE944" s="72"/>
      <c r="PPG944" s="70"/>
      <c r="PPH944" s="140"/>
      <c r="PPI944" s="72"/>
      <c r="PPK944" s="70"/>
      <c r="PPL944" s="140"/>
      <c r="PPM944" s="72"/>
      <c r="PPO944" s="70"/>
      <c r="PPP944" s="140"/>
      <c r="PPQ944" s="72"/>
      <c r="PPS944" s="70"/>
      <c r="PPT944" s="140"/>
      <c r="PPU944" s="72"/>
      <c r="PPW944" s="70"/>
      <c r="PPX944" s="140"/>
      <c r="PPY944" s="72"/>
      <c r="PQA944" s="70"/>
      <c r="PQB944" s="140"/>
      <c r="PQC944" s="72"/>
      <c r="PQE944" s="70"/>
      <c r="PQF944" s="140"/>
      <c r="PQG944" s="72"/>
      <c r="PQI944" s="70"/>
      <c r="PQJ944" s="140"/>
      <c r="PQK944" s="72"/>
      <c r="PQM944" s="70"/>
      <c r="PQN944" s="140"/>
      <c r="PQO944" s="72"/>
      <c r="PQQ944" s="70"/>
      <c r="PQR944" s="140"/>
      <c r="PQS944" s="72"/>
      <c r="PQU944" s="70"/>
      <c r="PQV944" s="140"/>
      <c r="PQW944" s="72"/>
      <c r="PQY944" s="70"/>
      <c r="PQZ944" s="140"/>
      <c r="PRA944" s="72"/>
      <c r="PRC944" s="70"/>
      <c r="PRD944" s="140"/>
      <c r="PRE944" s="72"/>
      <c r="PRG944" s="70"/>
      <c r="PRH944" s="140"/>
      <c r="PRI944" s="72"/>
      <c r="PRK944" s="70"/>
      <c r="PRL944" s="140"/>
      <c r="PRM944" s="72"/>
      <c r="PRO944" s="70"/>
      <c r="PRP944" s="140"/>
      <c r="PRQ944" s="72"/>
      <c r="PRS944" s="70"/>
      <c r="PRT944" s="140"/>
      <c r="PRU944" s="72"/>
      <c r="PRW944" s="70"/>
      <c r="PRX944" s="140"/>
      <c r="PRY944" s="72"/>
      <c r="PSA944" s="70"/>
      <c r="PSB944" s="140"/>
      <c r="PSC944" s="72"/>
      <c r="PSE944" s="70"/>
      <c r="PSF944" s="140"/>
      <c r="PSG944" s="72"/>
      <c r="PSI944" s="70"/>
      <c r="PSJ944" s="140"/>
      <c r="PSK944" s="72"/>
      <c r="PSM944" s="70"/>
      <c r="PSN944" s="140"/>
      <c r="PSO944" s="72"/>
      <c r="PSQ944" s="70"/>
      <c r="PSR944" s="140"/>
      <c r="PSS944" s="72"/>
      <c r="PSU944" s="70"/>
      <c r="PSV944" s="140"/>
      <c r="PSW944" s="72"/>
      <c r="PSY944" s="70"/>
      <c r="PSZ944" s="140"/>
      <c r="PTA944" s="72"/>
      <c r="PTC944" s="70"/>
      <c r="PTD944" s="140"/>
      <c r="PTE944" s="72"/>
      <c r="PTG944" s="70"/>
      <c r="PTH944" s="140"/>
      <c r="PTI944" s="72"/>
      <c r="PTK944" s="70"/>
      <c r="PTL944" s="140"/>
      <c r="PTM944" s="72"/>
      <c r="PTO944" s="70"/>
      <c r="PTP944" s="140"/>
      <c r="PTQ944" s="72"/>
      <c r="PTS944" s="70"/>
      <c r="PTT944" s="140"/>
      <c r="PTU944" s="72"/>
      <c r="PTW944" s="70"/>
      <c r="PTX944" s="140"/>
      <c r="PTY944" s="72"/>
      <c r="PUA944" s="70"/>
      <c r="PUB944" s="140"/>
      <c r="PUC944" s="72"/>
      <c r="PUE944" s="70"/>
      <c r="PUF944" s="140"/>
      <c r="PUG944" s="72"/>
      <c r="PUI944" s="70"/>
      <c r="PUJ944" s="140"/>
      <c r="PUK944" s="72"/>
      <c r="PUM944" s="70"/>
      <c r="PUN944" s="140"/>
      <c r="PUO944" s="72"/>
      <c r="PUQ944" s="70"/>
      <c r="PUR944" s="140"/>
      <c r="PUS944" s="72"/>
      <c r="PUU944" s="70"/>
      <c r="PUV944" s="140"/>
      <c r="PUW944" s="72"/>
      <c r="PUY944" s="70"/>
      <c r="PUZ944" s="140"/>
      <c r="PVA944" s="72"/>
      <c r="PVC944" s="70"/>
      <c r="PVD944" s="140"/>
      <c r="PVE944" s="72"/>
      <c r="PVG944" s="70"/>
      <c r="PVH944" s="140"/>
      <c r="PVI944" s="72"/>
      <c r="PVK944" s="70"/>
      <c r="PVL944" s="140"/>
      <c r="PVM944" s="72"/>
      <c r="PVO944" s="70"/>
      <c r="PVP944" s="140"/>
      <c r="PVQ944" s="72"/>
      <c r="PVS944" s="70"/>
      <c r="PVT944" s="140"/>
      <c r="PVU944" s="72"/>
      <c r="PVW944" s="70"/>
      <c r="PVX944" s="140"/>
      <c r="PVY944" s="72"/>
      <c r="PWA944" s="70"/>
      <c r="PWB944" s="140"/>
      <c r="PWC944" s="72"/>
      <c r="PWE944" s="70"/>
      <c r="PWF944" s="140"/>
      <c r="PWG944" s="72"/>
      <c r="PWI944" s="70"/>
      <c r="PWJ944" s="140"/>
      <c r="PWK944" s="72"/>
      <c r="PWM944" s="70"/>
      <c r="PWN944" s="140"/>
      <c r="PWO944" s="72"/>
      <c r="PWQ944" s="70"/>
      <c r="PWR944" s="140"/>
      <c r="PWS944" s="72"/>
      <c r="PWU944" s="70"/>
      <c r="PWV944" s="140"/>
      <c r="PWW944" s="72"/>
      <c r="PWY944" s="70"/>
      <c r="PWZ944" s="140"/>
      <c r="PXA944" s="72"/>
      <c r="PXC944" s="70"/>
      <c r="PXD944" s="140"/>
      <c r="PXE944" s="72"/>
      <c r="PXG944" s="70"/>
      <c r="PXH944" s="140"/>
      <c r="PXI944" s="72"/>
      <c r="PXK944" s="70"/>
      <c r="PXL944" s="140"/>
      <c r="PXM944" s="72"/>
      <c r="PXO944" s="70"/>
      <c r="PXP944" s="140"/>
      <c r="PXQ944" s="72"/>
      <c r="PXS944" s="70"/>
      <c r="PXT944" s="140"/>
      <c r="PXU944" s="72"/>
      <c r="PXW944" s="70"/>
      <c r="PXX944" s="140"/>
      <c r="PXY944" s="72"/>
      <c r="PYA944" s="70"/>
      <c r="PYB944" s="140"/>
      <c r="PYC944" s="72"/>
      <c r="PYE944" s="70"/>
      <c r="PYF944" s="140"/>
      <c r="PYG944" s="72"/>
      <c r="PYI944" s="70"/>
      <c r="PYJ944" s="140"/>
      <c r="PYK944" s="72"/>
      <c r="PYM944" s="70"/>
      <c r="PYN944" s="140"/>
      <c r="PYO944" s="72"/>
      <c r="PYQ944" s="70"/>
      <c r="PYR944" s="140"/>
      <c r="PYS944" s="72"/>
      <c r="PYU944" s="70"/>
      <c r="PYV944" s="140"/>
      <c r="PYW944" s="72"/>
      <c r="PYY944" s="70"/>
      <c r="PYZ944" s="140"/>
      <c r="PZA944" s="72"/>
      <c r="PZC944" s="70"/>
      <c r="PZD944" s="140"/>
      <c r="PZE944" s="72"/>
      <c r="PZG944" s="70"/>
      <c r="PZH944" s="140"/>
      <c r="PZI944" s="72"/>
      <c r="PZK944" s="70"/>
      <c r="PZL944" s="140"/>
      <c r="PZM944" s="72"/>
      <c r="PZO944" s="70"/>
      <c r="PZP944" s="140"/>
      <c r="PZQ944" s="72"/>
      <c r="PZS944" s="70"/>
      <c r="PZT944" s="140"/>
      <c r="PZU944" s="72"/>
      <c r="PZW944" s="70"/>
      <c r="PZX944" s="140"/>
      <c r="PZY944" s="72"/>
      <c r="QAA944" s="70"/>
      <c r="QAB944" s="140"/>
      <c r="QAC944" s="72"/>
      <c r="QAE944" s="70"/>
      <c r="QAF944" s="140"/>
      <c r="QAG944" s="72"/>
      <c r="QAI944" s="70"/>
      <c r="QAJ944" s="140"/>
      <c r="QAK944" s="72"/>
      <c r="QAM944" s="70"/>
      <c r="QAN944" s="140"/>
      <c r="QAO944" s="72"/>
      <c r="QAQ944" s="70"/>
      <c r="QAR944" s="140"/>
      <c r="QAS944" s="72"/>
      <c r="QAU944" s="70"/>
      <c r="QAV944" s="140"/>
      <c r="QAW944" s="72"/>
      <c r="QAY944" s="70"/>
      <c r="QAZ944" s="140"/>
      <c r="QBA944" s="72"/>
      <c r="QBC944" s="70"/>
      <c r="QBD944" s="140"/>
      <c r="QBE944" s="72"/>
      <c r="QBG944" s="70"/>
      <c r="QBH944" s="140"/>
      <c r="QBI944" s="72"/>
      <c r="QBK944" s="70"/>
      <c r="QBL944" s="140"/>
      <c r="QBM944" s="72"/>
      <c r="QBO944" s="70"/>
      <c r="QBP944" s="140"/>
      <c r="QBQ944" s="72"/>
      <c r="QBS944" s="70"/>
      <c r="QBT944" s="140"/>
      <c r="QBU944" s="72"/>
      <c r="QBW944" s="70"/>
      <c r="QBX944" s="140"/>
      <c r="QBY944" s="72"/>
      <c r="QCA944" s="70"/>
      <c r="QCB944" s="140"/>
      <c r="QCC944" s="72"/>
      <c r="QCE944" s="70"/>
      <c r="QCF944" s="140"/>
      <c r="QCG944" s="72"/>
      <c r="QCI944" s="70"/>
      <c r="QCJ944" s="140"/>
      <c r="QCK944" s="72"/>
      <c r="QCM944" s="70"/>
      <c r="QCN944" s="140"/>
      <c r="QCO944" s="72"/>
      <c r="QCQ944" s="70"/>
      <c r="QCR944" s="140"/>
      <c r="QCS944" s="72"/>
      <c r="QCU944" s="70"/>
      <c r="QCV944" s="140"/>
      <c r="QCW944" s="72"/>
      <c r="QCY944" s="70"/>
      <c r="QCZ944" s="140"/>
      <c r="QDA944" s="72"/>
      <c r="QDC944" s="70"/>
      <c r="QDD944" s="140"/>
      <c r="QDE944" s="72"/>
      <c r="QDG944" s="70"/>
      <c r="QDH944" s="140"/>
      <c r="QDI944" s="72"/>
      <c r="QDK944" s="70"/>
      <c r="QDL944" s="140"/>
      <c r="QDM944" s="72"/>
      <c r="QDO944" s="70"/>
      <c r="QDP944" s="140"/>
      <c r="QDQ944" s="72"/>
      <c r="QDS944" s="70"/>
      <c r="QDT944" s="140"/>
      <c r="QDU944" s="72"/>
      <c r="QDW944" s="70"/>
      <c r="QDX944" s="140"/>
      <c r="QDY944" s="72"/>
      <c r="QEA944" s="70"/>
      <c r="QEB944" s="140"/>
      <c r="QEC944" s="72"/>
      <c r="QEE944" s="70"/>
      <c r="QEF944" s="140"/>
      <c r="QEG944" s="72"/>
      <c r="QEI944" s="70"/>
      <c r="QEJ944" s="140"/>
      <c r="QEK944" s="72"/>
      <c r="QEM944" s="70"/>
      <c r="QEN944" s="140"/>
      <c r="QEO944" s="72"/>
      <c r="QEQ944" s="70"/>
      <c r="QER944" s="140"/>
      <c r="QES944" s="72"/>
      <c r="QEU944" s="70"/>
      <c r="QEV944" s="140"/>
      <c r="QEW944" s="72"/>
      <c r="QEY944" s="70"/>
      <c r="QEZ944" s="140"/>
      <c r="QFA944" s="72"/>
      <c r="QFC944" s="70"/>
      <c r="QFD944" s="140"/>
      <c r="QFE944" s="72"/>
      <c r="QFG944" s="70"/>
      <c r="QFH944" s="140"/>
      <c r="QFI944" s="72"/>
      <c r="QFK944" s="70"/>
      <c r="QFL944" s="140"/>
      <c r="QFM944" s="72"/>
      <c r="QFO944" s="70"/>
      <c r="QFP944" s="140"/>
      <c r="QFQ944" s="72"/>
      <c r="QFS944" s="70"/>
      <c r="QFT944" s="140"/>
      <c r="QFU944" s="72"/>
      <c r="QFW944" s="70"/>
      <c r="QFX944" s="140"/>
      <c r="QFY944" s="72"/>
      <c r="QGA944" s="70"/>
      <c r="QGB944" s="140"/>
      <c r="QGC944" s="72"/>
      <c r="QGE944" s="70"/>
      <c r="QGF944" s="140"/>
      <c r="QGG944" s="72"/>
      <c r="QGI944" s="70"/>
      <c r="QGJ944" s="140"/>
      <c r="QGK944" s="72"/>
      <c r="QGM944" s="70"/>
      <c r="QGN944" s="140"/>
      <c r="QGO944" s="72"/>
      <c r="QGQ944" s="70"/>
      <c r="QGR944" s="140"/>
      <c r="QGS944" s="72"/>
      <c r="QGU944" s="70"/>
      <c r="QGV944" s="140"/>
      <c r="QGW944" s="72"/>
      <c r="QGY944" s="70"/>
      <c r="QGZ944" s="140"/>
      <c r="QHA944" s="72"/>
      <c r="QHC944" s="70"/>
      <c r="QHD944" s="140"/>
      <c r="QHE944" s="72"/>
      <c r="QHG944" s="70"/>
      <c r="QHH944" s="140"/>
      <c r="QHI944" s="72"/>
      <c r="QHK944" s="70"/>
      <c r="QHL944" s="140"/>
      <c r="QHM944" s="72"/>
      <c r="QHO944" s="70"/>
      <c r="QHP944" s="140"/>
      <c r="QHQ944" s="72"/>
      <c r="QHS944" s="70"/>
      <c r="QHT944" s="140"/>
      <c r="QHU944" s="72"/>
      <c r="QHW944" s="70"/>
      <c r="QHX944" s="140"/>
      <c r="QHY944" s="72"/>
      <c r="QIA944" s="70"/>
      <c r="QIB944" s="140"/>
      <c r="QIC944" s="72"/>
      <c r="QIE944" s="70"/>
      <c r="QIF944" s="140"/>
      <c r="QIG944" s="72"/>
      <c r="QII944" s="70"/>
      <c r="QIJ944" s="140"/>
      <c r="QIK944" s="72"/>
      <c r="QIM944" s="70"/>
      <c r="QIN944" s="140"/>
      <c r="QIO944" s="72"/>
      <c r="QIQ944" s="70"/>
      <c r="QIR944" s="140"/>
      <c r="QIS944" s="72"/>
      <c r="QIU944" s="70"/>
      <c r="QIV944" s="140"/>
      <c r="QIW944" s="72"/>
      <c r="QIY944" s="70"/>
      <c r="QIZ944" s="140"/>
      <c r="QJA944" s="72"/>
      <c r="QJC944" s="70"/>
      <c r="QJD944" s="140"/>
      <c r="QJE944" s="72"/>
      <c r="QJG944" s="70"/>
      <c r="QJH944" s="140"/>
      <c r="QJI944" s="72"/>
      <c r="QJK944" s="70"/>
      <c r="QJL944" s="140"/>
      <c r="QJM944" s="72"/>
      <c r="QJO944" s="70"/>
      <c r="QJP944" s="140"/>
      <c r="QJQ944" s="72"/>
      <c r="QJS944" s="70"/>
      <c r="QJT944" s="140"/>
      <c r="QJU944" s="72"/>
      <c r="QJW944" s="70"/>
      <c r="QJX944" s="140"/>
      <c r="QJY944" s="72"/>
      <c r="QKA944" s="70"/>
      <c r="QKB944" s="140"/>
      <c r="QKC944" s="72"/>
      <c r="QKE944" s="70"/>
      <c r="QKF944" s="140"/>
      <c r="QKG944" s="72"/>
      <c r="QKI944" s="70"/>
      <c r="QKJ944" s="140"/>
      <c r="QKK944" s="72"/>
      <c r="QKM944" s="70"/>
      <c r="QKN944" s="140"/>
      <c r="QKO944" s="72"/>
      <c r="QKQ944" s="70"/>
      <c r="QKR944" s="140"/>
      <c r="QKS944" s="72"/>
      <c r="QKU944" s="70"/>
      <c r="QKV944" s="140"/>
      <c r="QKW944" s="72"/>
      <c r="QKY944" s="70"/>
      <c r="QKZ944" s="140"/>
      <c r="QLA944" s="72"/>
      <c r="QLC944" s="70"/>
      <c r="QLD944" s="140"/>
      <c r="QLE944" s="72"/>
      <c r="QLG944" s="70"/>
      <c r="QLH944" s="140"/>
      <c r="QLI944" s="72"/>
      <c r="QLK944" s="70"/>
      <c r="QLL944" s="140"/>
      <c r="QLM944" s="72"/>
      <c r="QLO944" s="70"/>
      <c r="QLP944" s="140"/>
      <c r="QLQ944" s="72"/>
      <c r="QLS944" s="70"/>
      <c r="QLT944" s="140"/>
      <c r="QLU944" s="72"/>
      <c r="QLW944" s="70"/>
      <c r="QLX944" s="140"/>
      <c r="QLY944" s="72"/>
      <c r="QMA944" s="70"/>
      <c r="QMB944" s="140"/>
      <c r="QMC944" s="72"/>
      <c r="QME944" s="70"/>
      <c r="QMF944" s="140"/>
      <c r="QMG944" s="72"/>
      <c r="QMI944" s="70"/>
      <c r="QMJ944" s="140"/>
      <c r="QMK944" s="72"/>
      <c r="QMM944" s="70"/>
      <c r="QMN944" s="140"/>
      <c r="QMO944" s="72"/>
      <c r="QMQ944" s="70"/>
      <c r="QMR944" s="140"/>
      <c r="QMS944" s="72"/>
      <c r="QMU944" s="70"/>
      <c r="QMV944" s="140"/>
      <c r="QMW944" s="72"/>
      <c r="QMY944" s="70"/>
      <c r="QMZ944" s="140"/>
      <c r="QNA944" s="72"/>
      <c r="QNC944" s="70"/>
      <c r="QND944" s="140"/>
      <c r="QNE944" s="72"/>
      <c r="QNG944" s="70"/>
      <c r="QNH944" s="140"/>
      <c r="QNI944" s="72"/>
      <c r="QNK944" s="70"/>
      <c r="QNL944" s="140"/>
      <c r="QNM944" s="72"/>
      <c r="QNO944" s="70"/>
      <c r="QNP944" s="140"/>
      <c r="QNQ944" s="72"/>
      <c r="QNS944" s="70"/>
      <c r="QNT944" s="140"/>
      <c r="QNU944" s="72"/>
      <c r="QNW944" s="70"/>
      <c r="QNX944" s="140"/>
      <c r="QNY944" s="72"/>
      <c r="QOA944" s="70"/>
      <c r="QOB944" s="140"/>
      <c r="QOC944" s="72"/>
      <c r="QOE944" s="70"/>
      <c r="QOF944" s="140"/>
      <c r="QOG944" s="72"/>
      <c r="QOI944" s="70"/>
      <c r="QOJ944" s="140"/>
      <c r="QOK944" s="72"/>
      <c r="QOM944" s="70"/>
      <c r="QON944" s="140"/>
      <c r="QOO944" s="72"/>
      <c r="QOQ944" s="70"/>
      <c r="QOR944" s="140"/>
      <c r="QOS944" s="72"/>
      <c r="QOU944" s="70"/>
      <c r="QOV944" s="140"/>
      <c r="QOW944" s="72"/>
      <c r="QOY944" s="70"/>
      <c r="QOZ944" s="140"/>
      <c r="QPA944" s="72"/>
      <c r="QPC944" s="70"/>
      <c r="QPD944" s="140"/>
      <c r="QPE944" s="72"/>
      <c r="QPG944" s="70"/>
      <c r="QPH944" s="140"/>
      <c r="QPI944" s="72"/>
      <c r="QPK944" s="70"/>
      <c r="QPL944" s="140"/>
      <c r="QPM944" s="72"/>
      <c r="QPO944" s="70"/>
      <c r="QPP944" s="140"/>
      <c r="QPQ944" s="72"/>
      <c r="QPS944" s="70"/>
      <c r="QPT944" s="140"/>
      <c r="QPU944" s="72"/>
      <c r="QPW944" s="70"/>
      <c r="QPX944" s="140"/>
      <c r="QPY944" s="72"/>
      <c r="QQA944" s="70"/>
      <c r="QQB944" s="140"/>
      <c r="QQC944" s="72"/>
      <c r="QQE944" s="70"/>
      <c r="QQF944" s="140"/>
      <c r="QQG944" s="72"/>
      <c r="QQI944" s="70"/>
      <c r="QQJ944" s="140"/>
      <c r="QQK944" s="72"/>
      <c r="QQM944" s="70"/>
      <c r="QQN944" s="140"/>
      <c r="QQO944" s="72"/>
      <c r="QQQ944" s="70"/>
      <c r="QQR944" s="140"/>
      <c r="QQS944" s="72"/>
      <c r="QQU944" s="70"/>
      <c r="QQV944" s="140"/>
      <c r="QQW944" s="72"/>
      <c r="QQY944" s="70"/>
      <c r="QQZ944" s="140"/>
      <c r="QRA944" s="72"/>
      <c r="QRC944" s="70"/>
      <c r="QRD944" s="140"/>
      <c r="QRE944" s="72"/>
      <c r="QRG944" s="70"/>
      <c r="QRH944" s="140"/>
      <c r="QRI944" s="72"/>
      <c r="QRK944" s="70"/>
      <c r="QRL944" s="140"/>
      <c r="QRM944" s="72"/>
      <c r="QRO944" s="70"/>
      <c r="QRP944" s="140"/>
      <c r="QRQ944" s="72"/>
      <c r="QRS944" s="70"/>
      <c r="QRT944" s="140"/>
      <c r="QRU944" s="72"/>
      <c r="QRW944" s="70"/>
      <c r="QRX944" s="140"/>
      <c r="QRY944" s="72"/>
      <c r="QSA944" s="70"/>
      <c r="QSB944" s="140"/>
      <c r="QSC944" s="72"/>
      <c r="QSE944" s="70"/>
      <c r="QSF944" s="140"/>
      <c r="QSG944" s="72"/>
      <c r="QSI944" s="70"/>
      <c r="QSJ944" s="140"/>
      <c r="QSK944" s="72"/>
      <c r="QSM944" s="70"/>
      <c r="QSN944" s="140"/>
      <c r="QSO944" s="72"/>
      <c r="QSQ944" s="70"/>
      <c r="QSR944" s="140"/>
      <c r="QSS944" s="72"/>
      <c r="QSU944" s="70"/>
      <c r="QSV944" s="140"/>
      <c r="QSW944" s="72"/>
      <c r="QSY944" s="70"/>
      <c r="QSZ944" s="140"/>
      <c r="QTA944" s="72"/>
      <c r="QTC944" s="70"/>
      <c r="QTD944" s="140"/>
      <c r="QTE944" s="72"/>
      <c r="QTG944" s="70"/>
      <c r="QTH944" s="140"/>
      <c r="QTI944" s="72"/>
      <c r="QTK944" s="70"/>
      <c r="QTL944" s="140"/>
      <c r="QTM944" s="72"/>
      <c r="QTO944" s="70"/>
      <c r="QTP944" s="140"/>
      <c r="QTQ944" s="72"/>
      <c r="QTS944" s="70"/>
      <c r="QTT944" s="140"/>
      <c r="QTU944" s="72"/>
      <c r="QTW944" s="70"/>
      <c r="QTX944" s="140"/>
      <c r="QTY944" s="72"/>
      <c r="QUA944" s="70"/>
      <c r="QUB944" s="140"/>
      <c r="QUC944" s="72"/>
      <c r="QUE944" s="70"/>
      <c r="QUF944" s="140"/>
      <c r="QUG944" s="72"/>
      <c r="QUI944" s="70"/>
      <c r="QUJ944" s="140"/>
      <c r="QUK944" s="72"/>
      <c r="QUM944" s="70"/>
      <c r="QUN944" s="140"/>
      <c r="QUO944" s="72"/>
      <c r="QUQ944" s="70"/>
      <c r="QUR944" s="140"/>
      <c r="QUS944" s="72"/>
      <c r="QUU944" s="70"/>
      <c r="QUV944" s="140"/>
      <c r="QUW944" s="72"/>
      <c r="QUY944" s="70"/>
      <c r="QUZ944" s="140"/>
      <c r="QVA944" s="72"/>
      <c r="QVC944" s="70"/>
      <c r="QVD944" s="140"/>
      <c r="QVE944" s="72"/>
      <c r="QVG944" s="70"/>
      <c r="QVH944" s="140"/>
      <c r="QVI944" s="72"/>
      <c r="QVK944" s="70"/>
      <c r="QVL944" s="140"/>
      <c r="QVM944" s="72"/>
      <c r="QVO944" s="70"/>
      <c r="QVP944" s="140"/>
      <c r="QVQ944" s="72"/>
      <c r="QVS944" s="70"/>
      <c r="QVT944" s="140"/>
      <c r="QVU944" s="72"/>
      <c r="QVW944" s="70"/>
      <c r="QVX944" s="140"/>
      <c r="QVY944" s="72"/>
      <c r="QWA944" s="70"/>
      <c r="QWB944" s="140"/>
      <c r="QWC944" s="72"/>
      <c r="QWE944" s="70"/>
      <c r="QWF944" s="140"/>
      <c r="QWG944" s="72"/>
      <c r="QWI944" s="70"/>
      <c r="QWJ944" s="140"/>
      <c r="QWK944" s="72"/>
      <c r="QWM944" s="70"/>
      <c r="QWN944" s="140"/>
      <c r="QWO944" s="72"/>
      <c r="QWQ944" s="70"/>
      <c r="QWR944" s="140"/>
      <c r="QWS944" s="72"/>
      <c r="QWU944" s="70"/>
      <c r="QWV944" s="140"/>
      <c r="QWW944" s="72"/>
      <c r="QWY944" s="70"/>
      <c r="QWZ944" s="140"/>
      <c r="QXA944" s="72"/>
      <c r="QXC944" s="70"/>
      <c r="QXD944" s="140"/>
      <c r="QXE944" s="72"/>
      <c r="QXG944" s="70"/>
      <c r="QXH944" s="140"/>
      <c r="QXI944" s="72"/>
      <c r="QXK944" s="70"/>
      <c r="QXL944" s="140"/>
      <c r="QXM944" s="72"/>
      <c r="QXO944" s="70"/>
      <c r="QXP944" s="140"/>
      <c r="QXQ944" s="72"/>
      <c r="QXS944" s="70"/>
      <c r="QXT944" s="140"/>
      <c r="QXU944" s="72"/>
      <c r="QXW944" s="70"/>
      <c r="QXX944" s="140"/>
      <c r="QXY944" s="72"/>
      <c r="QYA944" s="70"/>
      <c r="QYB944" s="140"/>
      <c r="QYC944" s="72"/>
      <c r="QYE944" s="70"/>
      <c r="QYF944" s="140"/>
      <c r="QYG944" s="72"/>
      <c r="QYI944" s="70"/>
      <c r="QYJ944" s="140"/>
      <c r="QYK944" s="72"/>
      <c r="QYM944" s="70"/>
      <c r="QYN944" s="140"/>
      <c r="QYO944" s="72"/>
      <c r="QYQ944" s="70"/>
      <c r="QYR944" s="140"/>
      <c r="QYS944" s="72"/>
      <c r="QYU944" s="70"/>
      <c r="QYV944" s="140"/>
      <c r="QYW944" s="72"/>
      <c r="QYY944" s="70"/>
      <c r="QYZ944" s="140"/>
      <c r="QZA944" s="72"/>
      <c r="QZC944" s="70"/>
      <c r="QZD944" s="140"/>
      <c r="QZE944" s="72"/>
      <c r="QZG944" s="70"/>
      <c r="QZH944" s="140"/>
      <c r="QZI944" s="72"/>
      <c r="QZK944" s="70"/>
      <c r="QZL944" s="140"/>
      <c r="QZM944" s="72"/>
      <c r="QZO944" s="70"/>
      <c r="QZP944" s="140"/>
      <c r="QZQ944" s="72"/>
      <c r="QZS944" s="70"/>
      <c r="QZT944" s="140"/>
      <c r="QZU944" s="72"/>
      <c r="QZW944" s="70"/>
      <c r="QZX944" s="140"/>
      <c r="QZY944" s="72"/>
      <c r="RAA944" s="70"/>
      <c r="RAB944" s="140"/>
      <c r="RAC944" s="72"/>
      <c r="RAE944" s="70"/>
      <c r="RAF944" s="140"/>
      <c r="RAG944" s="72"/>
      <c r="RAI944" s="70"/>
      <c r="RAJ944" s="140"/>
      <c r="RAK944" s="72"/>
      <c r="RAM944" s="70"/>
      <c r="RAN944" s="140"/>
      <c r="RAO944" s="72"/>
      <c r="RAQ944" s="70"/>
      <c r="RAR944" s="140"/>
      <c r="RAS944" s="72"/>
      <c r="RAU944" s="70"/>
      <c r="RAV944" s="140"/>
      <c r="RAW944" s="72"/>
      <c r="RAY944" s="70"/>
      <c r="RAZ944" s="140"/>
      <c r="RBA944" s="72"/>
      <c r="RBC944" s="70"/>
      <c r="RBD944" s="140"/>
      <c r="RBE944" s="72"/>
      <c r="RBG944" s="70"/>
      <c r="RBH944" s="140"/>
      <c r="RBI944" s="72"/>
      <c r="RBK944" s="70"/>
      <c r="RBL944" s="140"/>
      <c r="RBM944" s="72"/>
      <c r="RBO944" s="70"/>
      <c r="RBP944" s="140"/>
      <c r="RBQ944" s="72"/>
      <c r="RBS944" s="70"/>
      <c r="RBT944" s="140"/>
      <c r="RBU944" s="72"/>
      <c r="RBW944" s="70"/>
      <c r="RBX944" s="140"/>
      <c r="RBY944" s="72"/>
      <c r="RCA944" s="70"/>
      <c r="RCB944" s="140"/>
      <c r="RCC944" s="72"/>
      <c r="RCE944" s="70"/>
      <c r="RCF944" s="140"/>
      <c r="RCG944" s="72"/>
      <c r="RCI944" s="70"/>
      <c r="RCJ944" s="140"/>
      <c r="RCK944" s="72"/>
      <c r="RCM944" s="70"/>
      <c r="RCN944" s="140"/>
      <c r="RCO944" s="72"/>
      <c r="RCQ944" s="70"/>
      <c r="RCR944" s="140"/>
      <c r="RCS944" s="72"/>
      <c r="RCU944" s="70"/>
      <c r="RCV944" s="140"/>
      <c r="RCW944" s="72"/>
      <c r="RCY944" s="70"/>
      <c r="RCZ944" s="140"/>
      <c r="RDA944" s="72"/>
      <c r="RDC944" s="70"/>
      <c r="RDD944" s="140"/>
      <c r="RDE944" s="72"/>
      <c r="RDG944" s="70"/>
      <c r="RDH944" s="140"/>
      <c r="RDI944" s="72"/>
      <c r="RDK944" s="70"/>
      <c r="RDL944" s="140"/>
      <c r="RDM944" s="72"/>
      <c r="RDO944" s="70"/>
      <c r="RDP944" s="140"/>
      <c r="RDQ944" s="72"/>
      <c r="RDS944" s="70"/>
      <c r="RDT944" s="140"/>
      <c r="RDU944" s="72"/>
      <c r="RDW944" s="70"/>
      <c r="RDX944" s="140"/>
      <c r="RDY944" s="72"/>
      <c r="REA944" s="70"/>
      <c r="REB944" s="140"/>
      <c r="REC944" s="72"/>
      <c r="REE944" s="70"/>
      <c r="REF944" s="140"/>
      <c r="REG944" s="72"/>
      <c r="REI944" s="70"/>
      <c r="REJ944" s="140"/>
      <c r="REK944" s="72"/>
      <c r="REM944" s="70"/>
      <c r="REN944" s="140"/>
      <c r="REO944" s="72"/>
      <c r="REQ944" s="70"/>
      <c r="RER944" s="140"/>
      <c r="RES944" s="72"/>
      <c r="REU944" s="70"/>
      <c r="REV944" s="140"/>
      <c r="REW944" s="72"/>
      <c r="REY944" s="70"/>
      <c r="REZ944" s="140"/>
      <c r="RFA944" s="72"/>
      <c r="RFC944" s="70"/>
      <c r="RFD944" s="140"/>
      <c r="RFE944" s="72"/>
      <c r="RFG944" s="70"/>
      <c r="RFH944" s="140"/>
      <c r="RFI944" s="72"/>
      <c r="RFK944" s="70"/>
      <c r="RFL944" s="140"/>
      <c r="RFM944" s="72"/>
      <c r="RFO944" s="70"/>
      <c r="RFP944" s="140"/>
      <c r="RFQ944" s="72"/>
      <c r="RFS944" s="70"/>
      <c r="RFT944" s="140"/>
      <c r="RFU944" s="72"/>
      <c r="RFW944" s="70"/>
      <c r="RFX944" s="140"/>
      <c r="RFY944" s="72"/>
      <c r="RGA944" s="70"/>
      <c r="RGB944" s="140"/>
      <c r="RGC944" s="72"/>
      <c r="RGE944" s="70"/>
      <c r="RGF944" s="140"/>
      <c r="RGG944" s="72"/>
      <c r="RGI944" s="70"/>
      <c r="RGJ944" s="140"/>
      <c r="RGK944" s="72"/>
      <c r="RGM944" s="70"/>
      <c r="RGN944" s="140"/>
      <c r="RGO944" s="72"/>
      <c r="RGQ944" s="70"/>
      <c r="RGR944" s="140"/>
      <c r="RGS944" s="72"/>
      <c r="RGU944" s="70"/>
      <c r="RGV944" s="140"/>
      <c r="RGW944" s="72"/>
      <c r="RGY944" s="70"/>
      <c r="RGZ944" s="140"/>
      <c r="RHA944" s="72"/>
      <c r="RHC944" s="70"/>
      <c r="RHD944" s="140"/>
      <c r="RHE944" s="72"/>
      <c r="RHG944" s="70"/>
      <c r="RHH944" s="140"/>
      <c r="RHI944" s="72"/>
      <c r="RHK944" s="70"/>
      <c r="RHL944" s="140"/>
      <c r="RHM944" s="72"/>
      <c r="RHO944" s="70"/>
      <c r="RHP944" s="140"/>
      <c r="RHQ944" s="72"/>
      <c r="RHS944" s="70"/>
      <c r="RHT944" s="140"/>
      <c r="RHU944" s="72"/>
      <c r="RHW944" s="70"/>
      <c r="RHX944" s="140"/>
      <c r="RHY944" s="72"/>
      <c r="RIA944" s="70"/>
      <c r="RIB944" s="140"/>
      <c r="RIC944" s="72"/>
      <c r="RIE944" s="70"/>
      <c r="RIF944" s="140"/>
      <c r="RIG944" s="72"/>
      <c r="RII944" s="70"/>
      <c r="RIJ944" s="140"/>
      <c r="RIK944" s="72"/>
      <c r="RIM944" s="70"/>
      <c r="RIN944" s="140"/>
      <c r="RIO944" s="72"/>
      <c r="RIQ944" s="70"/>
      <c r="RIR944" s="140"/>
      <c r="RIS944" s="72"/>
      <c r="RIU944" s="70"/>
      <c r="RIV944" s="140"/>
      <c r="RIW944" s="72"/>
      <c r="RIY944" s="70"/>
      <c r="RIZ944" s="140"/>
      <c r="RJA944" s="72"/>
      <c r="RJC944" s="70"/>
      <c r="RJD944" s="140"/>
      <c r="RJE944" s="72"/>
      <c r="RJG944" s="70"/>
      <c r="RJH944" s="140"/>
      <c r="RJI944" s="72"/>
      <c r="RJK944" s="70"/>
      <c r="RJL944" s="140"/>
      <c r="RJM944" s="72"/>
      <c r="RJO944" s="70"/>
      <c r="RJP944" s="140"/>
      <c r="RJQ944" s="72"/>
      <c r="RJS944" s="70"/>
      <c r="RJT944" s="140"/>
      <c r="RJU944" s="72"/>
      <c r="RJW944" s="70"/>
      <c r="RJX944" s="140"/>
      <c r="RJY944" s="72"/>
      <c r="RKA944" s="70"/>
      <c r="RKB944" s="140"/>
      <c r="RKC944" s="72"/>
      <c r="RKE944" s="70"/>
      <c r="RKF944" s="140"/>
      <c r="RKG944" s="72"/>
      <c r="RKI944" s="70"/>
      <c r="RKJ944" s="140"/>
      <c r="RKK944" s="72"/>
      <c r="RKM944" s="70"/>
      <c r="RKN944" s="140"/>
      <c r="RKO944" s="72"/>
      <c r="RKQ944" s="70"/>
      <c r="RKR944" s="140"/>
      <c r="RKS944" s="72"/>
      <c r="RKU944" s="70"/>
      <c r="RKV944" s="140"/>
      <c r="RKW944" s="72"/>
      <c r="RKY944" s="70"/>
      <c r="RKZ944" s="140"/>
      <c r="RLA944" s="72"/>
      <c r="RLC944" s="70"/>
      <c r="RLD944" s="140"/>
      <c r="RLE944" s="72"/>
      <c r="RLG944" s="70"/>
      <c r="RLH944" s="140"/>
      <c r="RLI944" s="72"/>
      <c r="RLK944" s="70"/>
      <c r="RLL944" s="140"/>
      <c r="RLM944" s="72"/>
      <c r="RLO944" s="70"/>
      <c r="RLP944" s="140"/>
      <c r="RLQ944" s="72"/>
      <c r="RLS944" s="70"/>
      <c r="RLT944" s="140"/>
      <c r="RLU944" s="72"/>
      <c r="RLW944" s="70"/>
      <c r="RLX944" s="140"/>
      <c r="RLY944" s="72"/>
      <c r="RMA944" s="70"/>
      <c r="RMB944" s="140"/>
      <c r="RMC944" s="72"/>
      <c r="RME944" s="70"/>
      <c r="RMF944" s="140"/>
      <c r="RMG944" s="72"/>
      <c r="RMI944" s="70"/>
      <c r="RMJ944" s="140"/>
      <c r="RMK944" s="72"/>
      <c r="RMM944" s="70"/>
      <c r="RMN944" s="140"/>
      <c r="RMO944" s="72"/>
      <c r="RMQ944" s="70"/>
      <c r="RMR944" s="140"/>
      <c r="RMS944" s="72"/>
      <c r="RMU944" s="70"/>
      <c r="RMV944" s="140"/>
      <c r="RMW944" s="72"/>
      <c r="RMY944" s="70"/>
      <c r="RMZ944" s="140"/>
      <c r="RNA944" s="72"/>
      <c r="RNC944" s="70"/>
      <c r="RND944" s="140"/>
      <c r="RNE944" s="72"/>
      <c r="RNG944" s="70"/>
      <c r="RNH944" s="140"/>
      <c r="RNI944" s="72"/>
      <c r="RNK944" s="70"/>
      <c r="RNL944" s="140"/>
      <c r="RNM944" s="72"/>
      <c r="RNO944" s="70"/>
      <c r="RNP944" s="140"/>
      <c r="RNQ944" s="72"/>
      <c r="RNS944" s="70"/>
      <c r="RNT944" s="140"/>
      <c r="RNU944" s="72"/>
      <c r="RNW944" s="70"/>
      <c r="RNX944" s="140"/>
      <c r="RNY944" s="72"/>
      <c r="ROA944" s="70"/>
      <c r="ROB944" s="140"/>
      <c r="ROC944" s="72"/>
      <c r="ROE944" s="70"/>
      <c r="ROF944" s="140"/>
      <c r="ROG944" s="72"/>
      <c r="ROI944" s="70"/>
      <c r="ROJ944" s="140"/>
      <c r="ROK944" s="72"/>
      <c r="ROM944" s="70"/>
      <c r="RON944" s="140"/>
      <c r="ROO944" s="72"/>
      <c r="ROQ944" s="70"/>
      <c r="ROR944" s="140"/>
      <c r="ROS944" s="72"/>
      <c r="ROU944" s="70"/>
      <c r="ROV944" s="140"/>
      <c r="ROW944" s="72"/>
      <c r="ROY944" s="70"/>
      <c r="ROZ944" s="140"/>
      <c r="RPA944" s="72"/>
      <c r="RPC944" s="70"/>
      <c r="RPD944" s="140"/>
      <c r="RPE944" s="72"/>
      <c r="RPG944" s="70"/>
      <c r="RPH944" s="140"/>
      <c r="RPI944" s="72"/>
      <c r="RPK944" s="70"/>
      <c r="RPL944" s="140"/>
      <c r="RPM944" s="72"/>
      <c r="RPO944" s="70"/>
      <c r="RPP944" s="140"/>
      <c r="RPQ944" s="72"/>
      <c r="RPS944" s="70"/>
      <c r="RPT944" s="140"/>
      <c r="RPU944" s="72"/>
      <c r="RPW944" s="70"/>
      <c r="RPX944" s="140"/>
      <c r="RPY944" s="72"/>
      <c r="RQA944" s="70"/>
      <c r="RQB944" s="140"/>
      <c r="RQC944" s="72"/>
      <c r="RQE944" s="70"/>
      <c r="RQF944" s="140"/>
      <c r="RQG944" s="72"/>
      <c r="RQI944" s="70"/>
      <c r="RQJ944" s="140"/>
      <c r="RQK944" s="72"/>
      <c r="RQM944" s="70"/>
      <c r="RQN944" s="140"/>
      <c r="RQO944" s="72"/>
      <c r="RQQ944" s="70"/>
      <c r="RQR944" s="140"/>
      <c r="RQS944" s="72"/>
      <c r="RQU944" s="70"/>
      <c r="RQV944" s="140"/>
      <c r="RQW944" s="72"/>
      <c r="RQY944" s="70"/>
      <c r="RQZ944" s="140"/>
      <c r="RRA944" s="72"/>
      <c r="RRC944" s="70"/>
      <c r="RRD944" s="140"/>
      <c r="RRE944" s="72"/>
      <c r="RRG944" s="70"/>
      <c r="RRH944" s="140"/>
      <c r="RRI944" s="72"/>
      <c r="RRK944" s="70"/>
      <c r="RRL944" s="140"/>
      <c r="RRM944" s="72"/>
      <c r="RRO944" s="70"/>
      <c r="RRP944" s="140"/>
      <c r="RRQ944" s="72"/>
      <c r="RRS944" s="70"/>
      <c r="RRT944" s="140"/>
      <c r="RRU944" s="72"/>
      <c r="RRW944" s="70"/>
      <c r="RRX944" s="140"/>
      <c r="RRY944" s="72"/>
      <c r="RSA944" s="70"/>
      <c r="RSB944" s="140"/>
      <c r="RSC944" s="72"/>
      <c r="RSE944" s="70"/>
      <c r="RSF944" s="140"/>
      <c r="RSG944" s="72"/>
      <c r="RSI944" s="70"/>
      <c r="RSJ944" s="140"/>
      <c r="RSK944" s="72"/>
      <c r="RSM944" s="70"/>
      <c r="RSN944" s="140"/>
      <c r="RSO944" s="72"/>
      <c r="RSQ944" s="70"/>
      <c r="RSR944" s="140"/>
      <c r="RSS944" s="72"/>
      <c r="RSU944" s="70"/>
      <c r="RSV944" s="140"/>
      <c r="RSW944" s="72"/>
      <c r="RSY944" s="70"/>
      <c r="RSZ944" s="140"/>
      <c r="RTA944" s="72"/>
      <c r="RTC944" s="70"/>
      <c r="RTD944" s="140"/>
      <c r="RTE944" s="72"/>
      <c r="RTG944" s="70"/>
      <c r="RTH944" s="140"/>
      <c r="RTI944" s="72"/>
      <c r="RTK944" s="70"/>
      <c r="RTL944" s="140"/>
      <c r="RTM944" s="72"/>
      <c r="RTO944" s="70"/>
      <c r="RTP944" s="140"/>
      <c r="RTQ944" s="72"/>
      <c r="RTS944" s="70"/>
      <c r="RTT944" s="140"/>
      <c r="RTU944" s="72"/>
      <c r="RTW944" s="70"/>
      <c r="RTX944" s="140"/>
      <c r="RTY944" s="72"/>
      <c r="RUA944" s="70"/>
      <c r="RUB944" s="140"/>
      <c r="RUC944" s="72"/>
      <c r="RUE944" s="70"/>
      <c r="RUF944" s="140"/>
      <c r="RUG944" s="72"/>
      <c r="RUI944" s="70"/>
      <c r="RUJ944" s="140"/>
      <c r="RUK944" s="72"/>
      <c r="RUM944" s="70"/>
      <c r="RUN944" s="140"/>
      <c r="RUO944" s="72"/>
      <c r="RUQ944" s="70"/>
      <c r="RUR944" s="140"/>
      <c r="RUS944" s="72"/>
      <c r="RUU944" s="70"/>
      <c r="RUV944" s="140"/>
      <c r="RUW944" s="72"/>
      <c r="RUY944" s="70"/>
      <c r="RUZ944" s="140"/>
      <c r="RVA944" s="72"/>
      <c r="RVC944" s="70"/>
      <c r="RVD944" s="140"/>
      <c r="RVE944" s="72"/>
      <c r="RVG944" s="70"/>
      <c r="RVH944" s="140"/>
      <c r="RVI944" s="72"/>
      <c r="RVK944" s="70"/>
      <c r="RVL944" s="140"/>
      <c r="RVM944" s="72"/>
      <c r="RVO944" s="70"/>
      <c r="RVP944" s="140"/>
      <c r="RVQ944" s="72"/>
      <c r="RVS944" s="70"/>
      <c r="RVT944" s="140"/>
      <c r="RVU944" s="72"/>
      <c r="RVW944" s="70"/>
      <c r="RVX944" s="140"/>
      <c r="RVY944" s="72"/>
      <c r="RWA944" s="70"/>
      <c r="RWB944" s="140"/>
      <c r="RWC944" s="72"/>
      <c r="RWE944" s="70"/>
      <c r="RWF944" s="140"/>
      <c r="RWG944" s="72"/>
      <c r="RWI944" s="70"/>
      <c r="RWJ944" s="140"/>
      <c r="RWK944" s="72"/>
      <c r="RWM944" s="70"/>
      <c r="RWN944" s="140"/>
      <c r="RWO944" s="72"/>
      <c r="RWQ944" s="70"/>
      <c r="RWR944" s="140"/>
      <c r="RWS944" s="72"/>
      <c r="RWU944" s="70"/>
      <c r="RWV944" s="140"/>
      <c r="RWW944" s="72"/>
      <c r="RWY944" s="70"/>
      <c r="RWZ944" s="140"/>
      <c r="RXA944" s="72"/>
      <c r="RXC944" s="70"/>
      <c r="RXD944" s="140"/>
      <c r="RXE944" s="72"/>
      <c r="RXG944" s="70"/>
      <c r="RXH944" s="140"/>
      <c r="RXI944" s="72"/>
      <c r="RXK944" s="70"/>
      <c r="RXL944" s="140"/>
      <c r="RXM944" s="72"/>
      <c r="RXO944" s="70"/>
      <c r="RXP944" s="140"/>
      <c r="RXQ944" s="72"/>
      <c r="RXS944" s="70"/>
      <c r="RXT944" s="140"/>
      <c r="RXU944" s="72"/>
      <c r="RXW944" s="70"/>
      <c r="RXX944" s="140"/>
      <c r="RXY944" s="72"/>
      <c r="RYA944" s="70"/>
      <c r="RYB944" s="140"/>
      <c r="RYC944" s="72"/>
      <c r="RYE944" s="70"/>
      <c r="RYF944" s="140"/>
      <c r="RYG944" s="72"/>
      <c r="RYI944" s="70"/>
      <c r="RYJ944" s="140"/>
      <c r="RYK944" s="72"/>
      <c r="RYM944" s="70"/>
      <c r="RYN944" s="140"/>
      <c r="RYO944" s="72"/>
      <c r="RYQ944" s="70"/>
      <c r="RYR944" s="140"/>
      <c r="RYS944" s="72"/>
      <c r="RYU944" s="70"/>
      <c r="RYV944" s="140"/>
      <c r="RYW944" s="72"/>
      <c r="RYY944" s="70"/>
      <c r="RYZ944" s="140"/>
      <c r="RZA944" s="72"/>
      <c r="RZC944" s="70"/>
      <c r="RZD944" s="140"/>
      <c r="RZE944" s="72"/>
      <c r="RZG944" s="70"/>
      <c r="RZH944" s="140"/>
      <c r="RZI944" s="72"/>
      <c r="RZK944" s="70"/>
      <c r="RZL944" s="140"/>
      <c r="RZM944" s="72"/>
      <c r="RZO944" s="70"/>
      <c r="RZP944" s="140"/>
      <c r="RZQ944" s="72"/>
      <c r="RZS944" s="70"/>
      <c r="RZT944" s="140"/>
      <c r="RZU944" s="72"/>
      <c r="RZW944" s="70"/>
      <c r="RZX944" s="140"/>
      <c r="RZY944" s="72"/>
      <c r="SAA944" s="70"/>
      <c r="SAB944" s="140"/>
      <c r="SAC944" s="72"/>
      <c r="SAE944" s="70"/>
      <c r="SAF944" s="140"/>
      <c r="SAG944" s="72"/>
      <c r="SAI944" s="70"/>
      <c r="SAJ944" s="140"/>
      <c r="SAK944" s="72"/>
      <c r="SAM944" s="70"/>
      <c r="SAN944" s="140"/>
      <c r="SAO944" s="72"/>
      <c r="SAQ944" s="70"/>
      <c r="SAR944" s="140"/>
      <c r="SAS944" s="72"/>
      <c r="SAU944" s="70"/>
      <c r="SAV944" s="140"/>
      <c r="SAW944" s="72"/>
      <c r="SAY944" s="70"/>
      <c r="SAZ944" s="140"/>
      <c r="SBA944" s="72"/>
      <c r="SBC944" s="70"/>
      <c r="SBD944" s="140"/>
      <c r="SBE944" s="72"/>
      <c r="SBG944" s="70"/>
      <c r="SBH944" s="140"/>
      <c r="SBI944" s="72"/>
      <c r="SBK944" s="70"/>
      <c r="SBL944" s="140"/>
      <c r="SBM944" s="72"/>
      <c r="SBO944" s="70"/>
      <c r="SBP944" s="140"/>
      <c r="SBQ944" s="72"/>
      <c r="SBS944" s="70"/>
      <c r="SBT944" s="140"/>
      <c r="SBU944" s="72"/>
      <c r="SBW944" s="70"/>
      <c r="SBX944" s="140"/>
      <c r="SBY944" s="72"/>
      <c r="SCA944" s="70"/>
      <c r="SCB944" s="140"/>
      <c r="SCC944" s="72"/>
      <c r="SCE944" s="70"/>
      <c r="SCF944" s="140"/>
      <c r="SCG944" s="72"/>
      <c r="SCI944" s="70"/>
      <c r="SCJ944" s="140"/>
      <c r="SCK944" s="72"/>
      <c r="SCM944" s="70"/>
      <c r="SCN944" s="140"/>
      <c r="SCO944" s="72"/>
      <c r="SCQ944" s="70"/>
      <c r="SCR944" s="140"/>
      <c r="SCS944" s="72"/>
      <c r="SCU944" s="70"/>
      <c r="SCV944" s="140"/>
      <c r="SCW944" s="72"/>
      <c r="SCY944" s="70"/>
      <c r="SCZ944" s="140"/>
      <c r="SDA944" s="72"/>
      <c r="SDC944" s="70"/>
      <c r="SDD944" s="140"/>
      <c r="SDE944" s="72"/>
      <c r="SDG944" s="70"/>
      <c r="SDH944" s="140"/>
      <c r="SDI944" s="72"/>
      <c r="SDK944" s="70"/>
      <c r="SDL944" s="140"/>
      <c r="SDM944" s="72"/>
      <c r="SDO944" s="70"/>
      <c r="SDP944" s="140"/>
      <c r="SDQ944" s="72"/>
      <c r="SDS944" s="70"/>
      <c r="SDT944" s="140"/>
      <c r="SDU944" s="72"/>
      <c r="SDW944" s="70"/>
      <c r="SDX944" s="140"/>
      <c r="SDY944" s="72"/>
      <c r="SEA944" s="70"/>
      <c r="SEB944" s="140"/>
      <c r="SEC944" s="72"/>
      <c r="SEE944" s="70"/>
      <c r="SEF944" s="140"/>
      <c r="SEG944" s="72"/>
      <c r="SEI944" s="70"/>
      <c r="SEJ944" s="140"/>
      <c r="SEK944" s="72"/>
      <c r="SEM944" s="70"/>
      <c r="SEN944" s="140"/>
      <c r="SEO944" s="72"/>
      <c r="SEQ944" s="70"/>
      <c r="SER944" s="140"/>
      <c r="SES944" s="72"/>
      <c r="SEU944" s="70"/>
      <c r="SEV944" s="140"/>
      <c r="SEW944" s="72"/>
      <c r="SEY944" s="70"/>
      <c r="SEZ944" s="140"/>
      <c r="SFA944" s="72"/>
      <c r="SFC944" s="70"/>
      <c r="SFD944" s="140"/>
      <c r="SFE944" s="72"/>
      <c r="SFG944" s="70"/>
      <c r="SFH944" s="140"/>
      <c r="SFI944" s="72"/>
      <c r="SFK944" s="70"/>
      <c r="SFL944" s="140"/>
      <c r="SFM944" s="72"/>
      <c r="SFO944" s="70"/>
      <c r="SFP944" s="140"/>
      <c r="SFQ944" s="72"/>
      <c r="SFS944" s="70"/>
      <c r="SFT944" s="140"/>
      <c r="SFU944" s="72"/>
      <c r="SFW944" s="70"/>
      <c r="SFX944" s="140"/>
      <c r="SFY944" s="72"/>
      <c r="SGA944" s="70"/>
      <c r="SGB944" s="140"/>
      <c r="SGC944" s="72"/>
      <c r="SGE944" s="70"/>
      <c r="SGF944" s="140"/>
      <c r="SGG944" s="72"/>
      <c r="SGI944" s="70"/>
      <c r="SGJ944" s="140"/>
      <c r="SGK944" s="72"/>
      <c r="SGM944" s="70"/>
      <c r="SGN944" s="140"/>
      <c r="SGO944" s="72"/>
      <c r="SGQ944" s="70"/>
      <c r="SGR944" s="140"/>
      <c r="SGS944" s="72"/>
      <c r="SGU944" s="70"/>
      <c r="SGV944" s="140"/>
      <c r="SGW944" s="72"/>
      <c r="SGY944" s="70"/>
      <c r="SGZ944" s="140"/>
      <c r="SHA944" s="72"/>
      <c r="SHC944" s="70"/>
      <c r="SHD944" s="140"/>
      <c r="SHE944" s="72"/>
      <c r="SHG944" s="70"/>
      <c r="SHH944" s="140"/>
      <c r="SHI944" s="72"/>
      <c r="SHK944" s="70"/>
      <c r="SHL944" s="140"/>
      <c r="SHM944" s="72"/>
      <c r="SHO944" s="70"/>
      <c r="SHP944" s="140"/>
      <c r="SHQ944" s="72"/>
      <c r="SHS944" s="70"/>
      <c r="SHT944" s="140"/>
      <c r="SHU944" s="72"/>
      <c r="SHW944" s="70"/>
      <c r="SHX944" s="140"/>
      <c r="SHY944" s="72"/>
      <c r="SIA944" s="70"/>
      <c r="SIB944" s="140"/>
      <c r="SIC944" s="72"/>
      <c r="SIE944" s="70"/>
      <c r="SIF944" s="140"/>
      <c r="SIG944" s="72"/>
      <c r="SII944" s="70"/>
      <c r="SIJ944" s="140"/>
      <c r="SIK944" s="72"/>
      <c r="SIM944" s="70"/>
      <c r="SIN944" s="140"/>
      <c r="SIO944" s="72"/>
      <c r="SIQ944" s="70"/>
      <c r="SIR944" s="140"/>
      <c r="SIS944" s="72"/>
      <c r="SIU944" s="70"/>
      <c r="SIV944" s="140"/>
      <c r="SIW944" s="72"/>
      <c r="SIY944" s="70"/>
      <c r="SIZ944" s="140"/>
      <c r="SJA944" s="72"/>
      <c r="SJC944" s="70"/>
      <c r="SJD944" s="140"/>
      <c r="SJE944" s="72"/>
      <c r="SJG944" s="70"/>
      <c r="SJH944" s="140"/>
      <c r="SJI944" s="72"/>
      <c r="SJK944" s="70"/>
      <c r="SJL944" s="140"/>
      <c r="SJM944" s="72"/>
      <c r="SJO944" s="70"/>
      <c r="SJP944" s="140"/>
      <c r="SJQ944" s="72"/>
      <c r="SJS944" s="70"/>
      <c r="SJT944" s="140"/>
      <c r="SJU944" s="72"/>
      <c r="SJW944" s="70"/>
      <c r="SJX944" s="140"/>
      <c r="SJY944" s="72"/>
      <c r="SKA944" s="70"/>
      <c r="SKB944" s="140"/>
      <c r="SKC944" s="72"/>
      <c r="SKE944" s="70"/>
      <c r="SKF944" s="140"/>
      <c r="SKG944" s="72"/>
      <c r="SKI944" s="70"/>
      <c r="SKJ944" s="140"/>
      <c r="SKK944" s="72"/>
      <c r="SKM944" s="70"/>
      <c r="SKN944" s="140"/>
      <c r="SKO944" s="72"/>
      <c r="SKQ944" s="70"/>
      <c r="SKR944" s="140"/>
      <c r="SKS944" s="72"/>
      <c r="SKU944" s="70"/>
      <c r="SKV944" s="140"/>
      <c r="SKW944" s="72"/>
      <c r="SKY944" s="70"/>
      <c r="SKZ944" s="140"/>
      <c r="SLA944" s="72"/>
      <c r="SLC944" s="70"/>
      <c r="SLD944" s="140"/>
      <c r="SLE944" s="72"/>
      <c r="SLG944" s="70"/>
      <c r="SLH944" s="140"/>
      <c r="SLI944" s="72"/>
      <c r="SLK944" s="70"/>
      <c r="SLL944" s="140"/>
      <c r="SLM944" s="72"/>
      <c r="SLO944" s="70"/>
      <c r="SLP944" s="140"/>
      <c r="SLQ944" s="72"/>
      <c r="SLS944" s="70"/>
      <c r="SLT944" s="140"/>
      <c r="SLU944" s="72"/>
      <c r="SLW944" s="70"/>
      <c r="SLX944" s="140"/>
      <c r="SLY944" s="72"/>
      <c r="SMA944" s="70"/>
      <c r="SMB944" s="140"/>
      <c r="SMC944" s="72"/>
      <c r="SME944" s="70"/>
      <c r="SMF944" s="140"/>
      <c r="SMG944" s="72"/>
      <c r="SMI944" s="70"/>
      <c r="SMJ944" s="140"/>
      <c r="SMK944" s="72"/>
      <c r="SMM944" s="70"/>
      <c r="SMN944" s="140"/>
      <c r="SMO944" s="72"/>
      <c r="SMQ944" s="70"/>
      <c r="SMR944" s="140"/>
      <c r="SMS944" s="72"/>
      <c r="SMU944" s="70"/>
      <c r="SMV944" s="140"/>
      <c r="SMW944" s="72"/>
      <c r="SMY944" s="70"/>
      <c r="SMZ944" s="140"/>
      <c r="SNA944" s="72"/>
      <c r="SNC944" s="70"/>
      <c r="SND944" s="140"/>
      <c r="SNE944" s="72"/>
      <c r="SNG944" s="70"/>
      <c r="SNH944" s="140"/>
      <c r="SNI944" s="72"/>
      <c r="SNK944" s="70"/>
      <c r="SNL944" s="140"/>
      <c r="SNM944" s="72"/>
      <c r="SNO944" s="70"/>
      <c r="SNP944" s="140"/>
      <c r="SNQ944" s="72"/>
      <c r="SNS944" s="70"/>
      <c r="SNT944" s="140"/>
      <c r="SNU944" s="72"/>
      <c r="SNW944" s="70"/>
      <c r="SNX944" s="140"/>
      <c r="SNY944" s="72"/>
      <c r="SOA944" s="70"/>
      <c r="SOB944" s="140"/>
      <c r="SOC944" s="72"/>
      <c r="SOE944" s="70"/>
      <c r="SOF944" s="140"/>
      <c r="SOG944" s="72"/>
      <c r="SOI944" s="70"/>
      <c r="SOJ944" s="140"/>
      <c r="SOK944" s="72"/>
      <c r="SOM944" s="70"/>
      <c r="SON944" s="140"/>
      <c r="SOO944" s="72"/>
      <c r="SOQ944" s="70"/>
      <c r="SOR944" s="140"/>
      <c r="SOS944" s="72"/>
      <c r="SOU944" s="70"/>
      <c r="SOV944" s="140"/>
      <c r="SOW944" s="72"/>
      <c r="SOY944" s="70"/>
      <c r="SOZ944" s="140"/>
      <c r="SPA944" s="72"/>
      <c r="SPC944" s="70"/>
      <c r="SPD944" s="140"/>
      <c r="SPE944" s="72"/>
      <c r="SPG944" s="70"/>
      <c r="SPH944" s="140"/>
      <c r="SPI944" s="72"/>
      <c r="SPK944" s="70"/>
      <c r="SPL944" s="140"/>
      <c r="SPM944" s="72"/>
      <c r="SPO944" s="70"/>
      <c r="SPP944" s="140"/>
      <c r="SPQ944" s="72"/>
      <c r="SPS944" s="70"/>
      <c r="SPT944" s="140"/>
      <c r="SPU944" s="72"/>
      <c r="SPW944" s="70"/>
      <c r="SPX944" s="140"/>
      <c r="SPY944" s="72"/>
      <c r="SQA944" s="70"/>
      <c r="SQB944" s="140"/>
      <c r="SQC944" s="72"/>
      <c r="SQE944" s="70"/>
      <c r="SQF944" s="140"/>
      <c r="SQG944" s="72"/>
      <c r="SQI944" s="70"/>
      <c r="SQJ944" s="140"/>
      <c r="SQK944" s="72"/>
      <c r="SQM944" s="70"/>
      <c r="SQN944" s="140"/>
      <c r="SQO944" s="72"/>
      <c r="SQQ944" s="70"/>
      <c r="SQR944" s="140"/>
      <c r="SQS944" s="72"/>
      <c r="SQU944" s="70"/>
      <c r="SQV944" s="140"/>
      <c r="SQW944" s="72"/>
      <c r="SQY944" s="70"/>
      <c r="SQZ944" s="140"/>
      <c r="SRA944" s="72"/>
      <c r="SRC944" s="70"/>
      <c r="SRD944" s="140"/>
      <c r="SRE944" s="72"/>
      <c r="SRG944" s="70"/>
      <c r="SRH944" s="140"/>
      <c r="SRI944" s="72"/>
      <c r="SRK944" s="70"/>
      <c r="SRL944" s="140"/>
      <c r="SRM944" s="72"/>
      <c r="SRO944" s="70"/>
      <c r="SRP944" s="140"/>
      <c r="SRQ944" s="72"/>
      <c r="SRS944" s="70"/>
      <c r="SRT944" s="140"/>
      <c r="SRU944" s="72"/>
      <c r="SRW944" s="70"/>
      <c r="SRX944" s="140"/>
      <c r="SRY944" s="72"/>
      <c r="SSA944" s="70"/>
      <c r="SSB944" s="140"/>
      <c r="SSC944" s="72"/>
      <c r="SSE944" s="70"/>
      <c r="SSF944" s="140"/>
      <c r="SSG944" s="72"/>
      <c r="SSI944" s="70"/>
      <c r="SSJ944" s="140"/>
      <c r="SSK944" s="72"/>
      <c r="SSM944" s="70"/>
      <c r="SSN944" s="140"/>
      <c r="SSO944" s="72"/>
      <c r="SSQ944" s="70"/>
      <c r="SSR944" s="140"/>
      <c r="SSS944" s="72"/>
      <c r="SSU944" s="70"/>
      <c r="SSV944" s="140"/>
      <c r="SSW944" s="72"/>
      <c r="SSY944" s="70"/>
      <c r="SSZ944" s="140"/>
      <c r="STA944" s="72"/>
      <c r="STC944" s="70"/>
      <c r="STD944" s="140"/>
      <c r="STE944" s="72"/>
      <c r="STG944" s="70"/>
      <c r="STH944" s="140"/>
      <c r="STI944" s="72"/>
      <c r="STK944" s="70"/>
      <c r="STL944" s="140"/>
      <c r="STM944" s="72"/>
      <c r="STO944" s="70"/>
      <c r="STP944" s="140"/>
      <c r="STQ944" s="72"/>
      <c r="STS944" s="70"/>
      <c r="STT944" s="140"/>
      <c r="STU944" s="72"/>
      <c r="STW944" s="70"/>
      <c r="STX944" s="140"/>
      <c r="STY944" s="72"/>
      <c r="SUA944" s="70"/>
      <c r="SUB944" s="140"/>
      <c r="SUC944" s="72"/>
      <c r="SUE944" s="70"/>
      <c r="SUF944" s="140"/>
      <c r="SUG944" s="72"/>
      <c r="SUI944" s="70"/>
      <c r="SUJ944" s="140"/>
      <c r="SUK944" s="72"/>
      <c r="SUM944" s="70"/>
      <c r="SUN944" s="140"/>
      <c r="SUO944" s="72"/>
      <c r="SUQ944" s="70"/>
      <c r="SUR944" s="140"/>
      <c r="SUS944" s="72"/>
      <c r="SUU944" s="70"/>
      <c r="SUV944" s="140"/>
      <c r="SUW944" s="72"/>
      <c r="SUY944" s="70"/>
      <c r="SUZ944" s="140"/>
      <c r="SVA944" s="72"/>
      <c r="SVC944" s="70"/>
      <c r="SVD944" s="140"/>
      <c r="SVE944" s="72"/>
      <c r="SVG944" s="70"/>
      <c r="SVH944" s="140"/>
      <c r="SVI944" s="72"/>
      <c r="SVK944" s="70"/>
      <c r="SVL944" s="140"/>
      <c r="SVM944" s="72"/>
      <c r="SVO944" s="70"/>
      <c r="SVP944" s="140"/>
      <c r="SVQ944" s="72"/>
      <c r="SVS944" s="70"/>
      <c r="SVT944" s="140"/>
      <c r="SVU944" s="72"/>
      <c r="SVW944" s="70"/>
      <c r="SVX944" s="140"/>
      <c r="SVY944" s="72"/>
      <c r="SWA944" s="70"/>
      <c r="SWB944" s="140"/>
      <c r="SWC944" s="72"/>
      <c r="SWE944" s="70"/>
      <c r="SWF944" s="140"/>
      <c r="SWG944" s="72"/>
      <c r="SWI944" s="70"/>
      <c r="SWJ944" s="140"/>
      <c r="SWK944" s="72"/>
      <c r="SWM944" s="70"/>
      <c r="SWN944" s="140"/>
      <c r="SWO944" s="72"/>
      <c r="SWQ944" s="70"/>
      <c r="SWR944" s="140"/>
      <c r="SWS944" s="72"/>
      <c r="SWU944" s="70"/>
      <c r="SWV944" s="140"/>
      <c r="SWW944" s="72"/>
      <c r="SWY944" s="70"/>
      <c r="SWZ944" s="140"/>
      <c r="SXA944" s="72"/>
      <c r="SXC944" s="70"/>
      <c r="SXD944" s="140"/>
      <c r="SXE944" s="72"/>
      <c r="SXG944" s="70"/>
      <c r="SXH944" s="140"/>
      <c r="SXI944" s="72"/>
      <c r="SXK944" s="70"/>
      <c r="SXL944" s="140"/>
      <c r="SXM944" s="72"/>
      <c r="SXO944" s="70"/>
      <c r="SXP944" s="140"/>
      <c r="SXQ944" s="72"/>
      <c r="SXS944" s="70"/>
      <c r="SXT944" s="140"/>
      <c r="SXU944" s="72"/>
      <c r="SXW944" s="70"/>
      <c r="SXX944" s="140"/>
      <c r="SXY944" s="72"/>
      <c r="SYA944" s="70"/>
      <c r="SYB944" s="140"/>
      <c r="SYC944" s="72"/>
      <c r="SYE944" s="70"/>
      <c r="SYF944" s="140"/>
      <c r="SYG944" s="72"/>
      <c r="SYI944" s="70"/>
      <c r="SYJ944" s="140"/>
      <c r="SYK944" s="72"/>
      <c r="SYM944" s="70"/>
      <c r="SYN944" s="140"/>
      <c r="SYO944" s="72"/>
      <c r="SYQ944" s="70"/>
      <c r="SYR944" s="140"/>
      <c r="SYS944" s="72"/>
      <c r="SYU944" s="70"/>
      <c r="SYV944" s="140"/>
      <c r="SYW944" s="72"/>
      <c r="SYY944" s="70"/>
      <c r="SYZ944" s="140"/>
      <c r="SZA944" s="72"/>
      <c r="SZC944" s="70"/>
      <c r="SZD944" s="140"/>
      <c r="SZE944" s="72"/>
      <c r="SZG944" s="70"/>
      <c r="SZH944" s="140"/>
      <c r="SZI944" s="72"/>
      <c r="SZK944" s="70"/>
      <c r="SZL944" s="140"/>
      <c r="SZM944" s="72"/>
      <c r="SZO944" s="70"/>
      <c r="SZP944" s="140"/>
      <c r="SZQ944" s="72"/>
      <c r="SZS944" s="70"/>
      <c r="SZT944" s="140"/>
      <c r="SZU944" s="72"/>
      <c r="SZW944" s="70"/>
      <c r="SZX944" s="140"/>
      <c r="SZY944" s="72"/>
      <c r="TAA944" s="70"/>
      <c r="TAB944" s="140"/>
      <c r="TAC944" s="72"/>
      <c r="TAE944" s="70"/>
      <c r="TAF944" s="140"/>
      <c r="TAG944" s="72"/>
      <c r="TAI944" s="70"/>
      <c r="TAJ944" s="140"/>
      <c r="TAK944" s="72"/>
      <c r="TAM944" s="70"/>
      <c r="TAN944" s="140"/>
      <c r="TAO944" s="72"/>
      <c r="TAQ944" s="70"/>
      <c r="TAR944" s="140"/>
      <c r="TAS944" s="72"/>
      <c r="TAU944" s="70"/>
      <c r="TAV944" s="140"/>
      <c r="TAW944" s="72"/>
      <c r="TAY944" s="70"/>
      <c r="TAZ944" s="140"/>
      <c r="TBA944" s="72"/>
      <c r="TBC944" s="70"/>
      <c r="TBD944" s="140"/>
      <c r="TBE944" s="72"/>
      <c r="TBG944" s="70"/>
      <c r="TBH944" s="140"/>
      <c r="TBI944" s="72"/>
      <c r="TBK944" s="70"/>
      <c r="TBL944" s="140"/>
      <c r="TBM944" s="72"/>
      <c r="TBO944" s="70"/>
      <c r="TBP944" s="140"/>
      <c r="TBQ944" s="72"/>
      <c r="TBS944" s="70"/>
      <c r="TBT944" s="140"/>
      <c r="TBU944" s="72"/>
      <c r="TBW944" s="70"/>
      <c r="TBX944" s="140"/>
      <c r="TBY944" s="72"/>
      <c r="TCA944" s="70"/>
      <c r="TCB944" s="140"/>
      <c r="TCC944" s="72"/>
      <c r="TCE944" s="70"/>
      <c r="TCF944" s="140"/>
      <c r="TCG944" s="72"/>
      <c r="TCI944" s="70"/>
      <c r="TCJ944" s="140"/>
      <c r="TCK944" s="72"/>
      <c r="TCM944" s="70"/>
      <c r="TCN944" s="140"/>
      <c r="TCO944" s="72"/>
      <c r="TCQ944" s="70"/>
      <c r="TCR944" s="140"/>
      <c r="TCS944" s="72"/>
      <c r="TCU944" s="70"/>
      <c r="TCV944" s="140"/>
      <c r="TCW944" s="72"/>
      <c r="TCY944" s="70"/>
      <c r="TCZ944" s="140"/>
      <c r="TDA944" s="72"/>
      <c r="TDC944" s="70"/>
      <c r="TDD944" s="140"/>
      <c r="TDE944" s="72"/>
      <c r="TDG944" s="70"/>
      <c r="TDH944" s="140"/>
      <c r="TDI944" s="72"/>
      <c r="TDK944" s="70"/>
      <c r="TDL944" s="140"/>
      <c r="TDM944" s="72"/>
      <c r="TDO944" s="70"/>
      <c r="TDP944" s="140"/>
      <c r="TDQ944" s="72"/>
      <c r="TDS944" s="70"/>
      <c r="TDT944" s="140"/>
      <c r="TDU944" s="72"/>
      <c r="TDW944" s="70"/>
      <c r="TDX944" s="140"/>
      <c r="TDY944" s="72"/>
      <c r="TEA944" s="70"/>
      <c r="TEB944" s="140"/>
      <c r="TEC944" s="72"/>
      <c r="TEE944" s="70"/>
      <c r="TEF944" s="140"/>
      <c r="TEG944" s="72"/>
      <c r="TEI944" s="70"/>
      <c r="TEJ944" s="140"/>
      <c r="TEK944" s="72"/>
      <c r="TEM944" s="70"/>
      <c r="TEN944" s="140"/>
      <c r="TEO944" s="72"/>
      <c r="TEQ944" s="70"/>
      <c r="TER944" s="140"/>
      <c r="TES944" s="72"/>
      <c r="TEU944" s="70"/>
      <c r="TEV944" s="140"/>
      <c r="TEW944" s="72"/>
      <c r="TEY944" s="70"/>
      <c r="TEZ944" s="140"/>
      <c r="TFA944" s="72"/>
      <c r="TFC944" s="70"/>
      <c r="TFD944" s="140"/>
      <c r="TFE944" s="72"/>
      <c r="TFG944" s="70"/>
      <c r="TFH944" s="140"/>
      <c r="TFI944" s="72"/>
      <c r="TFK944" s="70"/>
      <c r="TFL944" s="140"/>
      <c r="TFM944" s="72"/>
      <c r="TFO944" s="70"/>
      <c r="TFP944" s="140"/>
      <c r="TFQ944" s="72"/>
      <c r="TFS944" s="70"/>
      <c r="TFT944" s="140"/>
      <c r="TFU944" s="72"/>
      <c r="TFW944" s="70"/>
      <c r="TFX944" s="140"/>
      <c r="TFY944" s="72"/>
      <c r="TGA944" s="70"/>
      <c r="TGB944" s="140"/>
      <c r="TGC944" s="72"/>
      <c r="TGE944" s="70"/>
      <c r="TGF944" s="140"/>
      <c r="TGG944" s="72"/>
      <c r="TGI944" s="70"/>
      <c r="TGJ944" s="140"/>
      <c r="TGK944" s="72"/>
      <c r="TGM944" s="70"/>
      <c r="TGN944" s="140"/>
      <c r="TGO944" s="72"/>
      <c r="TGQ944" s="70"/>
      <c r="TGR944" s="140"/>
      <c r="TGS944" s="72"/>
      <c r="TGU944" s="70"/>
      <c r="TGV944" s="140"/>
      <c r="TGW944" s="72"/>
      <c r="TGY944" s="70"/>
      <c r="TGZ944" s="140"/>
      <c r="THA944" s="72"/>
      <c r="THC944" s="70"/>
      <c r="THD944" s="140"/>
      <c r="THE944" s="72"/>
      <c r="THG944" s="70"/>
      <c r="THH944" s="140"/>
      <c r="THI944" s="72"/>
      <c r="THK944" s="70"/>
      <c r="THL944" s="140"/>
      <c r="THM944" s="72"/>
      <c r="THO944" s="70"/>
      <c r="THP944" s="140"/>
      <c r="THQ944" s="72"/>
      <c r="THS944" s="70"/>
      <c r="THT944" s="140"/>
      <c r="THU944" s="72"/>
      <c r="THW944" s="70"/>
      <c r="THX944" s="140"/>
      <c r="THY944" s="72"/>
      <c r="TIA944" s="70"/>
      <c r="TIB944" s="140"/>
      <c r="TIC944" s="72"/>
      <c r="TIE944" s="70"/>
      <c r="TIF944" s="140"/>
      <c r="TIG944" s="72"/>
      <c r="TII944" s="70"/>
      <c r="TIJ944" s="140"/>
      <c r="TIK944" s="72"/>
      <c r="TIM944" s="70"/>
      <c r="TIN944" s="140"/>
      <c r="TIO944" s="72"/>
      <c r="TIQ944" s="70"/>
      <c r="TIR944" s="140"/>
      <c r="TIS944" s="72"/>
      <c r="TIU944" s="70"/>
      <c r="TIV944" s="140"/>
      <c r="TIW944" s="72"/>
      <c r="TIY944" s="70"/>
      <c r="TIZ944" s="140"/>
      <c r="TJA944" s="72"/>
      <c r="TJC944" s="70"/>
      <c r="TJD944" s="140"/>
      <c r="TJE944" s="72"/>
      <c r="TJG944" s="70"/>
      <c r="TJH944" s="140"/>
      <c r="TJI944" s="72"/>
      <c r="TJK944" s="70"/>
      <c r="TJL944" s="140"/>
      <c r="TJM944" s="72"/>
      <c r="TJO944" s="70"/>
      <c r="TJP944" s="140"/>
      <c r="TJQ944" s="72"/>
      <c r="TJS944" s="70"/>
      <c r="TJT944" s="140"/>
      <c r="TJU944" s="72"/>
      <c r="TJW944" s="70"/>
      <c r="TJX944" s="140"/>
      <c r="TJY944" s="72"/>
      <c r="TKA944" s="70"/>
      <c r="TKB944" s="140"/>
      <c r="TKC944" s="72"/>
      <c r="TKE944" s="70"/>
      <c r="TKF944" s="140"/>
      <c r="TKG944" s="72"/>
      <c r="TKI944" s="70"/>
      <c r="TKJ944" s="140"/>
      <c r="TKK944" s="72"/>
      <c r="TKM944" s="70"/>
      <c r="TKN944" s="140"/>
      <c r="TKO944" s="72"/>
      <c r="TKQ944" s="70"/>
      <c r="TKR944" s="140"/>
      <c r="TKS944" s="72"/>
      <c r="TKU944" s="70"/>
      <c r="TKV944" s="140"/>
      <c r="TKW944" s="72"/>
      <c r="TKY944" s="70"/>
      <c r="TKZ944" s="140"/>
      <c r="TLA944" s="72"/>
      <c r="TLC944" s="70"/>
      <c r="TLD944" s="140"/>
      <c r="TLE944" s="72"/>
      <c r="TLG944" s="70"/>
      <c r="TLH944" s="140"/>
      <c r="TLI944" s="72"/>
      <c r="TLK944" s="70"/>
      <c r="TLL944" s="140"/>
      <c r="TLM944" s="72"/>
      <c r="TLO944" s="70"/>
      <c r="TLP944" s="140"/>
      <c r="TLQ944" s="72"/>
      <c r="TLS944" s="70"/>
      <c r="TLT944" s="140"/>
      <c r="TLU944" s="72"/>
      <c r="TLW944" s="70"/>
      <c r="TLX944" s="140"/>
      <c r="TLY944" s="72"/>
      <c r="TMA944" s="70"/>
      <c r="TMB944" s="140"/>
      <c r="TMC944" s="72"/>
      <c r="TME944" s="70"/>
      <c r="TMF944" s="140"/>
      <c r="TMG944" s="72"/>
      <c r="TMI944" s="70"/>
      <c r="TMJ944" s="140"/>
      <c r="TMK944" s="72"/>
      <c r="TMM944" s="70"/>
      <c r="TMN944" s="140"/>
      <c r="TMO944" s="72"/>
      <c r="TMQ944" s="70"/>
      <c r="TMR944" s="140"/>
      <c r="TMS944" s="72"/>
      <c r="TMU944" s="70"/>
      <c r="TMV944" s="140"/>
      <c r="TMW944" s="72"/>
      <c r="TMY944" s="70"/>
      <c r="TMZ944" s="140"/>
      <c r="TNA944" s="72"/>
      <c r="TNC944" s="70"/>
      <c r="TND944" s="140"/>
      <c r="TNE944" s="72"/>
      <c r="TNG944" s="70"/>
      <c r="TNH944" s="140"/>
      <c r="TNI944" s="72"/>
      <c r="TNK944" s="70"/>
      <c r="TNL944" s="140"/>
      <c r="TNM944" s="72"/>
      <c r="TNO944" s="70"/>
      <c r="TNP944" s="140"/>
      <c r="TNQ944" s="72"/>
      <c r="TNS944" s="70"/>
      <c r="TNT944" s="140"/>
      <c r="TNU944" s="72"/>
      <c r="TNW944" s="70"/>
      <c r="TNX944" s="140"/>
      <c r="TNY944" s="72"/>
      <c r="TOA944" s="70"/>
      <c r="TOB944" s="140"/>
      <c r="TOC944" s="72"/>
      <c r="TOE944" s="70"/>
      <c r="TOF944" s="140"/>
      <c r="TOG944" s="72"/>
      <c r="TOI944" s="70"/>
      <c r="TOJ944" s="140"/>
      <c r="TOK944" s="72"/>
      <c r="TOM944" s="70"/>
      <c r="TON944" s="140"/>
      <c r="TOO944" s="72"/>
      <c r="TOQ944" s="70"/>
      <c r="TOR944" s="140"/>
      <c r="TOS944" s="72"/>
      <c r="TOU944" s="70"/>
      <c r="TOV944" s="140"/>
      <c r="TOW944" s="72"/>
      <c r="TOY944" s="70"/>
      <c r="TOZ944" s="140"/>
      <c r="TPA944" s="72"/>
      <c r="TPC944" s="70"/>
      <c r="TPD944" s="140"/>
      <c r="TPE944" s="72"/>
      <c r="TPG944" s="70"/>
      <c r="TPH944" s="140"/>
      <c r="TPI944" s="72"/>
      <c r="TPK944" s="70"/>
      <c r="TPL944" s="140"/>
      <c r="TPM944" s="72"/>
      <c r="TPO944" s="70"/>
      <c r="TPP944" s="140"/>
      <c r="TPQ944" s="72"/>
      <c r="TPS944" s="70"/>
      <c r="TPT944" s="140"/>
      <c r="TPU944" s="72"/>
      <c r="TPW944" s="70"/>
      <c r="TPX944" s="140"/>
      <c r="TPY944" s="72"/>
      <c r="TQA944" s="70"/>
      <c r="TQB944" s="140"/>
      <c r="TQC944" s="72"/>
      <c r="TQE944" s="70"/>
      <c r="TQF944" s="140"/>
      <c r="TQG944" s="72"/>
      <c r="TQI944" s="70"/>
      <c r="TQJ944" s="140"/>
      <c r="TQK944" s="72"/>
      <c r="TQM944" s="70"/>
      <c r="TQN944" s="140"/>
      <c r="TQO944" s="72"/>
      <c r="TQQ944" s="70"/>
      <c r="TQR944" s="140"/>
      <c r="TQS944" s="72"/>
      <c r="TQU944" s="70"/>
      <c r="TQV944" s="140"/>
      <c r="TQW944" s="72"/>
      <c r="TQY944" s="70"/>
      <c r="TQZ944" s="140"/>
      <c r="TRA944" s="72"/>
      <c r="TRC944" s="70"/>
      <c r="TRD944" s="140"/>
      <c r="TRE944" s="72"/>
      <c r="TRG944" s="70"/>
      <c r="TRH944" s="140"/>
      <c r="TRI944" s="72"/>
      <c r="TRK944" s="70"/>
      <c r="TRL944" s="140"/>
      <c r="TRM944" s="72"/>
      <c r="TRO944" s="70"/>
      <c r="TRP944" s="140"/>
      <c r="TRQ944" s="72"/>
      <c r="TRS944" s="70"/>
      <c r="TRT944" s="140"/>
      <c r="TRU944" s="72"/>
      <c r="TRW944" s="70"/>
      <c r="TRX944" s="140"/>
      <c r="TRY944" s="72"/>
      <c r="TSA944" s="70"/>
      <c r="TSB944" s="140"/>
      <c r="TSC944" s="72"/>
      <c r="TSE944" s="70"/>
      <c r="TSF944" s="140"/>
      <c r="TSG944" s="72"/>
      <c r="TSI944" s="70"/>
      <c r="TSJ944" s="140"/>
      <c r="TSK944" s="72"/>
      <c r="TSM944" s="70"/>
      <c r="TSN944" s="140"/>
      <c r="TSO944" s="72"/>
      <c r="TSQ944" s="70"/>
      <c r="TSR944" s="140"/>
      <c r="TSS944" s="72"/>
      <c r="TSU944" s="70"/>
      <c r="TSV944" s="140"/>
      <c r="TSW944" s="72"/>
      <c r="TSY944" s="70"/>
      <c r="TSZ944" s="140"/>
      <c r="TTA944" s="72"/>
      <c r="TTC944" s="70"/>
      <c r="TTD944" s="140"/>
      <c r="TTE944" s="72"/>
      <c r="TTG944" s="70"/>
      <c r="TTH944" s="140"/>
      <c r="TTI944" s="72"/>
      <c r="TTK944" s="70"/>
      <c r="TTL944" s="140"/>
      <c r="TTM944" s="72"/>
      <c r="TTO944" s="70"/>
      <c r="TTP944" s="140"/>
      <c r="TTQ944" s="72"/>
      <c r="TTS944" s="70"/>
      <c r="TTT944" s="140"/>
      <c r="TTU944" s="72"/>
      <c r="TTW944" s="70"/>
      <c r="TTX944" s="140"/>
      <c r="TTY944" s="72"/>
      <c r="TUA944" s="70"/>
      <c r="TUB944" s="140"/>
      <c r="TUC944" s="72"/>
      <c r="TUE944" s="70"/>
      <c r="TUF944" s="140"/>
      <c r="TUG944" s="72"/>
      <c r="TUI944" s="70"/>
      <c r="TUJ944" s="140"/>
      <c r="TUK944" s="72"/>
      <c r="TUM944" s="70"/>
      <c r="TUN944" s="140"/>
      <c r="TUO944" s="72"/>
      <c r="TUQ944" s="70"/>
      <c r="TUR944" s="140"/>
      <c r="TUS944" s="72"/>
      <c r="TUU944" s="70"/>
      <c r="TUV944" s="140"/>
      <c r="TUW944" s="72"/>
      <c r="TUY944" s="70"/>
      <c r="TUZ944" s="140"/>
      <c r="TVA944" s="72"/>
      <c r="TVC944" s="70"/>
      <c r="TVD944" s="140"/>
      <c r="TVE944" s="72"/>
      <c r="TVG944" s="70"/>
      <c r="TVH944" s="140"/>
      <c r="TVI944" s="72"/>
      <c r="TVK944" s="70"/>
      <c r="TVL944" s="140"/>
      <c r="TVM944" s="72"/>
      <c r="TVO944" s="70"/>
      <c r="TVP944" s="140"/>
      <c r="TVQ944" s="72"/>
      <c r="TVS944" s="70"/>
      <c r="TVT944" s="140"/>
      <c r="TVU944" s="72"/>
      <c r="TVW944" s="70"/>
      <c r="TVX944" s="140"/>
      <c r="TVY944" s="72"/>
      <c r="TWA944" s="70"/>
      <c r="TWB944" s="140"/>
      <c r="TWC944" s="72"/>
      <c r="TWE944" s="70"/>
      <c r="TWF944" s="140"/>
      <c r="TWG944" s="72"/>
      <c r="TWI944" s="70"/>
      <c r="TWJ944" s="140"/>
      <c r="TWK944" s="72"/>
      <c r="TWM944" s="70"/>
      <c r="TWN944" s="140"/>
      <c r="TWO944" s="72"/>
      <c r="TWQ944" s="70"/>
      <c r="TWR944" s="140"/>
      <c r="TWS944" s="72"/>
      <c r="TWU944" s="70"/>
      <c r="TWV944" s="140"/>
      <c r="TWW944" s="72"/>
      <c r="TWY944" s="70"/>
      <c r="TWZ944" s="140"/>
      <c r="TXA944" s="72"/>
      <c r="TXC944" s="70"/>
      <c r="TXD944" s="140"/>
      <c r="TXE944" s="72"/>
      <c r="TXG944" s="70"/>
      <c r="TXH944" s="140"/>
      <c r="TXI944" s="72"/>
      <c r="TXK944" s="70"/>
      <c r="TXL944" s="140"/>
      <c r="TXM944" s="72"/>
      <c r="TXO944" s="70"/>
      <c r="TXP944" s="140"/>
      <c r="TXQ944" s="72"/>
      <c r="TXS944" s="70"/>
      <c r="TXT944" s="140"/>
      <c r="TXU944" s="72"/>
      <c r="TXW944" s="70"/>
      <c r="TXX944" s="140"/>
      <c r="TXY944" s="72"/>
      <c r="TYA944" s="70"/>
      <c r="TYB944" s="140"/>
      <c r="TYC944" s="72"/>
      <c r="TYE944" s="70"/>
      <c r="TYF944" s="140"/>
      <c r="TYG944" s="72"/>
      <c r="TYI944" s="70"/>
      <c r="TYJ944" s="140"/>
      <c r="TYK944" s="72"/>
      <c r="TYM944" s="70"/>
      <c r="TYN944" s="140"/>
      <c r="TYO944" s="72"/>
      <c r="TYQ944" s="70"/>
      <c r="TYR944" s="140"/>
      <c r="TYS944" s="72"/>
      <c r="TYU944" s="70"/>
      <c r="TYV944" s="140"/>
      <c r="TYW944" s="72"/>
      <c r="TYY944" s="70"/>
      <c r="TYZ944" s="140"/>
      <c r="TZA944" s="72"/>
      <c r="TZC944" s="70"/>
      <c r="TZD944" s="140"/>
      <c r="TZE944" s="72"/>
      <c r="TZG944" s="70"/>
      <c r="TZH944" s="140"/>
      <c r="TZI944" s="72"/>
      <c r="TZK944" s="70"/>
      <c r="TZL944" s="140"/>
      <c r="TZM944" s="72"/>
      <c r="TZO944" s="70"/>
      <c r="TZP944" s="140"/>
      <c r="TZQ944" s="72"/>
      <c r="TZS944" s="70"/>
      <c r="TZT944" s="140"/>
      <c r="TZU944" s="72"/>
      <c r="TZW944" s="70"/>
      <c r="TZX944" s="140"/>
      <c r="TZY944" s="72"/>
      <c r="UAA944" s="70"/>
      <c r="UAB944" s="140"/>
      <c r="UAC944" s="72"/>
      <c r="UAE944" s="70"/>
      <c r="UAF944" s="140"/>
      <c r="UAG944" s="72"/>
      <c r="UAI944" s="70"/>
      <c r="UAJ944" s="140"/>
      <c r="UAK944" s="72"/>
      <c r="UAM944" s="70"/>
      <c r="UAN944" s="140"/>
      <c r="UAO944" s="72"/>
      <c r="UAQ944" s="70"/>
      <c r="UAR944" s="140"/>
      <c r="UAS944" s="72"/>
      <c r="UAU944" s="70"/>
      <c r="UAV944" s="140"/>
      <c r="UAW944" s="72"/>
      <c r="UAY944" s="70"/>
      <c r="UAZ944" s="140"/>
      <c r="UBA944" s="72"/>
      <c r="UBC944" s="70"/>
      <c r="UBD944" s="140"/>
      <c r="UBE944" s="72"/>
      <c r="UBG944" s="70"/>
      <c r="UBH944" s="140"/>
      <c r="UBI944" s="72"/>
      <c r="UBK944" s="70"/>
      <c r="UBL944" s="140"/>
      <c r="UBM944" s="72"/>
      <c r="UBO944" s="70"/>
      <c r="UBP944" s="140"/>
      <c r="UBQ944" s="72"/>
      <c r="UBS944" s="70"/>
      <c r="UBT944" s="140"/>
      <c r="UBU944" s="72"/>
      <c r="UBW944" s="70"/>
      <c r="UBX944" s="140"/>
      <c r="UBY944" s="72"/>
      <c r="UCA944" s="70"/>
      <c r="UCB944" s="140"/>
      <c r="UCC944" s="72"/>
      <c r="UCE944" s="70"/>
      <c r="UCF944" s="140"/>
      <c r="UCG944" s="72"/>
      <c r="UCI944" s="70"/>
      <c r="UCJ944" s="140"/>
      <c r="UCK944" s="72"/>
      <c r="UCM944" s="70"/>
      <c r="UCN944" s="140"/>
      <c r="UCO944" s="72"/>
      <c r="UCQ944" s="70"/>
      <c r="UCR944" s="140"/>
      <c r="UCS944" s="72"/>
      <c r="UCU944" s="70"/>
      <c r="UCV944" s="140"/>
      <c r="UCW944" s="72"/>
      <c r="UCY944" s="70"/>
      <c r="UCZ944" s="140"/>
      <c r="UDA944" s="72"/>
      <c r="UDC944" s="70"/>
      <c r="UDD944" s="140"/>
      <c r="UDE944" s="72"/>
      <c r="UDG944" s="70"/>
      <c r="UDH944" s="140"/>
      <c r="UDI944" s="72"/>
      <c r="UDK944" s="70"/>
      <c r="UDL944" s="140"/>
      <c r="UDM944" s="72"/>
      <c r="UDO944" s="70"/>
      <c r="UDP944" s="140"/>
      <c r="UDQ944" s="72"/>
      <c r="UDS944" s="70"/>
      <c r="UDT944" s="140"/>
      <c r="UDU944" s="72"/>
      <c r="UDW944" s="70"/>
      <c r="UDX944" s="140"/>
      <c r="UDY944" s="72"/>
      <c r="UEA944" s="70"/>
      <c r="UEB944" s="140"/>
      <c r="UEC944" s="72"/>
      <c r="UEE944" s="70"/>
      <c r="UEF944" s="140"/>
      <c r="UEG944" s="72"/>
      <c r="UEI944" s="70"/>
      <c r="UEJ944" s="140"/>
      <c r="UEK944" s="72"/>
      <c r="UEM944" s="70"/>
      <c r="UEN944" s="140"/>
      <c r="UEO944" s="72"/>
      <c r="UEQ944" s="70"/>
      <c r="UER944" s="140"/>
      <c r="UES944" s="72"/>
      <c r="UEU944" s="70"/>
      <c r="UEV944" s="140"/>
      <c r="UEW944" s="72"/>
      <c r="UEY944" s="70"/>
      <c r="UEZ944" s="140"/>
      <c r="UFA944" s="72"/>
      <c r="UFC944" s="70"/>
      <c r="UFD944" s="140"/>
      <c r="UFE944" s="72"/>
      <c r="UFG944" s="70"/>
      <c r="UFH944" s="140"/>
      <c r="UFI944" s="72"/>
      <c r="UFK944" s="70"/>
      <c r="UFL944" s="140"/>
      <c r="UFM944" s="72"/>
      <c r="UFO944" s="70"/>
      <c r="UFP944" s="140"/>
      <c r="UFQ944" s="72"/>
      <c r="UFS944" s="70"/>
      <c r="UFT944" s="140"/>
      <c r="UFU944" s="72"/>
      <c r="UFW944" s="70"/>
      <c r="UFX944" s="140"/>
      <c r="UFY944" s="72"/>
      <c r="UGA944" s="70"/>
      <c r="UGB944" s="140"/>
      <c r="UGC944" s="72"/>
      <c r="UGE944" s="70"/>
      <c r="UGF944" s="140"/>
      <c r="UGG944" s="72"/>
      <c r="UGI944" s="70"/>
      <c r="UGJ944" s="140"/>
      <c r="UGK944" s="72"/>
      <c r="UGM944" s="70"/>
      <c r="UGN944" s="140"/>
      <c r="UGO944" s="72"/>
      <c r="UGQ944" s="70"/>
      <c r="UGR944" s="140"/>
      <c r="UGS944" s="72"/>
      <c r="UGU944" s="70"/>
      <c r="UGV944" s="140"/>
      <c r="UGW944" s="72"/>
      <c r="UGY944" s="70"/>
      <c r="UGZ944" s="140"/>
      <c r="UHA944" s="72"/>
      <c r="UHC944" s="70"/>
      <c r="UHD944" s="140"/>
      <c r="UHE944" s="72"/>
      <c r="UHG944" s="70"/>
      <c r="UHH944" s="140"/>
      <c r="UHI944" s="72"/>
      <c r="UHK944" s="70"/>
      <c r="UHL944" s="140"/>
      <c r="UHM944" s="72"/>
      <c r="UHO944" s="70"/>
      <c r="UHP944" s="140"/>
      <c r="UHQ944" s="72"/>
      <c r="UHS944" s="70"/>
      <c r="UHT944" s="140"/>
      <c r="UHU944" s="72"/>
      <c r="UHW944" s="70"/>
      <c r="UHX944" s="140"/>
      <c r="UHY944" s="72"/>
      <c r="UIA944" s="70"/>
      <c r="UIB944" s="140"/>
      <c r="UIC944" s="72"/>
      <c r="UIE944" s="70"/>
      <c r="UIF944" s="140"/>
      <c r="UIG944" s="72"/>
      <c r="UII944" s="70"/>
      <c r="UIJ944" s="140"/>
      <c r="UIK944" s="72"/>
      <c r="UIM944" s="70"/>
      <c r="UIN944" s="140"/>
      <c r="UIO944" s="72"/>
      <c r="UIQ944" s="70"/>
      <c r="UIR944" s="140"/>
      <c r="UIS944" s="72"/>
      <c r="UIU944" s="70"/>
      <c r="UIV944" s="140"/>
      <c r="UIW944" s="72"/>
      <c r="UIY944" s="70"/>
      <c r="UIZ944" s="140"/>
      <c r="UJA944" s="72"/>
      <c r="UJC944" s="70"/>
      <c r="UJD944" s="140"/>
      <c r="UJE944" s="72"/>
      <c r="UJG944" s="70"/>
      <c r="UJH944" s="140"/>
      <c r="UJI944" s="72"/>
      <c r="UJK944" s="70"/>
      <c r="UJL944" s="140"/>
      <c r="UJM944" s="72"/>
      <c r="UJO944" s="70"/>
      <c r="UJP944" s="140"/>
      <c r="UJQ944" s="72"/>
      <c r="UJS944" s="70"/>
      <c r="UJT944" s="140"/>
      <c r="UJU944" s="72"/>
      <c r="UJW944" s="70"/>
      <c r="UJX944" s="140"/>
      <c r="UJY944" s="72"/>
      <c r="UKA944" s="70"/>
      <c r="UKB944" s="140"/>
      <c r="UKC944" s="72"/>
      <c r="UKE944" s="70"/>
      <c r="UKF944" s="140"/>
      <c r="UKG944" s="72"/>
      <c r="UKI944" s="70"/>
      <c r="UKJ944" s="140"/>
      <c r="UKK944" s="72"/>
      <c r="UKM944" s="70"/>
      <c r="UKN944" s="140"/>
      <c r="UKO944" s="72"/>
      <c r="UKQ944" s="70"/>
      <c r="UKR944" s="140"/>
      <c r="UKS944" s="72"/>
      <c r="UKU944" s="70"/>
      <c r="UKV944" s="140"/>
      <c r="UKW944" s="72"/>
      <c r="UKY944" s="70"/>
      <c r="UKZ944" s="140"/>
      <c r="ULA944" s="72"/>
      <c r="ULC944" s="70"/>
      <c r="ULD944" s="140"/>
      <c r="ULE944" s="72"/>
      <c r="ULG944" s="70"/>
      <c r="ULH944" s="140"/>
      <c r="ULI944" s="72"/>
      <c r="ULK944" s="70"/>
      <c r="ULL944" s="140"/>
      <c r="ULM944" s="72"/>
      <c r="ULO944" s="70"/>
      <c r="ULP944" s="140"/>
      <c r="ULQ944" s="72"/>
      <c r="ULS944" s="70"/>
      <c r="ULT944" s="140"/>
      <c r="ULU944" s="72"/>
      <c r="ULW944" s="70"/>
      <c r="ULX944" s="140"/>
      <c r="ULY944" s="72"/>
      <c r="UMA944" s="70"/>
      <c r="UMB944" s="140"/>
      <c r="UMC944" s="72"/>
      <c r="UME944" s="70"/>
      <c r="UMF944" s="140"/>
      <c r="UMG944" s="72"/>
      <c r="UMI944" s="70"/>
      <c r="UMJ944" s="140"/>
      <c r="UMK944" s="72"/>
      <c r="UMM944" s="70"/>
      <c r="UMN944" s="140"/>
      <c r="UMO944" s="72"/>
      <c r="UMQ944" s="70"/>
      <c r="UMR944" s="140"/>
      <c r="UMS944" s="72"/>
      <c r="UMU944" s="70"/>
      <c r="UMV944" s="140"/>
      <c r="UMW944" s="72"/>
      <c r="UMY944" s="70"/>
      <c r="UMZ944" s="140"/>
      <c r="UNA944" s="72"/>
      <c r="UNC944" s="70"/>
      <c r="UND944" s="140"/>
      <c r="UNE944" s="72"/>
      <c r="UNG944" s="70"/>
      <c r="UNH944" s="140"/>
      <c r="UNI944" s="72"/>
      <c r="UNK944" s="70"/>
      <c r="UNL944" s="140"/>
      <c r="UNM944" s="72"/>
      <c r="UNO944" s="70"/>
      <c r="UNP944" s="140"/>
      <c r="UNQ944" s="72"/>
      <c r="UNS944" s="70"/>
      <c r="UNT944" s="140"/>
      <c r="UNU944" s="72"/>
      <c r="UNW944" s="70"/>
      <c r="UNX944" s="140"/>
      <c r="UNY944" s="72"/>
      <c r="UOA944" s="70"/>
      <c r="UOB944" s="140"/>
      <c r="UOC944" s="72"/>
      <c r="UOE944" s="70"/>
      <c r="UOF944" s="140"/>
      <c r="UOG944" s="72"/>
      <c r="UOI944" s="70"/>
      <c r="UOJ944" s="140"/>
      <c r="UOK944" s="72"/>
      <c r="UOM944" s="70"/>
      <c r="UON944" s="140"/>
      <c r="UOO944" s="72"/>
      <c r="UOQ944" s="70"/>
      <c r="UOR944" s="140"/>
      <c r="UOS944" s="72"/>
      <c r="UOU944" s="70"/>
      <c r="UOV944" s="140"/>
      <c r="UOW944" s="72"/>
      <c r="UOY944" s="70"/>
      <c r="UOZ944" s="140"/>
      <c r="UPA944" s="72"/>
      <c r="UPC944" s="70"/>
      <c r="UPD944" s="140"/>
      <c r="UPE944" s="72"/>
      <c r="UPG944" s="70"/>
      <c r="UPH944" s="140"/>
      <c r="UPI944" s="72"/>
      <c r="UPK944" s="70"/>
      <c r="UPL944" s="140"/>
      <c r="UPM944" s="72"/>
      <c r="UPO944" s="70"/>
      <c r="UPP944" s="140"/>
      <c r="UPQ944" s="72"/>
      <c r="UPS944" s="70"/>
      <c r="UPT944" s="140"/>
      <c r="UPU944" s="72"/>
      <c r="UPW944" s="70"/>
      <c r="UPX944" s="140"/>
      <c r="UPY944" s="72"/>
      <c r="UQA944" s="70"/>
      <c r="UQB944" s="140"/>
      <c r="UQC944" s="72"/>
      <c r="UQE944" s="70"/>
      <c r="UQF944" s="140"/>
      <c r="UQG944" s="72"/>
      <c r="UQI944" s="70"/>
      <c r="UQJ944" s="140"/>
      <c r="UQK944" s="72"/>
      <c r="UQM944" s="70"/>
      <c r="UQN944" s="140"/>
      <c r="UQO944" s="72"/>
      <c r="UQQ944" s="70"/>
      <c r="UQR944" s="140"/>
      <c r="UQS944" s="72"/>
      <c r="UQU944" s="70"/>
      <c r="UQV944" s="140"/>
      <c r="UQW944" s="72"/>
      <c r="UQY944" s="70"/>
      <c r="UQZ944" s="140"/>
      <c r="URA944" s="72"/>
      <c r="URC944" s="70"/>
      <c r="URD944" s="140"/>
      <c r="URE944" s="72"/>
      <c r="URG944" s="70"/>
      <c r="URH944" s="140"/>
      <c r="URI944" s="72"/>
      <c r="URK944" s="70"/>
      <c r="URL944" s="140"/>
      <c r="URM944" s="72"/>
      <c r="URO944" s="70"/>
      <c r="URP944" s="140"/>
      <c r="URQ944" s="72"/>
      <c r="URS944" s="70"/>
      <c r="URT944" s="140"/>
      <c r="URU944" s="72"/>
      <c r="URW944" s="70"/>
      <c r="URX944" s="140"/>
      <c r="URY944" s="72"/>
      <c r="USA944" s="70"/>
      <c r="USB944" s="140"/>
      <c r="USC944" s="72"/>
      <c r="USE944" s="70"/>
      <c r="USF944" s="140"/>
      <c r="USG944" s="72"/>
      <c r="USI944" s="70"/>
      <c r="USJ944" s="140"/>
      <c r="USK944" s="72"/>
      <c r="USM944" s="70"/>
      <c r="USN944" s="140"/>
      <c r="USO944" s="72"/>
      <c r="USQ944" s="70"/>
      <c r="USR944" s="140"/>
      <c r="USS944" s="72"/>
      <c r="USU944" s="70"/>
      <c r="USV944" s="140"/>
      <c r="USW944" s="72"/>
      <c r="USY944" s="70"/>
      <c r="USZ944" s="140"/>
      <c r="UTA944" s="72"/>
      <c r="UTC944" s="70"/>
      <c r="UTD944" s="140"/>
      <c r="UTE944" s="72"/>
      <c r="UTG944" s="70"/>
      <c r="UTH944" s="140"/>
      <c r="UTI944" s="72"/>
      <c r="UTK944" s="70"/>
      <c r="UTL944" s="140"/>
      <c r="UTM944" s="72"/>
      <c r="UTO944" s="70"/>
      <c r="UTP944" s="140"/>
      <c r="UTQ944" s="72"/>
      <c r="UTS944" s="70"/>
      <c r="UTT944" s="140"/>
      <c r="UTU944" s="72"/>
      <c r="UTW944" s="70"/>
      <c r="UTX944" s="140"/>
      <c r="UTY944" s="72"/>
      <c r="UUA944" s="70"/>
      <c r="UUB944" s="140"/>
      <c r="UUC944" s="72"/>
      <c r="UUE944" s="70"/>
      <c r="UUF944" s="140"/>
      <c r="UUG944" s="72"/>
      <c r="UUI944" s="70"/>
      <c r="UUJ944" s="140"/>
      <c r="UUK944" s="72"/>
      <c r="UUM944" s="70"/>
      <c r="UUN944" s="140"/>
      <c r="UUO944" s="72"/>
      <c r="UUQ944" s="70"/>
      <c r="UUR944" s="140"/>
      <c r="UUS944" s="72"/>
      <c r="UUU944" s="70"/>
      <c r="UUV944" s="140"/>
      <c r="UUW944" s="72"/>
      <c r="UUY944" s="70"/>
      <c r="UUZ944" s="140"/>
      <c r="UVA944" s="72"/>
      <c r="UVC944" s="70"/>
      <c r="UVD944" s="140"/>
      <c r="UVE944" s="72"/>
      <c r="UVG944" s="70"/>
      <c r="UVH944" s="140"/>
      <c r="UVI944" s="72"/>
      <c r="UVK944" s="70"/>
      <c r="UVL944" s="140"/>
      <c r="UVM944" s="72"/>
      <c r="UVO944" s="70"/>
      <c r="UVP944" s="140"/>
      <c r="UVQ944" s="72"/>
      <c r="UVS944" s="70"/>
      <c r="UVT944" s="140"/>
      <c r="UVU944" s="72"/>
      <c r="UVW944" s="70"/>
      <c r="UVX944" s="140"/>
      <c r="UVY944" s="72"/>
      <c r="UWA944" s="70"/>
      <c r="UWB944" s="140"/>
      <c r="UWC944" s="72"/>
      <c r="UWE944" s="70"/>
      <c r="UWF944" s="140"/>
      <c r="UWG944" s="72"/>
      <c r="UWI944" s="70"/>
      <c r="UWJ944" s="140"/>
      <c r="UWK944" s="72"/>
      <c r="UWM944" s="70"/>
      <c r="UWN944" s="140"/>
      <c r="UWO944" s="72"/>
      <c r="UWQ944" s="70"/>
      <c r="UWR944" s="140"/>
      <c r="UWS944" s="72"/>
      <c r="UWU944" s="70"/>
      <c r="UWV944" s="140"/>
      <c r="UWW944" s="72"/>
      <c r="UWY944" s="70"/>
      <c r="UWZ944" s="140"/>
      <c r="UXA944" s="72"/>
      <c r="UXC944" s="70"/>
      <c r="UXD944" s="140"/>
      <c r="UXE944" s="72"/>
      <c r="UXG944" s="70"/>
      <c r="UXH944" s="140"/>
      <c r="UXI944" s="72"/>
      <c r="UXK944" s="70"/>
      <c r="UXL944" s="140"/>
      <c r="UXM944" s="72"/>
      <c r="UXO944" s="70"/>
      <c r="UXP944" s="140"/>
      <c r="UXQ944" s="72"/>
      <c r="UXS944" s="70"/>
      <c r="UXT944" s="140"/>
      <c r="UXU944" s="72"/>
      <c r="UXW944" s="70"/>
      <c r="UXX944" s="140"/>
      <c r="UXY944" s="72"/>
      <c r="UYA944" s="70"/>
      <c r="UYB944" s="140"/>
      <c r="UYC944" s="72"/>
      <c r="UYE944" s="70"/>
      <c r="UYF944" s="140"/>
      <c r="UYG944" s="72"/>
      <c r="UYI944" s="70"/>
      <c r="UYJ944" s="140"/>
      <c r="UYK944" s="72"/>
      <c r="UYM944" s="70"/>
      <c r="UYN944" s="140"/>
      <c r="UYO944" s="72"/>
      <c r="UYQ944" s="70"/>
      <c r="UYR944" s="140"/>
      <c r="UYS944" s="72"/>
      <c r="UYU944" s="70"/>
      <c r="UYV944" s="140"/>
      <c r="UYW944" s="72"/>
      <c r="UYY944" s="70"/>
      <c r="UYZ944" s="140"/>
      <c r="UZA944" s="72"/>
      <c r="UZC944" s="70"/>
      <c r="UZD944" s="140"/>
      <c r="UZE944" s="72"/>
      <c r="UZG944" s="70"/>
      <c r="UZH944" s="140"/>
      <c r="UZI944" s="72"/>
      <c r="UZK944" s="70"/>
      <c r="UZL944" s="140"/>
      <c r="UZM944" s="72"/>
      <c r="UZO944" s="70"/>
      <c r="UZP944" s="140"/>
      <c r="UZQ944" s="72"/>
      <c r="UZS944" s="70"/>
      <c r="UZT944" s="140"/>
      <c r="UZU944" s="72"/>
      <c r="UZW944" s="70"/>
      <c r="UZX944" s="140"/>
      <c r="UZY944" s="72"/>
      <c r="VAA944" s="70"/>
      <c r="VAB944" s="140"/>
      <c r="VAC944" s="72"/>
      <c r="VAE944" s="70"/>
      <c r="VAF944" s="140"/>
      <c r="VAG944" s="72"/>
      <c r="VAI944" s="70"/>
      <c r="VAJ944" s="140"/>
      <c r="VAK944" s="72"/>
      <c r="VAM944" s="70"/>
      <c r="VAN944" s="140"/>
      <c r="VAO944" s="72"/>
      <c r="VAQ944" s="70"/>
      <c r="VAR944" s="140"/>
      <c r="VAS944" s="72"/>
      <c r="VAU944" s="70"/>
      <c r="VAV944" s="140"/>
      <c r="VAW944" s="72"/>
      <c r="VAY944" s="70"/>
      <c r="VAZ944" s="140"/>
      <c r="VBA944" s="72"/>
      <c r="VBC944" s="70"/>
      <c r="VBD944" s="140"/>
      <c r="VBE944" s="72"/>
      <c r="VBG944" s="70"/>
      <c r="VBH944" s="140"/>
      <c r="VBI944" s="72"/>
      <c r="VBK944" s="70"/>
      <c r="VBL944" s="140"/>
      <c r="VBM944" s="72"/>
      <c r="VBO944" s="70"/>
      <c r="VBP944" s="140"/>
      <c r="VBQ944" s="72"/>
      <c r="VBS944" s="70"/>
      <c r="VBT944" s="140"/>
      <c r="VBU944" s="72"/>
      <c r="VBW944" s="70"/>
      <c r="VBX944" s="140"/>
      <c r="VBY944" s="72"/>
      <c r="VCA944" s="70"/>
      <c r="VCB944" s="140"/>
      <c r="VCC944" s="72"/>
      <c r="VCE944" s="70"/>
      <c r="VCF944" s="140"/>
      <c r="VCG944" s="72"/>
      <c r="VCI944" s="70"/>
      <c r="VCJ944" s="140"/>
      <c r="VCK944" s="72"/>
      <c r="VCM944" s="70"/>
      <c r="VCN944" s="140"/>
      <c r="VCO944" s="72"/>
      <c r="VCQ944" s="70"/>
      <c r="VCR944" s="140"/>
      <c r="VCS944" s="72"/>
      <c r="VCU944" s="70"/>
      <c r="VCV944" s="140"/>
      <c r="VCW944" s="72"/>
      <c r="VCY944" s="70"/>
      <c r="VCZ944" s="140"/>
      <c r="VDA944" s="72"/>
      <c r="VDC944" s="70"/>
      <c r="VDD944" s="140"/>
      <c r="VDE944" s="72"/>
      <c r="VDG944" s="70"/>
      <c r="VDH944" s="140"/>
      <c r="VDI944" s="72"/>
      <c r="VDK944" s="70"/>
      <c r="VDL944" s="140"/>
      <c r="VDM944" s="72"/>
      <c r="VDO944" s="70"/>
      <c r="VDP944" s="140"/>
      <c r="VDQ944" s="72"/>
      <c r="VDS944" s="70"/>
      <c r="VDT944" s="140"/>
      <c r="VDU944" s="72"/>
      <c r="VDW944" s="70"/>
      <c r="VDX944" s="140"/>
      <c r="VDY944" s="72"/>
      <c r="VEA944" s="70"/>
      <c r="VEB944" s="140"/>
      <c r="VEC944" s="72"/>
      <c r="VEE944" s="70"/>
      <c r="VEF944" s="140"/>
      <c r="VEG944" s="72"/>
      <c r="VEI944" s="70"/>
      <c r="VEJ944" s="140"/>
      <c r="VEK944" s="72"/>
      <c r="VEM944" s="70"/>
      <c r="VEN944" s="140"/>
      <c r="VEO944" s="72"/>
      <c r="VEQ944" s="70"/>
      <c r="VER944" s="140"/>
      <c r="VES944" s="72"/>
      <c r="VEU944" s="70"/>
      <c r="VEV944" s="140"/>
      <c r="VEW944" s="72"/>
      <c r="VEY944" s="70"/>
      <c r="VEZ944" s="140"/>
      <c r="VFA944" s="72"/>
      <c r="VFC944" s="70"/>
      <c r="VFD944" s="140"/>
      <c r="VFE944" s="72"/>
      <c r="VFG944" s="70"/>
      <c r="VFH944" s="140"/>
      <c r="VFI944" s="72"/>
      <c r="VFK944" s="70"/>
      <c r="VFL944" s="140"/>
      <c r="VFM944" s="72"/>
      <c r="VFO944" s="70"/>
      <c r="VFP944" s="140"/>
      <c r="VFQ944" s="72"/>
      <c r="VFS944" s="70"/>
      <c r="VFT944" s="140"/>
      <c r="VFU944" s="72"/>
      <c r="VFW944" s="70"/>
      <c r="VFX944" s="140"/>
      <c r="VFY944" s="72"/>
      <c r="VGA944" s="70"/>
      <c r="VGB944" s="140"/>
      <c r="VGC944" s="72"/>
      <c r="VGE944" s="70"/>
      <c r="VGF944" s="140"/>
      <c r="VGG944" s="72"/>
      <c r="VGI944" s="70"/>
      <c r="VGJ944" s="140"/>
      <c r="VGK944" s="72"/>
      <c r="VGM944" s="70"/>
      <c r="VGN944" s="140"/>
      <c r="VGO944" s="72"/>
      <c r="VGQ944" s="70"/>
      <c r="VGR944" s="140"/>
      <c r="VGS944" s="72"/>
      <c r="VGU944" s="70"/>
      <c r="VGV944" s="140"/>
      <c r="VGW944" s="72"/>
      <c r="VGY944" s="70"/>
      <c r="VGZ944" s="140"/>
      <c r="VHA944" s="72"/>
      <c r="VHC944" s="70"/>
      <c r="VHD944" s="140"/>
      <c r="VHE944" s="72"/>
      <c r="VHG944" s="70"/>
      <c r="VHH944" s="140"/>
      <c r="VHI944" s="72"/>
      <c r="VHK944" s="70"/>
      <c r="VHL944" s="140"/>
      <c r="VHM944" s="72"/>
      <c r="VHO944" s="70"/>
      <c r="VHP944" s="140"/>
      <c r="VHQ944" s="72"/>
      <c r="VHS944" s="70"/>
      <c r="VHT944" s="140"/>
      <c r="VHU944" s="72"/>
      <c r="VHW944" s="70"/>
      <c r="VHX944" s="140"/>
      <c r="VHY944" s="72"/>
      <c r="VIA944" s="70"/>
      <c r="VIB944" s="140"/>
      <c r="VIC944" s="72"/>
      <c r="VIE944" s="70"/>
      <c r="VIF944" s="140"/>
      <c r="VIG944" s="72"/>
      <c r="VII944" s="70"/>
      <c r="VIJ944" s="140"/>
      <c r="VIK944" s="72"/>
      <c r="VIM944" s="70"/>
      <c r="VIN944" s="140"/>
      <c r="VIO944" s="72"/>
      <c r="VIQ944" s="70"/>
      <c r="VIR944" s="140"/>
      <c r="VIS944" s="72"/>
      <c r="VIU944" s="70"/>
      <c r="VIV944" s="140"/>
      <c r="VIW944" s="72"/>
      <c r="VIY944" s="70"/>
      <c r="VIZ944" s="140"/>
      <c r="VJA944" s="72"/>
      <c r="VJC944" s="70"/>
      <c r="VJD944" s="140"/>
      <c r="VJE944" s="72"/>
      <c r="VJG944" s="70"/>
      <c r="VJH944" s="140"/>
      <c r="VJI944" s="72"/>
      <c r="VJK944" s="70"/>
      <c r="VJL944" s="140"/>
      <c r="VJM944" s="72"/>
      <c r="VJO944" s="70"/>
      <c r="VJP944" s="140"/>
      <c r="VJQ944" s="72"/>
      <c r="VJS944" s="70"/>
      <c r="VJT944" s="140"/>
      <c r="VJU944" s="72"/>
      <c r="VJW944" s="70"/>
      <c r="VJX944" s="140"/>
      <c r="VJY944" s="72"/>
      <c r="VKA944" s="70"/>
      <c r="VKB944" s="140"/>
      <c r="VKC944" s="72"/>
      <c r="VKE944" s="70"/>
      <c r="VKF944" s="140"/>
      <c r="VKG944" s="72"/>
      <c r="VKI944" s="70"/>
      <c r="VKJ944" s="140"/>
      <c r="VKK944" s="72"/>
      <c r="VKM944" s="70"/>
      <c r="VKN944" s="140"/>
      <c r="VKO944" s="72"/>
      <c r="VKQ944" s="70"/>
      <c r="VKR944" s="140"/>
      <c r="VKS944" s="72"/>
      <c r="VKU944" s="70"/>
      <c r="VKV944" s="140"/>
      <c r="VKW944" s="72"/>
      <c r="VKY944" s="70"/>
      <c r="VKZ944" s="140"/>
      <c r="VLA944" s="72"/>
      <c r="VLC944" s="70"/>
      <c r="VLD944" s="140"/>
      <c r="VLE944" s="72"/>
      <c r="VLG944" s="70"/>
      <c r="VLH944" s="140"/>
      <c r="VLI944" s="72"/>
      <c r="VLK944" s="70"/>
      <c r="VLL944" s="140"/>
      <c r="VLM944" s="72"/>
      <c r="VLO944" s="70"/>
      <c r="VLP944" s="140"/>
      <c r="VLQ944" s="72"/>
      <c r="VLS944" s="70"/>
      <c r="VLT944" s="140"/>
      <c r="VLU944" s="72"/>
      <c r="VLW944" s="70"/>
      <c r="VLX944" s="140"/>
      <c r="VLY944" s="72"/>
      <c r="VMA944" s="70"/>
      <c r="VMB944" s="140"/>
      <c r="VMC944" s="72"/>
      <c r="VME944" s="70"/>
      <c r="VMF944" s="140"/>
      <c r="VMG944" s="72"/>
      <c r="VMI944" s="70"/>
      <c r="VMJ944" s="140"/>
      <c r="VMK944" s="72"/>
      <c r="VMM944" s="70"/>
      <c r="VMN944" s="140"/>
      <c r="VMO944" s="72"/>
      <c r="VMQ944" s="70"/>
      <c r="VMR944" s="140"/>
      <c r="VMS944" s="72"/>
      <c r="VMU944" s="70"/>
      <c r="VMV944" s="140"/>
      <c r="VMW944" s="72"/>
      <c r="VMY944" s="70"/>
      <c r="VMZ944" s="140"/>
      <c r="VNA944" s="72"/>
      <c r="VNC944" s="70"/>
      <c r="VND944" s="140"/>
      <c r="VNE944" s="72"/>
      <c r="VNG944" s="70"/>
      <c r="VNH944" s="140"/>
      <c r="VNI944" s="72"/>
      <c r="VNK944" s="70"/>
      <c r="VNL944" s="140"/>
      <c r="VNM944" s="72"/>
      <c r="VNO944" s="70"/>
      <c r="VNP944" s="140"/>
      <c r="VNQ944" s="72"/>
      <c r="VNS944" s="70"/>
      <c r="VNT944" s="140"/>
      <c r="VNU944" s="72"/>
      <c r="VNW944" s="70"/>
      <c r="VNX944" s="140"/>
      <c r="VNY944" s="72"/>
      <c r="VOA944" s="70"/>
      <c r="VOB944" s="140"/>
      <c r="VOC944" s="72"/>
      <c r="VOE944" s="70"/>
      <c r="VOF944" s="140"/>
      <c r="VOG944" s="72"/>
      <c r="VOI944" s="70"/>
      <c r="VOJ944" s="140"/>
      <c r="VOK944" s="72"/>
      <c r="VOM944" s="70"/>
      <c r="VON944" s="140"/>
      <c r="VOO944" s="72"/>
      <c r="VOQ944" s="70"/>
      <c r="VOR944" s="140"/>
      <c r="VOS944" s="72"/>
      <c r="VOU944" s="70"/>
      <c r="VOV944" s="140"/>
      <c r="VOW944" s="72"/>
      <c r="VOY944" s="70"/>
      <c r="VOZ944" s="140"/>
      <c r="VPA944" s="72"/>
      <c r="VPC944" s="70"/>
      <c r="VPD944" s="140"/>
      <c r="VPE944" s="72"/>
      <c r="VPG944" s="70"/>
      <c r="VPH944" s="140"/>
      <c r="VPI944" s="72"/>
      <c r="VPK944" s="70"/>
      <c r="VPL944" s="140"/>
      <c r="VPM944" s="72"/>
      <c r="VPO944" s="70"/>
      <c r="VPP944" s="140"/>
      <c r="VPQ944" s="72"/>
      <c r="VPS944" s="70"/>
      <c r="VPT944" s="140"/>
      <c r="VPU944" s="72"/>
      <c r="VPW944" s="70"/>
      <c r="VPX944" s="140"/>
      <c r="VPY944" s="72"/>
      <c r="VQA944" s="70"/>
      <c r="VQB944" s="140"/>
      <c r="VQC944" s="72"/>
      <c r="VQE944" s="70"/>
      <c r="VQF944" s="140"/>
      <c r="VQG944" s="72"/>
      <c r="VQI944" s="70"/>
      <c r="VQJ944" s="140"/>
      <c r="VQK944" s="72"/>
      <c r="VQM944" s="70"/>
      <c r="VQN944" s="140"/>
      <c r="VQO944" s="72"/>
      <c r="VQQ944" s="70"/>
      <c r="VQR944" s="140"/>
      <c r="VQS944" s="72"/>
      <c r="VQU944" s="70"/>
      <c r="VQV944" s="140"/>
      <c r="VQW944" s="72"/>
      <c r="VQY944" s="70"/>
      <c r="VQZ944" s="140"/>
      <c r="VRA944" s="72"/>
      <c r="VRC944" s="70"/>
      <c r="VRD944" s="140"/>
      <c r="VRE944" s="72"/>
      <c r="VRG944" s="70"/>
      <c r="VRH944" s="140"/>
      <c r="VRI944" s="72"/>
      <c r="VRK944" s="70"/>
      <c r="VRL944" s="140"/>
      <c r="VRM944" s="72"/>
      <c r="VRO944" s="70"/>
      <c r="VRP944" s="140"/>
      <c r="VRQ944" s="72"/>
      <c r="VRS944" s="70"/>
      <c r="VRT944" s="140"/>
      <c r="VRU944" s="72"/>
      <c r="VRW944" s="70"/>
      <c r="VRX944" s="140"/>
      <c r="VRY944" s="72"/>
      <c r="VSA944" s="70"/>
      <c r="VSB944" s="140"/>
      <c r="VSC944" s="72"/>
      <c r="VSE944" s="70"/>
      <c r="VSF944" s="140"/>
      <c r="VSG944" s="72"/>
      <c r="VSI944" s="70"/>
      <c r="VSJ944" s="140"/>
      <c r="VSK944" s="72"/>
      <c r="VSM944" s="70"/>
      <c r="VSN944" s="140"/>
      <c r="VSO944" s="72"/>
      <c r="VSQ944" s="70"/>
      <c r="VSR944" s="140"/>
      <c r="VSS944" s="72"/>
      <c r="VSU944" s="70"/>
      <c r="VSV944" s="140"/>
      <c r="VSW944" s="72"/>
      <c r="VSY944" s="70"/>
      <c r="VSZ944" s="140"/>
      <c r="VTA944" s="72"/>
      <c r="VTC944" s="70"/>
      <c r="VTD944" s="140"/>
      <c r="VTE944" s="72"/>
      <c r="VTG944" s="70"/>
      <c r="VTH944" s="140"/>
      <c r="VTI944" s="72"/>
      <c r="VTK944" s="70"/>
      <c r="VTL944" s="140"/>
      <c r="VTM944" s="72"/>
      <c r="VTO944" s="70"/>
      <c r="VTP944" s="140"/>
      <c r="VTQ944" s="72"/>
      <c r="VTS944" s="70"/>
      <c r="VTT944" s="140"/>
      <c r="VTU944" s="72"/>
      <c r="VTW944" s="70"/>
      <c r="VTX944" s="140"/>
      <c r="VTY944" s="72"/>
      <c r="VUA944" s="70"/>
      <c r="VUB944" s="140"/>
      <c r="VUC944" s="72"/>
      <c r="VUE944" s="70"/>
      <c r="VUF944" s="140"/>
      <c r="VUG944" s="72"/>
      <c r="VUI944" s="70"/>
      <c r="VUJ944" s="140"/>
      <c r="VUK944" s="72"/>
      <c r="VUM944" s="70"/>
      <c r="VUN944" s="140"/>
      <c r="VUO944" s="72"/>
      <c r="VUQ944" s="70"/>
      <c r="VUR944" s="140"/>
      <c r="VUS944" s="72"/>
      <c r="VUU944" s="70"/>
      <c r="VUV944" s="140"/>
      <c r="VUW944" s="72"/>
      <c r="VUY944" s="70"/>
      <c r="VUZ944" s="140"/>
      <c r="VVA944" s="72"/>
      <c r="VVC944" s="70"/>
      <c r="VVD944" s="140"/>
      <c r="VVE944" s="72"/>
      <c r="VVG944" s="70"/>
      <c r="VVH944" s="140"/>
      <c r="VVI944" s="72"/>
      <c r="VVK944" s="70"/>
      <c r="VVL944" s="140"/>
      <c r="VVM944" s="72"/>
      <c r="VVO944" s="70"/>
      <c r="VVP944" s="140"/>
      <c r="VVQ944" s="72"/>
      <c r="VVS944" s="70"/>
      <c r="VVT944" s="140"/>
      <c r="VVU944" s="72"/>
      <c r="VVW944" s="70"/>
      <c r="VVX944" s="140"/>
      <c r="VVY944" s="72"/>
      <c r="VWA944" s="70"/>
      <c r="VWB944" s="140"/>
      <c r="VWC944" s="72"/>
      <c r="VWE944" s="70"/>
      <c r="VWF944" s="140"/>
      <c r="VWG944" s="72"/>
      <c r="VWI944" s="70"/>
      <c r="VWJ944" s="140"/>
      <c r="VWK944" s="72"/>
      <c r="VWM944" s="70"/>
      <c r="VWN944" s="140"/>
      <c r="VWO944" s="72"/>
      <c r="VWQ944" s="70"/>
      <c r="VWR944" s="140"/>
      <c r="VWS944" s="72"/>
      <c r="VWU944" s="70"/>
      <c r="VWV944" s="140"/>
      <c r="VWW944" s="72"/>
      <c r="VWY944" s="70"/>
      <c r="VWZ944" s="140"/>
      <c r="VXA944" s="72"/>
      <c r="VXC944" s="70"/>
      <c r="VXD944" s="140"/>
      <c r="VXE944" s="72"/>
      <c r="VXG944" s="70"/>
      <c r="VXH944" s="140"/>
      <c r="VXI944" s="72"/>
      <c r="VXK944" s="70"/>
      <c r="VXL944" s="140"/>
      <c r="VXM944" s="72"/>
      <c r="VXO944" s="70"/>
      <c r="VXP944" s="140"/>
      <c r="VXQ944" s="72"/>
      <c r="VXS944" s="70"/>
      <c r="VXT944" s="140"/>
      <c r="VXU944" s="72"/>
      <c r="VXW944" s="70"/>
      <c r="VXX944" s="140"/>
      <c r="VXY944" s="72"/>
      <c r="VYA944" s="70"/>
      <c r="VYB944" s="140"/>
      <c r="VYC944" s="72"/>
      <c r="VYE944" s="70"/>
      <c r="VYF944" s="140"/>
      <c r="VYG944" s="72"/>
      <c r="VYI944" s="70"/>
      <c r="VYJ944" s="140"/>
      <c r="VYK944" s="72"/>
      <c r="VYM944" s="70"/>
      <c r="VYN944" s="140"/>
      <c r="VYO944" s="72"/>
      <c r="VYQ944" s="70"/>
      <c r="VYR944" s="140"/>
      <c r="VYS944" s="72"/>
      <c r="VYU944" s="70"/>
      <c r="VYV944" s="140"/>
      <c r="VYW944" s="72"/>
      <c r="VYY944" s="70"/>
      <c r="VYZ944" s="140"/>
      <c r="VZA944" s="72"/>
      <c r="VZC944" s="70"/>
      <c r="VZD944" s="140"/>
      <c r="VZE944" s="72"/>
      <c r="VZG944" s="70"/>
      <c r="VZH944" s="140"/>
      <c r="VZI944" s="72"/>
      <c r="VZK944" s="70"/>
      <c r="VZL944" s="140"/>
      <c r="VZM944" s="72"/>
      <c r="VZO944" s="70"/>
      <c r="VZP944" s="140"/>
      <c r="VZQ944" s="72"/>
      <c r="VZS944" s="70"/>
      <c r="VZT944" s="140"/>
      <c r="VZU944" s="72"/>
      <c r="VZW944" s="70"/>
      <c r="VZX944" s="140"/>
      <c r="VZY944" s="72"/>
      <c r="WAA944" s="70"/>
      <c r="WAB944" s="140"/>
      <c r="WAC944" s="72"/>
      <c r="WAE944" s="70"/>
      <c r="WAF944" s="140"/>
      <c r="WAG944" s="72"/>
      <c r="WAI944" s="70"/>
      <c r="WAJ944" s="140"/>
      <c r="WAK944" s="72"/>
      <c r="WAM944" s="70"/>
      <c r="WAN944" s="140"/>
      <c r="WAO944" s="72"/>
      <c r="WAQ944" s="70"/>
      <c r="WAR944" s="140"/>
      <c r="WAS944" s="72"/>
      <c r="WAU944" s="70"/>
      <c r="WAV944" s="140"/>
      <c r="WAW944" s="72"/>
      <c r="WAY944" s="70"/>
      <c r="WAZ944" s="140"/>
      <c r="WBA944" s="72"/>
      <c r="WBC944" s="70"/>
      <c r="WBD944" s="140"/>
      <c r="WBE944" s="72"/>
      <c r="WBG944" s="70"/>
      <c r="WBH944" s="140"/>
      <c r="WBI944" s="72"/>
      <c r="WBK944" s="70"/>
      <c r="WBL944" s="140"/>
      <c r="WBM944" s="72"/>
      <c r="WBO944" s="70"/>
      <c r="WBP944" s="140"/>
      <c r="WBQ944" s="72"/>
      <c r="WBS944" s="70"/>
      <c r="WBT944" s="140"/>
      <c r="WBU944" s="72"/>
      <c r="WBW944" s="70"/>
      <c r="WBX944" s="140"/>
      <c r="WBY944" s="72"/>
      <c r="WCA944" s="70"/>
      <c r="WCB944" s="140"/>
      <c r="WCC944" s="72"/>
      <c r="WCE944" s="70"/>
      <c r="WCF944" s="140"/>
      <c r="WCG944" s="72"/>
      <c r="WCI944" s="70"/>
      <c r="WCJ944" s="140"/>
      <c r="WCK944" s="72"/>
      <c r="WCM944" s="70"/>
      <c r="WCN944" s="140"/>
      <c r="WCO944" s="72"/>
      <c r="WCQ944" s="70"/>
      <c r="WCR944" s="140"/>
      <c r="WCS944" s="72"/>
      <c r="WCU944" s="70"/>
      <c r="WCV944" s="140"/>
      <c r="WCW944" s="72"/>
      <c r="WCY944" s="70"/>
      <c r="WCZ944" s="140"/>
      <c r="WDA944" s="72"/>
      <c r="WDC944" s="70"/>
      <c r="WDD944" s="140"/>
      <c r="WDE944" s="72"/>
      <c r="WDG944" s="70"/>
      <c r="WDH944" s="140"/>
      <c r="WDI944" s="72"/>
      <c r="WDK944" s="70"/>
      <c r="WDL944" s="140"/>
      <c r="WDM944" s="72"/>
      <c r="WDO944" s="70"/>
      <c r="WDP944" s="140"/>
      <c r="WDQ944" s="72"/>
      <c r="WDS944" s="70"/>
      <c r="WDT944" s="140"/>
      <c r="WDU944" s="72"/>
      <c r="WDW944" s="70"/>
      <c r="WDX944" s="140"/>
      <c r="WDY944" s="72"/>
      <c r="WEA944" s="70"/>
      <c r="WEB944" s="140"/>
      <c r="WEC944" s="72"/>
      <c r="WEE944" s="70"/>
      <c r="WEF944" s="140"/>
      <c r="WEG944" s="72"/>
      <c r="WEI944" s="70"/>
      <c r="WEJ944" s="140"/>
      <c r="WEK944" s="72"/>
      <c r="WEM944" s="70"/>
      <c r="WEN944" s="140"/>
      <c r="WEO944" s="72"/>
      <c r="WEQ944" s="70"/>
      <c r="WER944" s="140"/>
      <c r="WES944" s="72"/>
      <c r="WEU944" s="70"/>
      <c r="WEV944" s="140"/>
      <c r="WEW944" s="72"/>
      <c r="WEY944" s="70"/>
      <c r="WEZ944" s="140"/>
      <c r="WFA944" s="72"/>
      <c r="WFC944" s="70"/>
      <c r="WFD944" s="140"/>
      <c r="WFE944" s="72"/>
      <c r="WFG944" s="70"/>
      <c r="WFH944" s="140"/>
      <c r="WFI944" s="72"/>
      <c r="WFK944" s="70"/>
      <c r="WFL944" s="140"/>
      <c r="WFM944" s="72"/>
      <c r="WFO944" s="70"/>
      <c r="WFP944" s="140"/>
      <c r="WFQ944" s="72"/>
      <c r="WFS944" s="70"/>
      <c r="WFT944" s="140"/>
      <c r="WFU944" s="72"/>
      <c r="WFW944" s="70"/>
      <c r="WFX944" s="140"/>
      <c r="WFY944" s="72"/>
      <c r="WGA944" s="70"/>
      <c r="WGB944" s="140"/>
      <c r="WGC944" s="72"/>
      <c r="WGE944" s="70"/>
      <c r="WGF944" s="140"/>
      <c r="WGG944" s="72"/>
      <c r="WGI944" s="70"/>
      <c r="WGJ944" s="140"/>
      <c r="WGK944" s="72"/>
      <c r="WGM944" s="70"/>
      <c r="WGN944" s="140"/>
      <c r="WGO944" s="72"/>
      <c r="WGQ944" s="70"/>
      <c r="WGR944" s="140"/>
      <c r="WGS944" s="72"/>
      <c r="WGU944" s="70"/>
      <c r="WGV944" s="140"/>
      <c r="WGW944" s="72"/>
      <c r="WGY944" s="70"/>
      <c r="WGZ944" s="140"/>
      <c r="WHA944" s="72"/>
      <c r="WHC944" s="70"/>
      <c r="WHD944" s="140"/>
      <c r="WHE944" s="72"/>
      <c r="WHG944" s="70"/>
      <c r="WHH944" s="140"/>
      <c r="WHI944" s="72"/>
      <c r="WHK944" s="70"/>
      <c r="WHL944" s="140"/>
      <c r="WHM944" s="72"/>
      <c r="WHO944" s="70"/>
      <c r="WHP944" s="140"/>
      <c r="WHQ944" s="72"/>
      <c r="WHS944" s="70"/>
      <c r="WHT944" s="140"/>
      <c r="WHU944" s="72"/>
      <c r="WHW944" s="70"/>
      <c r="WHX944" s="140"/>
      <c r="WHY944" s="72"/>
      <c r="WIA944" s="70"/>
      <c r="WIB944" s="140"/>
      <c r="WIC944" s="72"/>
      <c r="WIE944" s="70"/>
      <c r="WIF944" s="140"/>
      <c r="WIG944" s="72"/>
      <c r="WII944" s="70"/>
      <c r="WIJ944" s="140"/>
      <c r="WIK944" s="72"/>
      <c r="WIM944" s="70"/>
      <c r="WIN944" s="140"/>
      <c r="WIO944" s="72"/>
      <c r="WIQ944" s="70"/>
      <c r="WIR944" s="140"/>
      <c r="WIS944" s="72"/>
      <c r="WIU944" s="70"/>
      <c r="WIV944" s="140"/>
      <c r="WIW944" s="72"/>
      <c r="WIY944" s="70"/>
      <c r="WIZ944" s="140"/>
      <c r="WJA944" s="72"/>
      <c r="WJC944" s="70"/>
      <c r="WJD944" s="140"/>
      <c r="WJE944" s="72"/>
      <c r="WJG944" s="70"/>
      <c r="WJH944" s="140"/>
      <c r="WJI944" s="72"/>
      <c r="WJK944" s="70"/>
      <c r="WJL944" s="140"/>
      <c r="WJM944" s="72"/>
      <c r="WJO944" s="70"/>
      <c r="WJP944" s="140"/>
      <c r="WJQ944" s="72"/>
      <c r="WJS944" s="70"/>
      <c r="WJT944" s="140"/>
      <c r="WJU944" s="72"/>
      <c r="WJW944" s="70"/>
      <c r="WJX944" s="140"/>
      <c r="WJY944" s="72"/>
      <c r="WKA944" s="70"/>
      <c r="WKB944" s="140"/>
      <c r="WKC944" s="72"/>
      <c r="WKE944" s="70"/>
      <c r="WKF944" s="140"/>
      <c r="WKG944" s="72"/>
      <c r="WKI944" s="70"/>
      <c r="WKJ944" s="140"/>
      <c r="WKK944" s="72"/>
      <c r="WKM944" s="70"/>
      <c r="WKN944" s="140"/>
      <c r="WKO944" s="72"/>
      <c r="WKQ944" s="70"/>
      <c r="WKR944" s="140"/>
      <c r="WKS944" s="72"/>
      <c r="WKU944" s="70"/>
      <c r="WKV944" s="140"/>
      <c r="WKW944" s="72"/>
      <c r="WKY944" s="70"/>
      <c r="WKZ944" s="140"/>
      <c r="WLA944" s="72"/>
      <c r="WLC944" s="70"/>
      <c r="WLD944" s="140"/>
      <c r="WLE944" s="72"/>
      <c r="WLG944" s="70"/>
      <c r="WLH944" s="140"/>
      <c r="WLI944" s="72"/>
      <c r="WLK944" s="70"/>
      <c r="WLL944" s="140"/>
      <c r="WLM944" s="72"/>
      <c r="WLO944" s="70"/>
      <c r="WLP944" s="140"/>
      <c r="WLQ944" s="72"/>
      <c r="WLS944" s="70"/>
      <c r="WLT944" s="140"/>
      <c r="WLU944" s="72"/>
      <c r="WLW944" s="70"/>
      <c r="WLX944" s="140"/>
      <c r="WLY944" s="72"/>
      <c r="WMA944" s="70"/>
      <c r="WMB944" s="140"/>
      <c r="WMC944" s="72"/>
      <c r="WME944" s="70"/>
      <c r="WMF944" s="140"/>
      <c r="WMG944" s="72"/>
      <c r="WMI944" s="70"/>
      <c r="WMJ944" s="140"/>
      <c r="WMK944" s="72"/>
      <c r="WMM944" s="70"/>
      <c r="WMN944" s="140"/>
      <c r="WMO944" s="72"/>
      <c r="WMQ944" s="70"/>
      <c r="WMR944" s="140"/>
      <c r="WMS944" s="72"/>
      <c r="WMU944" s="70"/>
      <c r="WMV944" s="140"/>
      <c r="WMW944" s="72"/>
      <c r="WMY944" s="70"/>
      <c r="WMZ944" s="140"/>
      <c r="WNA944" s="72"/>
      <c r="WNC944" s="70"/>
      <c r="WND944" s="140"/>
      <c r="WNE944" s="72"/>
      <c r="WNG944" s="70"/>
      <c r="WNH944" s="140"/>
      <c r="WNI944" s="72"/>
      <c r="WNK944" s="70"/>
      <c r="WNL944" s="140"/>
      <c r="WNM944" s="72"/>
      <c r="WNO944" s="70"/>
      <c r="WNP944" s="140"/>
      <c r="WNQ944" s="72"/>
      <c r="WNS944" s="70"/>
      <c r="WNT944" s="140"/>
      <c r="WNU944" s="72"/>
      <c r="WNW944" s="70"/>
      <c r="WNX944" s="140"/>
      <c r="WNY944" s="72"/>
      <c r="WOA944" s="70"/>
      <c r="WOB944" s="140"/>
      <c r="WOC944" s="72"/>
      <c r="WOE944" s="70"/>
      <c r="WOF944" s="140"/>
      <c r="WOG944" s="72"/>
      <c r="WOI944" s="70"/>
      <c r="WOJ944" s="140"/>
      <c r="WOK944" s="72"/>
      <c r="WOM944" s="70"/>
      <c r="WON944" s="140"/>
      <c r="WOO944" s="72"/>
      <c r="WOQ944" s="70"/>
      <c r="WOR944" s="140"/>
      <c r="WOS944" s="72"/>
      <c r="WOU944" s="70"/>
      <c r="WOV944" s="140"/>
      <c r="WOW944" s="72"/>
      <c r="WOY944" s="70"/>
      <c r="WOZ944" s="140"/>
      <c r="WPA944" s="72"/>
      <c r="WPC944" s="70"/>
      <c r="WPD944" s="140"/>
      <c r="WPE944" s="72"/>
      <c r="WPG944" s="70"/>
      <c r="WPH944" s="140"/>
      <c r="WPI944" s="72"/>
      <c r="WPK944" s="70"/>
      <c r="WPL944" s="140"/>
      <c r="WPM944" s="72"/>
      <c r="WPO944" s="70"/>
      <c r="WPP944" s="140"/>
      <c r="WPQ944" s="72"/>
      <c r="WPS944" s="70"/>
      <c r="WPT944" s="140"/>
      <c r="WPU944" s="72"/>
      <c r="WPW944" s="70"/>
      <c r="WPX944" s="140"/>
      <c r="WPY944" s="72"/>
      <c r="WQA944" s="70"/>
      <c r="WQB944" s="140"/>
      <c r="WQC944" s="72"/>
      <c r="WQE944" s="70"/>
      <c r="WQF944" s="140"/>
      <c r="WQG944" s="72"/>
      <c r="WQI944" s="70"/>
      <c r="WQJ944" s="140"/>
      <c r="WQK944" s="72"/>
      <c r="WQM944" s="70"/>
      <c r="WQN944" s="140"/>
      <c r="WQO944" s="72"/>
      <c r="WQQ944" s="70"/>
      <c r="WQR944" s="140"/>
      <c r="WQS944" s="72"/>
      <c r="WQU944" s="70"/>
      <c r="WQV944" s="140"/>
      <c r="WQW944" s="72"/>
      <c r="WQY944" s="70"/>
      <c r="WQZ944" s="140"/>
      <c r="WRA944" s="72"/>
      <c r="WRC944" s="70"/>
      <c r="WRD944" s="140"/>
      <c r="WRE944" s="72"/>
      <c r="WRG944" s="70"/>
      <c r="WRH944" s="140"/>
      <c r="WRI944" s="72"/>
      <c r="WRK944" s="70"/>
      <c r="WRL944" s="140"/>
      <c r="WRM944" s="72"/>
      <c r="WRO944" s="70"/>
      <c r="WRP944" s="140"/>
      <c r="WRQ944" s="72"/>
      <c r="WRS944" s="70"/>
      <c r="WRT944" s="140"/>
      <c r="WRU944" s="72"/>
      <c r="WRW944" s="70"/>
      <c r="WRX944" s="140"/>
      <c r="WRY944" s="72"/>
      <c r="WSA944" s="70"/>
      <c r="WSB944" s="140"/>
      <c r="WSC944" s="72"/>
      <c r="WSE944" s="70"/>
      <c r="WSF944" s="140"/>
      <c r="WSG944" s="72"/>
      <c r="WSI944" s="70"/>
      <c r="WSJ944" s="140"/>
      <c r="WSK944" s="72"/>
      <c r="WSM944" s="70"/>
      <c r="WSN944" s="140"/>
      <c r="WSO944" s="72"/>
      <c r="WSQ944" s="70"/>
      <c r="WSR944" s="140"/>
      <c r="WSS944" s="72"/>
      <c r="WSU944" s="70"/>
      <c r="WSV944" s="140"/>
      <c r="WSW944" s="72"/>
      <c r="WSY944" s="70"/>
      <c r="WSZ944" s="140"/>
      <c r="WTA944" s="72"/>
      <c r="WTC944" s="70"/>
      <c r="WTD944" s="140"/>
      <c r="WTE944" s="72"/>
      <c r="WTG944" s="70"/>
      <c r="WTH944" s="140"/>
      <c r="WTI944" s="72"/>
      <c r="WTK944" s="70"/>
      <c r="WTL944" s="140"/>
      <c r="WTM944" s="72"/>
      <c r="WTO944" s="70"/>
      <c r="WTP944" s="140"/>
      <c r="WTQ944" s="72"/>
      <c r="WTS944" s="70"/>
      <c r="WTT944" s="140"/>
      <c r="WTU944" s="72"/>
      <c r="WTW944" s="70"/>
      <c r="WTX944" s="140"/>
      <c r="WTY944" s="72"/>
      <c r="WUA944" s="70"/>
      <c r="WUB944" s="140"/>
      <c r="WUC944" s="72"/>
      <c r="WUE944" s="70"/>
      <c r="WUF944" s="140"/>
      <c r="WUG944" s="72"/>
      <c r="WUI944" s="70"/>
      <c r="WUJ944" s="140"/>
      <c r="WUK944" s="72"/>
      <c r="WUM944" s="70"/>
      <c r="WUN944" s="140"/>
      <c r="WUO944" s="72"/>
      <c r="WUQ944" s="70"/>
      <c r="WUR944" s="140"/>
      <c r="WUS944" s="72"/>
      <c r="WUU944" s="70"/>
      <c r="WUV944" s="140"/>
      <c r="WUW944" s="72"/>
      <c r="WUY944" s="70"/>
      <c r="WUZ944" s="140"/>
      <c r="WVA944" s="72"/>
      <c r="WVC944" s="70"/>
      <c r="WVD944" s="140"/>
      <c r="WVE944" s="72"/>
      <c r="WVG944" s="70"/>
      <c r="WVH944" s="140"/>
      <c r="WVI944" s="72"/>
      <c r="WVK944" s="70"/>
      <c r="WVL944" s="140"/>
      <c r="WVM944" s="72"/>
      <c r="WVO944" s="70"/>
      <c r="WVP944" s="140"/>
      <c r="WVQ944" s="72"/>
      <c r="WVS944" s="70"/>
      <c r="WVT944" s="140"/>
      <c r="WVU944" s="72"/>
      <c r="WVW944" s="70"/>
      <c r="WVX944" s="140"/>
      <c r="WVY944" s="72"/>
      <c r="WWA944" s="70"/>
      <c r="WWB944" s="140"/>
      <c r="WWC944" s="72"/>
      <c r="WWE944" s="70"/>
      <c r="WWF944" s="140"/>
      <c r="WWG944" s="72"/>
      <c r="WWI944" s="70"/>
      <c r="WWJ944" s="140"/>
      <c r="WWK944" s="72"/>
      <c r="WWM944" s="70"/>
      <c r="WWN944" s="140"/>
      <c r="WWO944" s="72"/>
      <c r="WWQ944" s="70"/>
      <c r="WWR944" s="140"/>
      <c r="WWS944" s="72"/>
      <c r="WWU944" s="70"/>
      <c r="WWV944" s="140"/>
      <c r="WWW944" s="72"/>
      <c r="WWY944" s="70"/>
      <c r="WWZ944" s="140"/>
      <c r="WXA944" s="72"/>
      <c r="WXC944" s="70"/>
      <c r="WXD944" s="140"/>
      <c r="WXE944" s="72"/>
      <c r="WXG944" s="70"/>
      <c r="WXH944" s="140"/>
      <c r="WXI944" s="72"/>
      <c r="WXK944" s="70"/>
      <c r="WXL944" s="140"/>
      <c r="WXM944" s="72"/>
      <c r="WXO944" s="70"/>
      <c r="WXP944" s="140"/>
      <c r="WXQ944" s="72"/>
      <c r="WXS944" s="70"/>
      <c r="WXT944" s="140"/>
      <c r="WXU944" s="72"/>
      <c r="WXW944" s="70"/>
      <c r="WXX944" s="140"/>
      <c r="WXY944" s="72"/>
      <c r="WYA944" s="70"/>
      <c r="WYB944" s="140"/>
      <c r="WYC944" s="72"/>
      <c r="WYE944" s="70"/>
      <c r="WYF944" s="140"/>
      <c r="WYG944" s="72"/>
      <c r="WYI944" s="70"/>
      <c r="WYJ944" s="140"/>
      <c r="WYK944" s="72"/>
      <c r="WYM944" s="70"/>
      <c r="WYN944" s="140"/>
      <c r="WYO944" s="72"/>
      <c r="WYQ944" s="70"/>
      <c r="WYR944" s="140"/>
      <c r="WYS944" s="72"/>
      <c r="WYU944" s="70"/>
      <c r="WYV944" s="140"/>
      <c r="WYW944" s="72"/>
      <c r="WYY944" s="70"/>
      <c r="WYZ944" s="140"/>
      <c r="WZA944" s="72"/>
      <c r="WZC944" s="70"/>
      <c r="WZD944" s="140"/>
      <c r="WZE944" s="72"/>
      <c r="WZG944" s="70"/>
      <c r="WZH944" s="140"/>
      <c r="WZI944" s="72"/>
      <c r="WZK944" s="70"/>
      <c r="WZL944" s="140"/>
      <c r="WZM944" s="72"/>
      <c r="WZO944" s="70"/>
      <c r="WZP944" s="140"/>
      <c r="WZQ944" s="72"/>
      <c r="WZS944" s="70"/>
      <c r="WZT944" s="140"/>
      <c r="WZU944" s="72"/>
      <c r="WZW944" s="70"/>
      <c r="WZX944" s="140"/>
      <c r="WZY944" s="72"/>
      <c r="XAA944" s="70"/>
      <c r="XAB944" s="140"/>
      <c r="XAC944" s="72"/>
      <c r="XAE944" s="70"/>
      <c r="XAF944" s="140"/>
      <c r="XAG944" s="72"/>
      <c r="XAI944" s="70"/>
      <c r="XAJ944" s="140"/>
      <c r="XAK944" s="72"/>
      <c r="XAM944" s="70"/>
      <c r="XAN944" s="140"/>
      <c r="XAO944" s="72"/>
      <c r="XAQ944" s="70"/>
      <c r="XAR944" s="140"/>
      <c r="XAS944" s="72"/>
      <c r="XAU944" s="70"/>
      <c r="XAV944" s="140"/>
      <c r="XAW944" s="72"/>
      <c r="XAY944" s="70"/>
      <c r="XAZ944" s="140"/>
      <c r="XBA944" s="72"/>
      <c r="XBC944" s="70"/>
      <c r="XBD944" s="140"/>
      <c r="XBE944" s="72"/>
      <c r="XBG944" s="70"/>
      <c r="XBH944" s="140"/>
      <c r="XBI944" s="72"/>
      <c r="XBK944" s="70"/>
      <c r="XBL944" s="140"/>
      <c r="XBM944" s="72"/>
      <c r="XBO944" s="70"/>
      <c r="XBP944" s="140"/>
      <c r="XBQ944" s="72"/>
      <c r="XBS944" s="70"/>
      <c r="XBT944" s="140"/>
      <c r="XBU944" s="72"/>
      <c r="XBW944" s="70"/>
      <c r="XBX944" s="140"/>
      <c r="XBY944" s="72"/>
      <c r="XCA944" s="70"/>
      <c r="XCB944" s="140"/>
      <c r="XCC944" s="72"/>
      <c r="XCE944" s="70"/>
      <c r="XCF944" s="140"/>
      <c r="XCG944" s="72"/>
      <c r="XCI944" s="70"/>
      <c r="XCJ944" s="140"/>
      <c r="XCK944" s="72"/>
      <c r="XCM944" s="70"/>
      <c r="XCN944" s="140"/>
      <c r="XCO944" s="72"/>
      <c r="XCQ944" s="70"/>
      <c r="XCR944" s="140"/>
      <c r="XCS944" s="72"/>
      <c r="XCU944" s="70"/>
      <c r="XCV944" s="140"/>
      <c r="XCW944" s="72"/>
      <c r="XCY944" s="70"/>
      <c r="XCZ944" s="140"/>
      <c r="XDA944" s="72"/>
      <c r="XDC944" s="70"/>
      <c r="XDD944" s="140"/>
      <c r="XDE944" s="72"/>
      <c r="XDG944" s="70"/>
      <c r="XDH944" s="140"/>
      <c r="XDI944" s="72"/>
      <c r="XDK944" s="70"/>
      <c r="XDL944" s="140"/>
      <c r="XDM944" s="72"/>
      <c r="XDO944" s="70"/>
      <c r="XDP944" s="140"/>
      <c r="XDQ944" s="72"/>
      <c r="XDS944" s="70"/>
      <c r="XDT944" s="140"/>
      <c r="XDU944" s="72"/>
      <c r="XDW944" s="70"/>
      <c r="XDX944" s="140"/>
      <c r="XDY944" s="72"/>
      <c r="XEA944" s="70"/>
      <c r="XEB944" s="140"/>
      <c r="XEC944" s="72"/>
      <c r="XEE944" s="70"/>
      <c r="XEF944" s="140"/>
      <c r="XEG944" s="72"/>
      <c r="XEI944" s="70"/>
      <c r="XEJ944" s="140"/>
      <c r="XEK944" s="72"/>
      <c r="XEM944" s="70"/>
      <c r="XEN944" s="140"/>
      <c r="XEO944" s="72"/>
      <c r="XEQ944" s="70"/>
      <c r="XER944" s="140"/>
      <c r="XES944" s="72"/>
      <c r="XEU944" s="70"/>
      <c r="XEV944" s="140"/>
      <c r="XEW944" s="72"/>
      <c r="XEY944" s="70"/>
      <c r="XEZ944" s="140"/>
      <c r="XFA944" s="72"/>
      <c r="XFC944" s="70"/>
      <c r="XFD944" s="140"/>
    </row>
    <row r="945" spans="1:16384" ht="105" customHeight="1">
      <c r="A945" s="69"/>
      <c r="B945" s="203" t="s">
        <v>1566</v>
      </c>
      <c r="D945" s="140">
        <v>27</v>
      </c>
      <c r="E945" s="72" t="s">
        <v>1529</v>
      </c>
      <c r="F945" s="146">
        <v>2700</v>
      </c>
      <c r="G945" s="103">
        <f t="shared" si="46"/>
        <v>2.5714285714285716</v>
      </c>
      <c r="H945" s="104">
        <f t="shared" si="44"/>
        <v>174.19354838709677</v>
      </c>
      <c r="I945" s="144"/>
      <c r="J945" s="71">
        <f t="shared" si="45"/>
        <v>0</v>
      </c>
      <c r="K945" s="70"/>
      <c r="L945" s="140"/>
      <c r="M945" s="72"/>
      <c r="O945" s="70"/>
      <c r="P945" s="140"/>
      <c r="Q945" s="72"/>
      <c r="S945" s="70"/>
      <c r="T945" s="140"/>
      <c r="U945" s="72"/>
      <c r="W945" s="70"/>
      <c r="X945" s="140"/>
      <c r="Y945" s="72"/>
      <c r="AA945" s="70"/>
      <c r="AB945" s="140"/>
      <c r="AC945" s="72"/>
      <c r="AE945" s="70"/>
      <c r="AF945" s="140"/>
      <c r="AG945" s="72"/>
      <c r="AI945" s="70"/>
      <c r="AJ945" s="140"/>
      <c r="AK945" s="72"/>
      <c r="AM945" s="70"/>
      <c r="AN945" s="140"/>
      <c r="AO945" s="72"/>
      <c r="AQ945" s="70"/>
      <c r="AR945" s="140"/>
      <c r="AS945" s="72"/>
      <c r="AU945" s="70"/>
      <c r="AV945" s="140"/>
      <c r="AW945" s="72"/>
      <c r="AY945" s="70"/>
      <c r="AZ945" s="140"/>
      <c r="BA945" s="72"/>
      <c r="BC945" s="70"/>
      <c r="BD945" s="140"/>
      <c r="BE945" s="72"/>
      <c r="BG945" s="70"/>
      <c r="BH945" s="140"/>
      <c r="BI945" s="72"/>
      <c r="BK945" s="70"/>
      <c r="BL945" s="140"/>
      <c r="BM945" s="72"/>
      <c r="BO945" s="70"/>
      <c r="BP945" s="140"/>
      <c r="BQ945" s="72"/>
      <c r="BS945" s="70"/>
      <c r="BT945" s="140"/>
      <c r="BU945" s="72"/>
      <c r="BW945" s="70"/>
      <c r="BX945" s="140"/>
      <c r="BY945" s="72"/>
      <c r="CA945" s="70"/>
      <c r="CB945" s="140"/>
      <c r="CC945" s="72"/>
      <c r="CE945" s="70"/>
      <c r="CF945" s="140"/>
      <c r="CG945" s="72"/>
      <c r="CI945" s="70"/>
      <c r="CJ945" s="140"/>
      <c r="CK945" s="72"/>
      <c r="CM945" s="70"/>
      <c r="CN945" s="140"/>
      <c r="CO945" s="72"/>
      <c r="CQ945" s="70"/>
      <c r="CR945" s="140"/>
      <c r="CS945" s="72"/>
      <c r="CU945" s="70"/>
      <c r="CV945" s="140"/>
      <c r="CW945" s="72"/>
      <c r="CY945" s="70"/>
      <c r="CZ945" s="140"/>
      <c r="DA945" s="72"/>
      <c r="DC945" s="70"/>
      <c r="DD945" s="140"/>
      <c r="DE945" s="72"/>
      <c r="DG945" s="70"/>
      <c r="DH945" s="140"/>
      <c r="DI945" s="72"/>
      <c r="DK945" s="70"/>
      <c r="DL945" s="140"/>
      <c r="DM945" s="72"/>
      <c r="DO945" s="70"/>
      <c r="DP945" s="140"/>
      <c r="DQ945" s="72"/>
      <c r="DS945" s="70"/>
      <c r="DT945" s="140"/>
      <c r="DU945" s="72"/>
      <c r="DW945" s="70"/>
      <c r="DX945" s="140"/>
      <c r="DY945" s="72"/>
      <c r="EA945" s="70"/>
      <c r="EB945" s="140"/>
      <c r="EC945" s="72"/>
      <c r="EE945" s="70"/>
      <c r="EF945" s="140"/>
      <c r="EG945" s="72"/>
      <c r="EI945" s="70"/>
      <c r="EJ945" s="140"/>
      <c r="EK945" s="72"/>
      <c r="EM945" s="70"/>
      <c r="EN945" s="140"/>
      <c r="EO945" s="72"/>
      <c r="EQ945" s="70"/>
      <c r="ER945" s="140"/>
      <c r="ES945" s="72"/>
      <c r="EU945" s="70"/>
      <c r="EV945" s="140"/>
      <c r="EW945" s="72"/>
      <c r="EY945" s="70"/>
      <c r="EZ945" s="140"/>
      <c r="FA945" s="72"/>
      <c r="FC945" s="70"/>
      <c r="FD945" s="140"/>
      <c r="FE945" s="72"/>
      <c r="FG945" s="70"/>
      <c r="FH945" s="140"/>
      <c r="FI945" s="72"/>
      <c r="FK945" s="70"/>
      <c r="FL945" s="140"/>
      <c r="FM945" s="72"/>
      <c r="FO945" s="70"/>
      <c r="FP945" s="140"/>
      <c r="FQ945" s="72"/>
      <c r="FS945" s="70"/>
      <c r="FT945" s="140"/>
      <c r="FU945" s="72"/>
      <c r="FW945" s="70"/>
      <c r="FX945" s="140"/>
      <c r="FY945" s="72"/>
      <c r="GA945" s="70"/>
      <c r="GB945" s="140"/>
      <c r="GC945" s="72"/>
      <c r="GE945" s="70"/>
      <c r="GF945" s="140"/>
      <c r="GG945" s="72"/>
      <c r="GI945" s="70"/>
      <c r="GJ945" s="140"/>
      <c r="GK945" s="72"/>
      <c r="GM945" s="70"/>
      <c r="GN945" s="140"/>
      <c r="GO945" s="72"/>
      <c r="GQ945" s="70"/>
      <c r="GR945" s="140"/>
      <c r="GS945" s="72"/>
      <c r="GU945" s="70"/>
      <c r="GV945" s="140"/>
      <c r="GW945" s="72"/>
      <c r="GY945" s="70"/>
      <c r="GZ945" s="140"/>
      <c r="HA945" s="72"/>
      <c r="HC945" s="70"/>
      <c r="HD945" s="140"/>
      <c r="HE945" s="72"/>
      <c r="HG945" s="70"/>
      <c r="HH945" s="140"/>
      <c r="HI945" s="72"/>
      <c r="HK945" s="70"/>
      <c r="HL945" s="140"/>
      <c r="HM945" s="72"/>
      <c r="HO945" s="70"/>
      <c r="HP945" s="140"/>
      <c r="HQ945" s="72"/>
      <c r="HS945" s="70"/>
      <c r="HT945" s="140"/>
      <c r="HU945" s="72"/>
      <c r="HW945" s="70"/>
      <c r="HX945" s="140"/>
      <c r="HY945" s="72"/>
      <c r="IA945" s="70"/>
      <c r="IB945" s="140"/>
      <c r="IC945" s="72"/>
      <c r="IE945" s="70"/>
      <c r="IF945" s="140"/>
      <c r="IG945" s="72"/>
      <c r="II945" s="70"/>
      <c r="IJ945" s="140"/>
      <c r="IK945" s="72"/>
      <c r="IM945" s="70"/>
      <c r="IN945" s="140"/>
      <c r="IO945" s="72"/>
      <c r="IQ945" s="70"/>
      <c r="IR945" s="140"/>
      <c r="IS945" s="72"/>
      <c r="IU945" s="70"/>
      <c r="IV945" s="140"/>
      <c r="IW945" s="72"/>
      <c r="IY945" s="70"/>
      <c r="IZ945" s="140"/>
      <c r="JA945" s="72"/>
      <c r="JC945" s="70"/>
      <c r="JD945" s="140"/>
      <c r="JE945" s="72"/>
      <c r="JG945" s="70"/>
      <c r="JH945" s="140"/>
      <c r="JI945" s="72"/>
      <c r="JK945" s="70"/>
      <c r="JL945" s="140"/>
      <c r="JM945" s="72"/>
      <c r="JO945" s="70"/>
      <c r="JP945" s="140"/>
      <c r="JQ945" s="72"/>
      <c r="JS945" s="70"/>
      <c r="JT945" s="140"/>
      <c r="JU945" s="72"/>
      <c r="JW945" s="70"/>
      <c r="JX945" s="140"/>
      <c r="JY945" s="72"/>
      <c r="KA945" s="70"/>
      <c r="KB945" s="140"/>
      <c r="KC945" s="72"/>
      <c r="KE945" s="70"/>
      <c r="KF945" s="140"/>
      <c r="KG945" s="72"/>
      <c r="KI945" s="70"/>
      <c r="KJ945" s="140"/>
      <c r="KK945" s="72"/>
      <c r="KM945" s="70"/>
      <c r="KN945" s="140"/>
      <c r="KO945" s="72"/>
      <c r="KQ945" s="70"/>
      <c r="KR945" s="140"/>
      <c r="KS945" s="72"/>
      <c r="KU945" s="70"/>
      <c r="KV945" s="140"/>
      <c r="KW945" s="72"/>
      <c r="KY945" s="70"/>
      <c r="KZ945" s="140"/>
      <c r="LA945" s="72"/>
      <c r="LC945" s="70"/>
      <c r="LD945" s="140"/>
      <c r="LE945" s="72"/>
      <c r="LG945" s="70"/>
      <c r="LH945" s="140"/>
      <c r="LI945" s="72"/>
      <c r="LK945" s="70"/>
      <c r="LL945" s="140"/>
      <c r="LM945" s="72"/>
      <c r="LO945" s="70"/>
      <c r="LP945" s="140"/>
      <c r="LQ945" s="72"/>
      <c r="LS945" s="70"/>
      <c r="LT945" s="140"/>
      <c r="LU945" s="72"/>
      <c r="LW945" s="70"/>
      <c r="LX945" s="140"/>
      <c r="LY945" s="72"/>
      <c r="MA945" s="70"/>
      <c r="MB945" s="140"/>
      <c r="MC945" s="72"/>
      <c r="ME945" s="70"/>
      <c r="MF945" s="140"/>
      <c r="MG945" s="72"/>
      <c r="MI945" s="70"/>
      <c r="MJ945" s="140"/>
      <c r="MK945" s="72"/>
      <c r="MM945" s="70"/>
      <c r="MN945" s="140"/>
      <c r="MO945" s="72"/>
      <c r="MQ945" s="70"/>
      <c r="MR945" s="140"/>
      <c r="MS945" s="72"/>
      <c r="MU945" s="70"/>
      <c r="MV945" s="140"/>
      <c r="MW945" s="72"/>
      <c r="MY945" s="70"/>
      <c r="MZ945" s="140"/>
      <c r="NA945" s="72"/>
      <c r="NC945" s="70"/>
      <c r="ND945" s="140"/>
      <c r="NE945" s="72"/>
      <c r="NG945" s="70"/>
      <c r="NH945" s="140"/>
      <c r="NI945" s="72"/>
      <c r="NK945" s="70"/>
      <c r="NL945" s="140"/>
      <c r="NM945" s="72"/>
      <c r="NO945" s="70"/>
      <c r="NP945" s="140"/>
      <c r="NQ945" s="72"/>
      <c r="NS945" s="70"/>
      <c r="NT945" s="140"/>
      <c r="NU945" s="72"/>
      <c r="NW945" s="70"/>
      <c r="NX945" s="140"/>
      <c r="NY945" s="72"/>
      <c r="OA945" s="70"/>
      <c r="OB945" s="140"/>
      <c r="OC945" s="72"/>
      <c r="OE945" s="70"/>
      <c r="OF945" s="140"/>
      <c r="OG945" s="72"/>
      <c r="OI945" s="70"/>
      <c r="OJ945" s="140"/>
      <c r="OK945" s="72"/>
      <c r="OM945" s="70"/>
      <c r="ON945" s="140"/>
      <c r="OO945" s="72"/>
      <c r="OQ945" s="70"/>
      <c r="OR945" s="140"/>
      <c r="OS945" s="72"/>
      <c r="OU945" s="70"/>
      <c r="OV945" s="140"/>
      <c r="OW945" s="72"/>
      <c r="OY945" s="70"/>
      <c r="OZ945" s="140"/>
      <c r="PA945" s="72"/>
      <c r="PC945" s="70"/>
      <c r="PD945" s="140"/>
      <c r="PE945" s="72"/>
      <c r="PG945" s="70"/>
      <c r="PH945" s="140"/>
      <c r="PI945" s="72"/>
      <c r="PK945" s="70"/>
      <c r="PL945" s="140"/>
      <c r="PM945" s="72"/>
      <c r="PO945" s="70"/>
      <c r="PP945" s="140"/>
      <c r="PQ945" s="72"/>
      <c r="PS945" s="70"/>
      <c r="PT945" s="140"/>
      <c r="PU945" s="72"/>
      <c r="PW945" s="70"/>
      <c r="PX945" s="140"/>
      <c r="PY945" s="72"/>
      <c r="QA945" s="70"/>
      <c r="QB945" s="140"/>
      <c r="QC945" s="72"/>
      <c r="QE945" s="70"/>
      <c r="QF945" s="140"/>
      <c r="QG945" s="72"/>
      <c r="QI945" s="70"/>
      <c r="QJ945" s="140"/>
      <c r="QK945" s="72"/>
      <c r="QM945" s="70"/>
      <c r="QN945" s="140"/>
      <c r="QO945" s="72"/>
      <c r="QQ945" s="70"/>
      <c r="QR945" s="140"/>
      <c r="QS945" s="72"/>
      <c r="QU945" s="70"/>
      <c r="QV945" s="140"/>
      <c r="QW945" s="72"/>
      <c r="QY945" s="70"/>
      <c r="QZ945" s="140"/>
      <c r="RA945" s="72"/>
      <c r="RC945" s="70"/>
      <c r="RD945" s="140"/>
      <c r="RE945" s="72"/>
      <c r="RG945" s="70"/>
      <c r="RH945" s="140"/>
      <c r="RI945" s="72"/>
      <c r="RK945" s="70"/>
      <c r="RL945" s="140"/>
      <c r="RM945" s="72"/>
      <c r="RO945" s="70"/>
      <c r="RP945" s="140"/>
      <c r="RQ945" s="72"/>
      <c r="RS945" s="70"/>
      <c r="RT945" s="140"/>
      <c r="RU945" s="72"/>
      <c r="RW945" s="70"/>
      <c r="RX945" s="140"/>
      <c r="RY945" s="72"/>
      <c r="SA945" s="70"/>
      <c r="SB945" s="140"/>
      <c r="SC945" s="72"/>
      <c r="SE945" s="70"/>
      <c r="SF945" s="140"/>
      <c r="SG945" s="72"/>
      <c r="SI945" s="70"/>
      <c r="SJ945" s="140"/>
      <c r="SK945" s="72"/>
      <c r="SM945" s="70"/>
      <c r="SN945" s="140"/>
      <c r="SO945" s="72"/>
      <c r="SQ945" s="70"/>
      <c r="SR945" s="140"/>
      <c r="SS945" s="72"/>
      <c r="SU945" s="70"/>
      <c r="SV945" s="140"/>
      <c r="SW945" s="72"/>
      <c r="SY945" s="70"/>
      <c r="SZ945" s="140"/>
      <c r="TA945" s="72"/>
      <c r="TC945" s="70"/>
      <c r="TD945" s="140"/>
      <c r="TE945" s="72"/>
      <c r="TG945" s="70"/>
      <c r="TH945" s="140"/>
      <c r="TI945" s="72"/>
      <c r="TK945" s="70"/>
      <c r="TL945" s="140"/>
      <c r="TM945" s="72"/>
      <c r="TO945" s="70"/>
      <c r="TP945" s="140"/>
      <c r="TQ945" s="72"/>
      <c r="TS945" s="70"/>
      <c r="TT945" s="140"/>
      <c r="TU945" s="72"/>
      <c r="TW945" s="70"/>
      <c r="TX945" s="140"/>
      <c r="TY945" s="72"/>
      <c r="UA945" s="70"/>
      <c r="UB945" s="140"/>
      <c r="UC945" s="72"/>
      <c r="UE945" s="70"/>
      <c r="UF945" s="140"/>
      <c r="UG945" s="72"/>
      <c r="UI945" s="70"/>
      <c r="UJ945" s="140"/>
      <c r="UK945" s="72"/>
      <c r="UM945" s="70"/>
      <c r="UN945" s="140"/>
      <c r="UO945" s="72"/>
      <c r="UQ945" s="70"/>
      <c r="UR945" s="140"/>
      <c r="US945" s="72"/>
      <c r="UU945" s="70"/>
      <c r="UV945" s="140"/>
      <c r="UW945" s="72"/>
      <c r="UY945" s="70"/>
      <c r="UZ945" s="140"/>
      <c r="VA945" s="72"/>
      <c r="VC945" s="70"/>
      <c r="VD945" s="140"/>
      <c r="VE945" s="72"/>
      <c r="VG945" s="70"/>
      <c r="VH945" s="140"/>
      <c r="VI945" s="72"/>
      <c r="VK945" s="70"/>
      <c r="VL945" s="140"/>
      <c r="VM945" s="72"/>
      <c r="VO945" s="70"/>
      <c r="VP945" s="140"/>
      <c r="VQ945" s="72"/>
      <c r="VS945" s="70"/>
      <c r="VT945" s="140"/>
      <c r="VU945" s="72"/>
      <c r="VW945" s="70"/>
      <c r="VX945" s="140"/>
      <c r="VY945" s="72"/>
      <c r="WA945" s="70"/>
      <c r="WB945" s="140"/>
      <c r="WC945" s="72"/>
      <c r="WE945" s="70"/>
      <c r="WF945" s="140"/>
      <c r="WG945" s="72"/>
      <c r="WI945" s="70"/>
      <c r="WJ945" s="140"/>
      <c r="WK945" s="72"/>
      <c r="WM945" s="70"/>
      <c r="WN945" s="140"/>
      <c r="WO945" s="72"/>
      <c r="WQ945" s="70"/>
      <c r="WR945" s="140"/>
      <c r="WS945" s="72"/>
      <c r="WU945" s="70"/>
      <c r="WV945" s="140"/>
      <c r="WW945" s="72"/>
      <c r="WY945" s="70"/>
      <c r="WZ945" s="140"/>
      <c r="XA945" s="72"/>
      <c r="XC945" s="70"/>
      <c r="XD945" s="140"/>
      <c r="XE945" s="72"/>
      <c r="XG945" s="70"/>
      <c r="XH945" s="140"/>
      <c r="XI945" s="72"/>
      <c r="XK945" s="70"/>
      <c r="XL945" s="140"/>
      <c r="XM945" s="72"/>
      <c r="XO945" s="70"/>
      <c r="XP945" s="140"/>
      <c r="XQ945" s="72"/>
      <c r="XS945" s="70"/>
      <c r="XT945" s="140"/>
      <c r="XU945" s="72"/>
      <c r="XW945" s="70"/>
      <c r="XX945" s="140"/>
      <c r="XY945" s="72"/>
      <c r="YA945" s="70"/>
      <c r="YB945" s="140"/>
      <c r="YC945" s="72"/>
      <c r="YE945" s="70"/>
      <c r="YF945" s="140"/>
      <c r="YG945" s="72"/>
      <c r="YI945" s="70"/>
      <c r="YJ945" s="140"/>
      <c r="YK945" s="72"/>
      <c r="YM945" s="70"/>
      <c r="YN945" s="140"/>
      <c r="YO945" s="72"/>
      <c r="YQ945" s="70"/>
      <c r="YR945" s="140"/>
      <c r="YS945" s="72"/>
      <c r="YU945" s="70"/>
      <c r="YV945" s="140"/>
      <c r="YW945" s="72"/>
      <c r="YY945" s="70"/>
      <c r="YZ945" s="140"/>
      <c r="ZA945" s="72"/>
      <c r="ZC945" s="70"/>
      <c r="ZD945" s="140"/>
      <c r="ZE945" s="72"/>
      <c r="ZG945" s="70"/>
      <c r="ZH945" s="140"/>
      <c r="ZI945" s="72"/>
      <c r="ZK945" s="70"/>
      <c r="ZL945" s="140"/>
      <c r="ZM945" s="72"/>
      <c r="ZO945" s="70"/>
      <c r="ZP945" s="140"/>
      <c r="ZQ945" s="72"/>
      <c r="ZS945" s="70"/>
      <c r="ZT945" s="140"/>
      <c r="ZU945" s="72"/>
      <c r="ZW945" s="70"/>
      <c r="ZX945" s="140"/>
      <c r="ZY945" s="72"/>
      <c r="AAA945" s="70"/>
      <c r="AAB945" s="140"/>
      <c r="AAC945" s="72"/>
      <c r="AAE945" s="70"/>
      <c r="AAF945" s="140"/>
      <c r="AAG945" s="72"/>
      <c r="AAI945" s="70"/>
      <c r="AAJ945" s="140"/>
      <c r="AAK945" s="72"/>
      <c r="AAM945" s="70"/>
      <c r="AAN945" s="140"/>
      <c r="AAO945" s="72"/>
      <c r="AAQ945" s="70"/>
      <c r="AAR945" s="140"/>
      <c r="AAS945" s="72"/>
      <c r="AAU945" s="70"/>
      <c r="AAV945" s="140"/>
      <c r="AAW945" s="72"/>
      <c r="AAY945" s="70"/>
      <c r="AAZ945" s="140"/>
      <c r="ABA945" s="72"/>
      <c r="ABC945" s="70"/>
      <c r="ABD945" s="140"/>
      <c r="ABE945" s="72"/>
      <c r="ABG945" s="70"/>
      <c r="ABH945" s="140"/>
      <c r="ABI945" s="72"/>
      <c r="ABK945" s="70"/>
      <c r="ABL945" s="140"/>
      <c r="ABM945" s="72"/>
      <c r="ABO945" s="70"/>
      <c r="ABP945" s="140"/>
      <c r="ABQ945" s="72"/>
      <c r="ABS945" s="70"/>
      <c r="ABT945" s="140"/>
      <c r="ABU945" s="72"/>
      <c r="ABW945" s="70"/>
      <c r="ABX945" s="140"/>
      <c r="ABY945" s="72"/>
      <c r="ACA945" s="70"/>
      <c r="ACB945" s="140"/>
      <c r="ACC945" s="72"/>
      <c r="ACE945" s="70"/>
      <c r="ACF945" s="140"/>
      <c r="ACG945" s="72"/>
      <c r="ACI945" s="70"/>
      <c r="ACJ945" s="140"/>
      <c r="ACK945" s="72"/>
      <c r="ACM945" s="70"/>
      <c r="ACN945" s="140"/>
      <c r="ACO945" s="72"/>
      <c r="ACQ945" s="70"/>
      <c r="ACR945" s="140"/>
      <c r="ACS945" s="72"/>
      <c r="ACU945" s="70"/>
      <c r="ACV945" s="140"/>
      <c r="ACW945" s="72"/>
      <c r="ACY945" s="70"/>
      <c r="ACZ945" s="140"/>
      <c r="ADA945" s="72"/>
      <c r="ADC945" s="70"/>
      <c r="ADD945" s="140"/>
      <c r="ADE945" s="72"/>
      <c r="ADG945" s="70"/>
      <c r="ADH945" s="140"/>
      <c r="ADI945" s="72"/>
      <c r="ADK945" s="70"/>
      <c r="ADL945" s="140"/>
      <c r="ADM945" s="72"/>
      <c r="ADO945" s="70"/>
      <c r="ADP945" s="140"/>
      <c r="ADQ945" s="72"/>
      <c r="ADS945" s="70"/>
      <c r="ADT945" s="140"/>
      <c r="ADU945" s="72"/>
      <c r="ADW945" s="70"/>
      <c r="ADX945" s="140"/>
      <c r="ADY945" s="72"/>
      <c r="AEA945" s="70"/>
      <c r="AEB945" s="140"/>
      <c r="AEC945" s="72"/>
      <c r="AEE945" s="70"/>
      <c r="AEF945" s="140"/>
      <c r="AEG945" s="72"/>
      <c r="AEI945" s="70"/>
      <c r="AEJ945" s="140"/>
      <c r="AEK945" s="72"/>
      <c r="AEM945" s="70"/>
      <c r="AEN945" s="140"/>
      <c r="AEO945" s="72"/>
      <c r="AEQ945" s="70"/>
      <c r="AER945" s="140"/>
      <c r="AES945" s="72"/>
      <c r="AEU945" s="70"/>
      <c r="AEV945" s="140"/>
      <c r="AEW945" s="72"/>
      <c r="AEY945" s="70"/>
      <c r="AEZ945" s="140"/>
      <c r="AFA945" s="72"/>
      <c r="AFC945" s="70"/>
      <c r="AFD945" s="140"/>
      <c r="AFE945" s="72"/>
      <c r="AFG945" s="70"/>
      <c r="AFH945" s="140"/>
      <c r="AFI945" s="72"/>
      <c r="AFK945" s="70"/>
      <c r="AFL945" s="140"/>
      <c r="AFM945" s="72"/>
      <c r="AFO945" s="70"/>
      <c r="AFP945" s="140"/>
      <c r="AFQ945" s="72"/>
      <c r="AFS945" s="70"/>
      <c r="AFT945" s="140"/>
      <c r="AFU945" s="72"/>
      <c r="AFW945" s="70"/>
      <c r="AFX945" s="140"/>
      <c r="AFY945" s="72"/>
      <c r="AGA945" s="70"/>
      <c r="AGB945" s="140"/>
      <c r="AGC945" s="72"/>
      <c r="AGE945" s="70"/>
      <c r="AGF945" s="140"/>
      <c r="AGG945" s="72"/>
      <c r="AGI945" s="70"/>
      <c r="AGJ945" s="140"/>
      <c r="AGK945" s="72"/>
      <c r="AGM945" s="70"/>
      <c r="AGN945" s="140"/>
      <c r="AGO945" s="72"/>
      <c r="AGQ945" s="70"/>
      <c r="AGR945" s="140"/>
      <c r="AGS945" s="72"/>
      <c r="AGU945" s="70"/>
      <c r="AGV945" s="140"/>
      <c r="AGW945" s="72"/>
      <c r="AGY945" s="70"/>
      <c r="AGZ945" s="140"/>
      <c r="AHA945" s="72"/>
      <c r="AHC945" s="70"/>
      <c r="AHD945" s="140"/>
      <c r="AHE945" s="72"/>
      <c r="AHG945" s="70"/>
      <c r="AHH945" s="140"/>
      <c r="AHI945" s="72"/>
      <c r="AHK945" s="70"/>
      <c r="AHL945" s="140"/>
      <c r="AHM945" s="72"/>
      <c r="AHO945" s="70"/>
      <c r="AHP945" s="140"/>
      <c r="AHQ945" s="72"/>
      <c r="AHS945" s="70"/>
      <c r="AHT945" s="140"/>
      <c r="AHU945" s="72"/>
      <c r="AHW945" s="70"/>
      <c r="AHX945" s="140"/>
      <c r="AHY945" s="72"/>
      <c r="AIA945" s="70"/>
      <c r="AIB945" s="140"/>
      <c r="AIC945" s="72"/>
      <c r="AIE945" s="70"/>
      <c r="AIF945" s="140"/>
      <c r="AIG945" s="72"/>
      <c r="AII945" s="70"/>
      <c r="AIJ945" s="140"/>
      <c r="AIK945" s="72"/>
      <c r="AIM945" s="70"/>
      <c r="AIN945" s="140"/>
      <c r="AIO945" s="72"/>
      <c r="AIQ945" s="70"/>
      <c r="AIR945" s="140"/>
      <c r="AIS945" s="72"/>
      <c r="AIU945" s="70"/>
      <c r="AIV945" s="140"/>
      <c r="AIW945" s="72"/>
      <c r="AIY945" s="70"/>
      <c r="AIZ945" s="140"/>
      <c r="AJA945" s="72"/>
      <c r="AJC945" s="70"/>
      <c r="AJD945" s="140"/>
      <c r="AJE945" s="72"/>
      <c r="AJG945" s="70"/>
      <c r="AJH945" s="140"/>
      <c r="AJI945" s="72"/>
      <c r="AJK945" s="70"/>
      <c r="AJL945" s="140"/>
      <c r="AJM945" s="72"/>
      <c r="AJO945" s="70"/>
      <c r="AJP945" s="140"/>
      <c r="AJQ945" s="72"/>
      <c r="AJS945" s="70"/>
      <c r="AJT945" s="140"/>
      <c r="AJU945" s="72"/>
      <c r="AJW945" s="70"/>
      <c r="AJX945" s="140"/>
      <c r="AJY945" s="72"/>
      <c r="AKA945" s="70"/>
      <c r="AKB945" s="140"/>
      <c r="AKC945" s="72"/>
      <c r="AKE945" s="70"/>
      <c r="AKF945" s="140"/>
      <c r="AKG945" s="72"/>
      <c r="AKI945" s="70"/>
      <c r="AKJ945" s="140"/>
      <c r="AKK945" s="72"/>
      <c r="AKM945" s="70"/>
      <c r="AKN945" s="140"/>
      <c r="AKO945" s="72"/>
      <c r="AKQ945" s="70"/>
      <c r="AKR945" s="140"/>
      <c r="AKS945" s="72"/>
      <c r="AKU945" s="70"/>
      <c r="AKV945" s="140"/>
      <c r="AKW945" s="72"/>
      <c r="AKY945" s="70"/>
      <c r="AKZ945" s="140"/>
      <c r="ALA945" s="72"/>
      <c r="ALC945" s="70"/>
      <c r="ALD945" s="140"/>
      <c r="ALE945" s="72"/>
      <c r="ALG945" s="70"/>
      <c r="ALH945" s="140"/>
      <c r="ALI945" s="72"/>
      <c r="ALK945" s="70"/>
      <c r="ALL945" s="140"/>
      <c r="ALM945" s="72"/>
      <c r="ALO945" s="70"/>
      <c r="ALP945" s="140"/>
      <c r="ALQ945" s="72"/>
      <c r="ALS945" s="70"/>
      <c r="ALT945" s="140"/>
      <c r="ALU945" s="72"/>
      <c r="ALW945" s="70"/>
      <c r="ALX945" s="140"/>
      <c r="ALY945" s="72"/>
      <c r="AMA945" s="70"/>
      <c r="AMB945" s="140"/>
      <c r="AMC945" s="72"/>
      <c r="AME945" s="70"/>
      <c r="AMF945" s="140"/>
      <c r="AMG945" s="72"/>
      <c r="AMI945" s="70"/>
      <c r="AMJ945" s="140"/>
      <c r="AMK945" s="72"/>
      <c r="AMM945" s="70"/>
      <c r="AMN945" s="140"/>
      <c r="AMO945" s="72"/>
      <c r="AMQ945" s="70"/>
      <c r="AMR945" s="140"/>
      <c r="AMS945" s="72"/>
      <c r="AMU945" s="70"/>
      <c r="AMV945" s="140"/>
      <c r="AMW945" s="72"/>
      <c r="AMY945" s="70"/>
      <c r="AMZ945" s="140"/>
      <c r="ANA945" s="72"/>
      <c r="ANC945" s="70"/>
      <c r="AND945" s="140"/>
      <c r="ANE945" s="72"/>
      <c r="ANG945" s="70"/>
      <c r="ANH945" s="140"/>
      <c r="ANI945" s="72"/>
      <c r="ANK945" s="70"/>
      <c r="ANL945" s="140"/>
      <c r="ANM945" s="72"/>
      <c r="ANO945" s="70"/>
      <c r="ANP945" s="140"/>
      <c r="ANQ945" s="72"/>
      <c r="ANS945" s="70"/>
      <c r="ANT945" s="140"/>
      <c r="ANU945" s="72"/>
      <c r="ANW945" s="70"/>
      <c r="ANX945" s="140"/>
      <c r="ANY945" s="72"/>
      <c r="AOA945" s="70"/>
      <c r="AOB945" s="140"/>
      <c r="AOC945" s="72"/>
      <c r="AOE945" s="70"/>
      <c r="AOF945" s="140"/>
      <c r="AOG945" s="72"/>
      <c r="AOI945" s="70"/>
      <c r="AOJ945" s="140"/>
      <c r="AOK945" s="72"/>
      <c r="AOM945" s="70"/>
      <c r="AON945" s="140"/>
      <c r="AOO945" s="72"/>
      <c r="AOQ945" s="70"/>
      <c r="AOR945" s="140"/>
      <c r="AOS945" s="72"/>
      <c r="AOU945" s="70"/>
      <c r="AOV945" s="140"/>
      <c r="AOW945" s="72"/>
      <c r="AOY945" s="70"/>
      <c r="AOZ945" s="140"/>
      <c r="APA945" s="72"/>
      <c r="APC945" s="70"/>
      <c r="APD945" s="140"/>
      <c r="APE945" s="72"/>
      <c r="APG945" s="70"/>
      <c r="APH945" s="140"/>
      <c r="API945" s="72"/>
      <c r="APK945" s="70"/>
      <c r="APL945" s="140"/>
      <c r="APM945" s="72"/>
      <c r="APO945" s="70"/>
      <c r="APP945" s="140"/>
      <c r="APQ945" s="72"/>
      <c r="APS945" s="70"/>
      <c r="APT945" s="140"/>
      <c r="APU945" s="72"/>
      <c r="APW945" s="70"/>
      <c r="APX945" s="140"/>
      <c r="APY945" s="72"/>
      <c r="AQA945" s="70"/>
      <c r="AQB945" s="140"/>
      <c r="AQC945" s="72"/>
      <c r="AQE945" s="70"/>
      <c r="AQF945" s="140"/>
      <c r="AQG945" s="72"/>
      <c r="AQI945" s="70"/>
      <c r="AQJ945" s="140"/>
      <c r="AQK945" s="72"/>
      <c r="AQM945" s="70"/>
      <c r="AQN945" s="140"/>
      <c r="AQO945" s="72"/>
      <c r="AQQ945" s="70"/>
      <c r="AQR945" s="140"/>
      <c r="AQS945" s="72"/>
      <c r="AQU945" s="70"/>
      <c r="AQV945" s="140"/>
      <c r="AQW945" s="72"/>
      <c r="AQY945" s="70"/>
      <c r="AQZ945" s="140"/>
      <c r="ARA945" s="72"/>
      <c r="ARC945" s="70"/>
      <c r="ARD945" s="140"/>
      <c r="ARE945" s="72"/>
      <c r="ARG945" s="70"/>
      <c r="ARH945" s="140"/>
      <c r="ARI945" s="72"/>
      <c r="ARK945" s="70"/>
      <c r="ARL945" s="140"/>
      <c r="ARM945" s="72"/>
      <c r="ARO945" s="70"/>
      <c r="ARP945" s="140"/>
      <c r="ARQ945" s="72"/>
      <c r="ARS945" s="70"/>
      <c r="ART945" s="140"/>
      <c r="ARU945" s="72"/>
      <c r="ARW945" s="70"/>
      <c r="ARX945" s="140"/>
      <c r="ARY945" s="72"/>
      <c r="ASA945" s="70"/>
      <c r="ASB945" s="140"/>
      <c r="ASC945" s="72"/>
      <c r="ASE945" s="70"/>
      <c r="ASF945" s="140"/>
      <c r="ASG945" s="72"/>
      <c r="ASI945" s="70"/>
      <c r="ASJ945" s="140"/>
      <c r="ASK945" s="72"/>
      <c r="ASM945" s="70"/>
      <c r="ASN945" s="140"/>
      <c r="ASO945" s="72"/>
      <c r="ASQ945" s="70"/>
      <c r="ASR945" s="140"/>
      <c r="ASS945" s="72"/>
      <c r="ASU945" s="70"/>
      <c r="ASV945" s="140"/>
      <c r="ASW945" s="72"/>
      <c r="ASY945" s="70"/>
      <c r="ASZ945" s="140"/>
      <c r="ATA945" s="72"/>
      <c r="ATC945" s="70"/>
      <c r="ATD945" s="140"/>
      <c r="ATE945" s="72"/>
      <c r="ATG945" s="70"/>
      <c r="ATH945" s="140"/>
      <c r="ATI945" s="72"/>
      <c r="ATK945" s="70"/>
      <c r="ATL945" s="140"/>
      <c r="ATM945" s="72"/>
      <c r="ATO945" s="70"/>
      <c r="ATP945" s="140"/>
      <c r="ATQ945" s="72"/>
      <c r="ATS945" s="70"/>
      <c r="ATT945" s="140"/>
      <c r="ATU945" s="72"/>
      <c r="ATW945" s="70"/>
      <c r="ATX945" s="140"/>
      <c r="ATY945" s="72"/>
      <c r="AUA945" s="70"/>
      <c r="AUB945" s="140"/>
      <c r="AUC945" s="72"/>
      <c r="AUE945" s="70"/>
      <c r="AUF945" s="140"/>
      <c r="AUG945" s="72"/>
      <c r="AUI945" s="70"/>
      <c r="AUJ945" s="140"/>
      <c r="AUK945" s="72"/>
      <c r="AUM945" s="70"/>
      <c r="AUN945" s="140"/>
      <c r="AUO945" s="72"/>
      <c r="AUQ945" s="70"/>
      <c r="AUR945" s="140"/>
      <c r="AUS945" s="72"/>
      <c r="AUU945" s="70"/>
      <c r="AUV945" s="140"/>
      <c r="AUW945" s="72"/>
      <c r="AUY945" s="70"/>
      <c r="AUZ945" s="140"/>
      <c r="AVA945" s="72"/>
      <c r="AVC945" s="70"/>
      <c r="AVD945" s="140"/>
      <c r="AVE945" s="72"/>
      <c r="AVG945" s="70"/>
      <c r="AVH945" s="140"/>
      <c r="AVI945" s="72"/>
      <c r="AVK945" s="70"/>
      <c r="AVL945" s="140"/>
      <c r="AVM945" s="72"/>
      <c r="AVO945" s="70"/>
      <c r="AVP945" s="140"/>
      <c r="AVQ945" s="72"/>
      <c r="AVS945" s="70"/>
      <c r="AVT945" s="140"/>
      <c r="AVU945" s="72"/>
      <c r="AVW945" s="70"/>
      <c r="AVX945" s="140"/>
      <c r="AVY945" s="72"/>
      <c r="AWA945" s="70"/>
      <c r="AWB945" s="140"/>
      <c r="AWC945" s="72"/>
      <c r="AWE945" s="70"/>
      <c r="AWF945" s="140"/>
      <c r="AWG945" s="72"/>
      <c r="AWI945" s="70"/>
      <c r="AWJ945" s="140"/>
      <c r="AWK945" s="72"/>
      <c r="AWM945" s="70"/>
      <c r="AWN945" s="140"/>
      <c r="AWO945" s="72"/>
      <c r="AWQ945" s="70"/>
      <c r="AWR945" s="140"/>
      <c r="AWS945" s="72"/>
      <c r="AWU945" s="70"/>
      <c r="AWV945" s="140"/>
      <c r="AWW945" s="72"/>
      <c r="AWY945" s="70"/>
      <c r="AWZ945" s="140"/>
      <c r="AXA945" s="72"/>
      <c r="AXC945" s="70"/>
      <c r="AXD945" s="140"/>
      <c r="AXE945" s="72"/>
      <c r="AXG945" s="70"/>
      <c r="AXH945" s="140"/>
      <c r="AXI945" s="72"/>
      <c r="AXK945" s="70"/>
      <c r="AXL945" s="140"/>
      <c r="AXM945" s="72"/>
      <c r="AXO945" s="70"/>
      <c r="AXP945" s="140"/>
      <c r="AXQ945" s="72"/>
      <c r="AXS945" s="70"/>
      <c r="AXT945" s="140"/>
      <c r="AXU945" s="72"/>
      <c r="AXW945" s="70"/>
      <c r="AXX945" s="140"/>
      <c r="AXY945" s="72"/>
      <c r="AYA945" s="70"/>
      <c r="AYB945" s="140"/>
      <c r="AYC945" s="72"/>
      <c r="AYE945" s="70"/>
      <c r="AYF945" s="140"/>
      <c r="AYG945" s="72"/>
      <c r="AYI945" s="70"/>
      <c r="AYJ945" s="140"/>
      <c r="AYK945" s="72"/>
      <c r="AYM945" s="70"/>
      <c r="AYN945" s="140"/>
      <c r="AYO945" s="72"/>
      <c r="AYQ945" s="70"/>
      <c r="AYR945" s="140"/>
      <c r="AYS945" s="72"/>
      <c r="AYU945" s="70"/>
      <c r="AYV945" s="140"/>
      <c r="AYW945" s="72"/>
      <c r="AYY945" s="70"/>
      <c r="AYZ945" s="140"/>
      <c r="AZA945" s="72"/>
      <c r="AZC945" s="70"/>
      <c r="AZD945" s="140"/>
      <c r="AZE945" s="72"/>
      <c r="AZG945" s="70"/>
      <c r="AZH945" s="140"/>
      <c r="AZI945" s="72"/>
      <c r="AZK945" s="70"/>
      <c r="AZL945" s="140"/>
      <c r="AZM945" s="72"/>
      <c r="AZO945" s="70"/>
      <c r="AZP945" s="140"/>
      <c r="AZQ945" s="72"/>
      <c r="AZS945" s="70"/>
      <c r="AZT945" s="140"/>
      <c r="AZU945" s="72"/>
      <c r="AZW945" s="70"/>
      <c r="AZX945" s="140"/>
      <c r="AZY945" s="72"/>
      <c r="BAA945" s="70"/>
      <c r="BAB945" s="140"/>
      <c r="BAC945" s="72"/>
      <c r="BAE945" s="70"/>
      <c r="BAF945" s="140"/>
      <c r="BAG945" s="72"/>
      <c r="BAI945" s="70"/>
      <c r="BAJ945" s="140"/>
      <c r="BAK945" s="72"/>
      <c r="BAM945" s="70"/>
      <c r="BAN945" s="140"/>
      <c r="BAO945" s="72"/>
      <c r="BAQ945" s="70"/>
      <c r="BAR945" s="140"/>
      <c r="BAS945" s="72"/>
      <c r="BAU945" s="70"/>
      <c r="BAV945" s="140"/>
      <c r="BAW945" s="72"/>
      <c r="BAY945" s="70"/>
      <c r="BAZ945" s="140"/>
      <c r="BBA945" s="72"/>
      <c r="BBC945" s="70"/>
      <c r="BBD945" s="140"/>
      <c r="BBE945" s="72"/>
      <c r="BBG945" s="70"/>
      <c r="BBH945" s="140"/>
      <c r="BBI945" s="72"/>
      <c r="BBK945" s="70"/>
      <c r="BBL945" s="140"/>
      <c r="BBM945" s="72"/>
      <c r="BBO945" s="70"/>
      <c r="BBP945" s="140"/>
      <c r="BBQ945" s="72"/>
      <c r="BBS945" s="70"/>
      <c r="BBT945" s="140"/>
      <c r="BBU945" s="72"/>
      <c r="BBW945" s="70"/>
      <c r="BBX945" s="140"/>
      <c r="BBY945" s="72"/>
      <c r="BCA945" s="70"/>
      <c r="BCB945" s="140"/>
      <c r="BCC945" s="72"/>
      <c r="BCE945" s="70"/>
      <c r="BCF945" s="140"/>
      <c r="BCG945" s="72"/>
      <c r="BCI945" s="70"/>
      <c r="BCJ945" s="140"/>
      <c r="BCK945" s="72"/>
      <c r="BCM945" s="70"/>
      <c r="BCN945" s="140"/>
      <c r="BCO945" s="72"/>
      <c r="BCQ945" s="70"/>
      <c r="BCR945" s="140"/>
      <c r="BCS945" s="72"/>
      <c r="BCU945" s="70"/>
      <c r="BCV945" s="140"/>
      <c r="BCW945" s="72"/>
      <c r="BCY945" s="70"/>
      <c r="BCZ945" s="140"/>
      <c r="BDA945" s="72"/>
      <c r="BDC945" s="70"/>
      <c r="BDD945" s="140"/>
      <c r="BDE945" s="72"/>
      <c r="BDG945" s="70"/>
      <c r="BDH945" s="140"/>
      <c r="BDI945" s="72"/>
      <c r="BDK945" s="70"/>
      <c r="BDL945" s="140"/>
      <c r="BDM945" s="72"/>
      <c r="BDO945" s="70"/>
      <c r="BDP945" s="140"/>
      <c r="BDQ945" s="72"/>
      <c r="BDS945" s="70"/>
      <c r="BDT945" s="140"/>
      <c r="BDU945" s="72"/>
      <c r="BDW945" s="70"/>
      <c r="BDX945" s="140"/>
      <c r="BDY945" s="72"/>
      <c r="BEA945" s="70"/>
      <c r="BEB945" s="140"/>
      <c r="BEC945" s="72"/>
      <c r="BEE945" s="70"/>
      <c r="BEF945" s="140"/>
      <c r="BEG945" s="72"/>
      <c r="BEI945" s="70"/>
      <c r="BEJ945" s="140"/>
      <c r="BEK945" s="72"/>
      <c r="BEM945" s="70"/>
      <c r="BEN945" s="140"/>
      <c r="BEO945" s="72"/>
      <c r="BEQ945" s="70"/>
      <c r="BER945" s="140"/>
      <c r="BES945" s="72"/>
      <c r="BEU945" s="70"/>
      <c r="BEV945" s="140"/>
      <c r="BEW945" s="72"/>
      <c r="BEY945" s="70"/>
      <c r="BEZ945" s="140"/>
      <c r="BFA945" s="72"/>
      <c r="BFC945" s="70"/>
      <c r="BFD945" s="140"/>
      <c r="BFE945" s="72"/>
      <c r="BFG945" s="70"/>
      <c r="BFH945" s="140"/>
      <c r="BFI945" s="72"/>
      <c r="BFK945" s="70"/>
      <c r="BFL945" s="140"/>
      <c r="BFM945" s="72"/>
      <c r="BFO945" s="70"/>
      <c r="BFP945" s="140"/>
      <c r="BFQ945" s="72"/>
      <c r="BFS945" s="70"/>
      <c r="BFT945" s="140"/>
      <c r="BFU945" s="72"/>
      <c r="BFW945" s="70"/>
      <c r="BFX945" s="140"/>
      <c r="BFY945" s="72"/>
      <c r="BGA945" s="70"/>
      <c r="BGB945" s="140"/>
      <c r="BGC945" s="72"/>
      <c r="BGE945" s="70"/>
      <c r="BGF945" s="140"/>
      <c r="BGG945" s="72"/>
      <c r="BGI945" s="70"/>
      <c r="BGJ945" s="140"/>
      <c r="BGK945" s="72"/>
      <c r="BGM945" s="70"/>
      <c r="BGN945" s="140"/>
      <c r="BGO945" s="72"/>
      <c r="BGQ945" s="70"/>
      <c r="BGR945" s="140"/>
      <c r="BGS945" s="72"/>
      <c r="BGU945" s="70"/>
      <c r="BGV945" s="140"/>
      <c r="BGW945" s="72"/>
      <c r="BGY945" s="70"/>
      <c r="BGZ945" s="140"/>
      <c r="BHA945" s="72"/>
      <c r="BHC945" s="70"/>
      <c r="BHD945" s="140"/>
      <c r="BHE945" s="72"/>
      <c r="BHG945" s="70"/>
      <c r="BHH945" s="140"/>
      <c r="BHI945" s="72"/>
      <c r="BHK945" s="70"/>
      <c r="BHL945" s="140"/>
      <c r="BHM945" s="72"/>
      <c r="BHO945" s="70"/>
      <c r="BHP945" s="140"/>
      <c r="BHQ945" s="72"/>
      <c r="BHS945" s="70"/>
      <c r="BHT945" s="140"/>
      <c r="BHU945" s="72"/>
      <c r="BHW945" s="70"/>
      <c r="BHX945" s="140"/>
      <c r="BHY945" s="72"/>
      <c r="BIA945" s="70"/>
      <c r="BIB945" s="140"/>
      <c r="BIC945" s="72"/>
      <c r="BIE945" s="70"/>
      <c r="BIF945" s="140"/>
      <c r="BIG945" s="72"/>
      <c r="BII945" s="70"/>
      <c r="BIJ945" s="140"/>
      <c r="BIK945" s="72"/>
      <c r="BIM945" s="70"/>
      <c r="BIN945" s="140"/>
      <c r="BIO945" s="72"/>
      <c r="BIQ945" s="70"/>
      <c r="BIR945" s="140"/>
      <c r="BIS945" s="72"/>
      <c r="BIU945" s="70"/>
      <c r="BIV945" s="140"/>
      <c r="BIW945" s="72"/>
      <c r="BIY945" s="70"/>
      <c r="BIZ945" s="140"/>
      <c r="BJA945" s="72"/>
      <c r="BJC945" s="70"/>
      <c r="BJD945" s="140"/>
      <c r="BJE945" s="72"/>
      <c r="BJG945" s="70"/>
      <c r="BJH945" s="140"/>
      <c r="BJI945" s="72"/>
      <c r="BJK945" s="70"/>
      <c r="BJL945" s="140"/>
      <c r="BJM945" s="72"/>
      <c r="BJO945" s="70"/>
      <c r="BJP945" s="140"/>
      <c r="BJQ945" s="72"/>
      <c r="BJS945" s="70"/>
      <c r="BJT945" s="140"/>
      <c r="BJU945" s="72"/>
      <c r="BJW945" s="70"/>
      <c r="BJX945" s="140"/>
      <c r="BJY945" s="72"/>
      <c r="BKA945" s="70"/>
      <c r="BKB945" s="140"/>
      <c r="BKC945" s="72"/>
      <c r="BKE945" s="70"/>
      <c r="BKF945" s="140"/>
      <c r="BKG945" s="72"/>
      <c r="BKI945" s="70"/>
      <c r="BKJ945" s="140"/>
      <c r="BKK945" s="72"/>
      <c r="BKM945" s="70"/>
      <c r="BKN945" s="140"/>
      <c r="BKO945" s="72"/>
      <c r="BKQ945" s="70"/>
      <c r="BKR945" s="140"/>
      <c r="BKS945" s="72"/>
      <c r="BKU945" s="70"/>
      <c r="BKV945" s="140"/>
      <c r="BKW945" s="72"/>
      <c r="BKY945" s="70"/>
      <c r="BKZ945" s="140"/>
      <c r="BLA945" s="72"/>
      <c r="BLC945" s="70"/>
      <c r="BLD945" s="140"/>
      <c r="BLE945" s="72"/>
      <c r="BLG945" s="70"/>
      <c r="BLH945" s="140"/>
      <c r="BLI945" s="72"/>
      <c r="BLK945" s="70"/>
      <c r="BLL945" s="140"/>
      <c r="BLM945" s="72"/>
      <c r="BLO945" s="70"/>
      <c r="BLP945" s="140"/>
      <c r="BLQ945" s="72"/>
      <c r="BLS945" s="70"/>
      <c r="BLT945" s="140"/>
      <c r="BLU945" s="72"/>
      <c r="BLW945" s="70"/>
      <c r="BLX945" s="140"/>
      <c r="BLY945" s="72"/>
      <c r="BMA945" s="70"/>
      <c r="BMB945" s="140"/>
      <c r="BMC945" s="72"/>
      <c r="BME945" s="70"/>
      <c r="BMF945" s="140"/>
      <c r="BMG945" s="72"/>
      <c r="BMI945" s="70"/>
      <c r="BMJ945" s="140"/>
      <c r="BMK945" s="72"/>
      <c r="BMM945" s="70"/>
      <c r="BMN945" s="140"/>
      <c r="BMO945" s="72"/>
      <c r="BMQ945" s="70"/>
      <c r="BMR945" s="140"/>
      <c r="BMS945" s="72"/>
      <c r="BMU945" s="70"/>
      <c r="BMV945" s="140"/>
      <c r="BMW945" s="72"/>
      <c r="BMY945" s="70"/>
      <c r="BMZ945" s="140"/>
      <c r="BNA945" s="72"/>
      <c r="BNC945" s="70"/>
      <c r="BND945" s="140"/>
      <c r="BNE945" s="72"/>
      <c r="BNG945" s="70"/>
      <c r="BNH945" s="140"/>
      <c r="BNI945" s="72"/>
      <c r="BNK945" s="70"/>
      <c r="BNL945" s="140"/>
      <c r="BNM945" s="72"/>
      <c r="BNO945" s="70"/>
      <c r="BNP945" s="140"/>
      <c r="BNQ945" s="72"/>
      <c r="BNS945" s="70"/>
      <c r="BNT945" s="140"/>
      <c r="BNU945" s="72"/>
      <c r="BNW945" s="70"/>
      <c r="BNX945" s="140"/>
      <c r="BNY945" s="72"/>
      <c r="BOA945" s="70"/>
      <c r="BOB945" s="140"/>
      <c r="BOC945" s="72"/>
      <c r="BOE945" s="70"/>
      <c r="BOF945" s="140"/>
      <c r="BOG945" s="72"/>
      <c r="BOI945" s="70"/>
      <c r="BOJ945" s="140"/>
      <c r="BOK945" s="72"/>
      <c r="BOM945" s="70"/>
      <c r="BON945" s="140"/>
      <c r="BOO945" s="72"/>
      <c r="BOQ945" s="70"/>
      <c r="BOR945" s="140"/>
      <c r="BOS945" s="72"/>
      <c r="BOU945" s="70"/>
      <c r="BOV945" s="140"/>
      <c r="BOW945" s="72"/>
      <c r="BOY945" s="70"/>
      <c r="BOZ945" s="140"/>
      <c r="BPA945" s="72"/>
      <c r="BPC945" s="70"/>
      <c r="BPD945" s="140"/>
      <c r="BPE945" s="72"/>
      <c r="BPG945" s="70"/>
      <c r="BPH945" s="140"/>
      <c r="BPI945" s="72"/>
      <c r="BPK945" s="70"/>
      <c r="BPL945" s="140"/>
      <c r="BPM945" s="72"/>
      <c r="BPO945" s="70"/>
      <c r="BPP945" s="140"/>
      <c r="BPQ945" s="72"/>
      <c r="BPS945" s="70"/>
      <c r="BPT945" s="140"/>
      <c r="BPU945" s="72"/>
      <c r="BPW945" s="70"/>
      <c r="BPX945" s="140"/>
      <c r="BPY945" s="72"/>
      <c r="BQA945" s="70"/>
      <c r="BQB945" s="140"/>
      <c r="BQC945" s="72"/>
      <c r="BQE945" s="70"/>
      <c r="BQF945" s="140"/>
      <c r="BQG945" s="72"/>
      <c r="BQI945" s="70"/>
      <c r="BQJ945" s="140"/>
      <c r="BQK945" s="72"/>
      <c r="BQM945" s="70"/>
      <c r="BQN945" s="140"/>
      <c r="BQO945" s="72"/>
      <c r="BQQ945" s="70"/>
      <c r="BQR945" s="140"/>
      <c r="BQS945" s="72"/>
      <c r="BQU945" s="70"/>
      <c r="BQV945" s="140"/>
      <c r="BQW945" s="72"/>
      <c r="BQY945" s="70"/>
      <c r="BQZ945" s="140"/>
      <c r="BRA945" s="72"/>
      <c r="BRC945" s="70"/>
      <c r="BRD945" s="140"/>
      <c r="BRE945" s="72"/>
      <c r="BRG945" s="70"/>
      <c r="BRH945" s="140"/>
      <c r="BRI945" s="72"/>
      <c r="BRK945" s="70"/>
      <c r="BRL945" s="140"/>
      <c r="BRM945" s="72"/>
      <c r="BRO945" s="70"/>
      <c r="BRP945" s="140"/>
      <c r="BRQ945" s="72"/>
      <c r="BRS945" s="70"/>
      <c r="BRT945" s="140"/>
      <c r="BRU945" s="72"/>
      <c r="BRW945" s="70"/>
      <c r="BRX945" s="140"/>
      <c r="BRY945" s="72"/>
      <c r="BSA945" s="70"/>
      <c r="BSB945" s="140"/>
      <c r="BSC945" s="72"/>
      <c r="BSE945" s="70"/>
      <c r="BSF945" s="140"/>
      <c r="BSG945" s="72"/>
      <c r="BSI945" s="70"/>
      <c r="BSJ945" s="140"/>
      <c r="BSK945" s="72"/>
      <c r="BSM945" s="70"/>
      <c r="BSN945" s="140"/>
      <c r="BSO945" s="72"/>
      <c r="BSQ945" s="70"/>
      <c r="BSR945" s="140"/>
      <c r="BSS945" s="72"/>
      <c r="BSU945" s="70"/>
      <c r="BSV945" s="140"/>
      <c r="BSW945" s="72"/>
      <c r="BSY945" s="70"/>
      <c r="BSZ945" s="140"/>
      <c r="BTA945" s="72"/>
      <c r="BTC945" s="70"/>
      <c r="BTD945" s="140"/>
      <c r="BTE945" s="72"/>
      <c r="BTG945" s="70"/>
      <c r="BTH945" s="140"/>
      <c r="BTI945" s="72"/>
      <c r="BTK945" s="70"/>
      <c r="BTL945" s="140"/>
      <c r="BTM945" s="72"/>
      <c r="BTO945" s="70"/>
      <c r="BTP945" s="140"/>
      <c r="BTQ945" s="72"/>
      <c r="BTS945" s="70"/>
      <c r="BTT945" s="140"/>
      <c r="BTU945" s="72"/>
      <c r="BTW945" s="70"/>
      <c r="BTX945" s="140"/>
      <c r="BTY945" s="72"/>
      <c r="BUA945" s="70"/>
      <c r="BUB945" s="140"/>
      <c r="BUC945" s="72"/>
      <c r="BUE945" s="70"/>
      <c r="BUF945" s="140"/>
      <c r="BUG945" s="72"/>
      <c r="BUI945" s="70"/>
      <c r="BUJ945" s="140"/>
      <c r="BUK945" s="72"/>
      <c r="BUM945" s="70"/>
      <c r="BUN945" s="140"/>
      <c r="BUO945" s="72"/>
      <c r="BUQ945" s="70"/>
      <c r="BUR945" s="140"/>
      <c r="BUS945" s="72"/>
      <c r="BUU945" s="70"/>
      <c r="BUV945" s="140"/>
      <c r="BUW945" s="72"/>
      <c r="BUY945" s="70"/>
      <c r="BUZ945" s="140"/>
      <c r="BVA945" s="72"/>
      <c r="BVC945" s="70"/>
      <c r="BVD945" s="140"/>
      <c r="BVE945" s="72"/>
      <c r="BVG945" s="70"/>
      <c r="BVH945" s="140"/>
      <c r="BVI945" s="72"/>
      <c r="BVK945" s="70"/>
      <c r="BVL945" s="140"/>
      <c r="BVM945" s="72"/>
      <c r="BVO945" s="70"/>
      <c r="BVP945" s="140"/>
      <c r="BVQ945" s="72"/>
      <c r="BVS945" s="70"/>
      <c r="BVT945" s="140"/>
      <c r="BVU945" s="72"/>
      <c r="BVW945" s="70"/>
      <c r="BVX945" s="140"/>
      <c r="BVY945" s="72"/>
      <c r="BWA945" s="70"/>
      <c r="BWB945" s="140"/>
      <c r="BWC945" s="72"/>
      <c r="BWE945" s="70"/>
      <c r="BWF945" s="140"/>
      <c r="BWG945" s="72"/>
      <c r="BWI945" s="70"/>
      <c r="BWJ945" s="140"/>
      <c r="BWK945" s="72"/>
      <c r="BWM945" s="70"/>
      <c r="BWN945" s="140"/>
      <c r="BWO945" s="72"/>
      <c r="BWQ945" s="70"/>
      <c r="BWR945" s="140"/>
      <c r="BWS945" s="72"/>
      <c r="BWU945" s="70"/>
      <c r="BWV945" s="140"/>
      <c r="BWW945" s="72"/>
      <c r="BWY945" s="70"/>
      <c r="BWZ945" s="140"/>
      <c r="BXA945" s="72"/>
      <c r="BXC945" s="70"/>
      <c r="BXD945" s="140"/>
      <c r="BXE945" s="72"/>
      <c r="BXG945" s="70"/>
      <c r="BXH945" s="140"/>
      <c r="BXI945" s="72"/>
      <c r="BXK945" s="70"/>
      <c r="BXL945" s="140"/>
      <c r="BXM945" s="72"/>
      <c r="BXO945" s="70"/>
      <c r="BXP945" s="140"/>
      <c r="BXQ945" s="72"/>
      <c r="BXS945" s="70"/>
      <c r="BXT945" s="140"/>
      <c r="BXU945" s="72"/>
      <c r="BXW945" s="70"/>
      <c r="BXX945" s="140"/>
      <c r="BXY945" s="72"/>
      <c r="BYA945" s="70"/>
      <c r="BYB945" s="140"/>
      <c r="BYC945" s="72"/>
      <c r="BYE945" s="70"/>
      <c r="BYF945" s="140"/>
      <c r="BYG945" s="72"/>
      <c r="BYI945" s="70"/>
      <c r="BYJ945" s="140"/>
      <c r="BYK945" s="72"/>
      <c r="BYM945" s="70"/>
      <c r="BYN945" s="140"/>
      <c r="BYO945" s="72"/>
      <c r="BYQ945" s="70"/>
      <c r="BYR945" s="140"/>
      <c r="BYS945" s="72"/>
      <c r="BYU945" s="70"/>
      <c r="BYV945" s="140"/>
      <c r="BYW945" s="72"/>
      <c r="BYY945" s="70"/>
      <c r="BYZ945" s="140"/>
      <c r="BZA945" s="72"/>
      <c r="BZC945" s="70"/>
      <c r="BZD945" s="140"/>
      <c r="BZE945" s="72"/>
      <c r="BZG945" s="70"/>
      <c r="BZH945" s="140"/>
      <c r="BZI945" s="72"/>
      <c r="BZK945" s="70"/>
      <c r="BZL945" s="140"/>
      <c r="BZM945" s="72"/>
      <c r="BZO945" s="70"/>
      <c r="BZP945" s="140"/>
      <c r="BZQ945" s="72"/>
      <c r="BZS945" s="70"/>
      <c r="BZT945" s="140"/>
      <c r="BZU945" s="72"/>
      <c r="BZW945" s="70"/>
      <c r="BZX945" s="140"/>
      <c r="BZY945" s="72"/>
      <c r="CAA945" s="70"/>
      <c r="CAB945" s="140"/>
      <c r="CAC945" s="72"/>
      <c r="CAE945" s="70"/>
      <c r="CAF945" s="140"/>
      <c r="CAG945" s="72"/>
      <c r="CAI945" s="70"/>
      <c r="CAJ945" s="140"/>
      <c r="CAK945" s="72"/>
      <c r="CAM945" s="70"/>
      <c r="CAN945" s="140"/>
      <c r="CAO945" s="72"/>
      <c r="CAQ945" s="70"/>
      <c r="CAR945" s="140"/>
      <c r="CAS945" s="72"/>
      <c r="CAU945" s="70"/>
      <c r="CAV945" s="140"/>
      <c r="CAW945" s="72"/>
      <c r="CAY945" s="70"/>
      <c r="CAZ945" s="140"/>
      <c r="CBA945" s="72"/>
      <c r="CBC945" s="70"/>
      <c r="CBD945" s="140"/>
      <c r="CBE945" s="72"/>
      <c r="CBG945" s="70"/>
      <c r="CBH945" s="140"/>
      <c r="CBI945" s="72"/>
      <c r="CBK945" s="70"/>
      <c r="CBL945" s="140"/>
      <c r="CBM945" s="72"/>
      <c r="CBO945" s="70"/>
      <c r="CBP945" s="140"/>
      <c r="CBQ945" s="72"/>
      <c r="CBS945" s="70"/>
      <c r="CBT945" s="140"/>
      <c r="CBU945" s="72"/>
      <c r="CBW945" s="70"/>
      <c r="CBX945" s="140"/>
      <c r="CBY945" s="72"/>
      <c r="CCA945" s="70"/>
      <c r="CCB945" s="140"/>
      <c r="CCC945" s="72"/>
      <c r="CCE945" s="70"/>
      <c r="CCF945" s="140"/>
      <c r="CCG945" s="72"/>
      <c r="CCI945" s="70"/>
      <c r="CCJ945" s="140"/>
      <c r="CCK945" s="72"/>
      <c r="CCM945" s="70"/>
      <c r="CCN945" s="140"/>
      <c r="CCO945" s="72"/>
      <c r="CCQ945" s="70"/>
      <c r="CCR945" s="140"/>
      <c r="CCS945" s="72"/>
      <c r="CCU945" s="70"/>
      <c r="CCV945" s="140"/>
      <c r="CCW945" s="72"/>
      <c r="CCY945" s="70"/>
      <c r="CCZ945" s="140"/>
      <c r="CDA945" s="72"/>
      <c r="CDC945" s="70"/>
      <c r="CDD945" s="140"/>
      <c r="CDE945" s="72"/>
      <c r="CDG945" s="70"/>
      <c r="CDH945" s="140"/>
      <c r="CDI945" s="72"/>
      <c r="CDK945" s="70"/>
      <c r="CDL945" s="140"/>
      <c r="CDM945" s="72"/>
      <c r="CDO945" s="70"/>
      <c r="CDP945" s="140"/>
      <c r="CDQ945" s="72"/>
      <c r="CDS945" s="70"/>
      <c r="CDT945" s="140"/>
      <c r="CDU945" s="72"/>
      <c r="CDW945" s="70"/>
      <c r="CDX945" s="140"/>
      <c r="CDY945" s="72"/>
      <c r="CEA945" s="70"/>
      <c r="CEB945" s="140"/>
      <c r="CEC945" s="72"/>
      <c r="CEE945" s="70"/>
      <c r="CEF945" s="140"/>
      <c r="CEG945" s="72"/>
      <c r="CEI945" s="70"/>
      <c r="CEJ945" s="140"/>
      <c r="CEK945" s="72"/>
      <c r="CEM945" s="70"/>
      <c r="CEN945" s="140"/>
      <c r="CEO945" s="72"/>
      <c r="CEQ945" s="70"/>
      <c r="CER945" s="140"/>
      <c r="CES945" s="72"/>
      <c r="CEU945" s="70"/>
      <c r="CEV945" s="140"/>
      <c r="CEW945" s="72"/>
      <c r="CEY945" s="70"/>
      <c r="CEZ945" s="140"/>
      <c r="CFA945" s="72"/>
      <c r="CFC945" s="70"/>
      <c r="CFD945" s="140"/>
      <c r="CFE945" s="72"/>
      <c r="CFG945" s="70"/>
      <c r="CFH945" s="140"/>
      <c r="CFI945" s="72"/>
      <c r="CFK945" s="70"/>
      <c r="CFL945" s="140"/>
      <c r="CFM945" s="72"/>
      <c r="CFO945" s="70"/>
      <c r="CFP945" s="140"/>
      <c r="CFQ945" s="72"/>
      <c r="CFS945" s="70"/>
      <c r="CFT945" s="140"/>
      <c r="CFU945" s="72"/>
      <c r="CFW945" s="70"/>
      <c r="CFX945" s="140"/>
      <c r="CFY945" s="72"/>
      <c r="CGA945" s="70"/>
      <c r="CGB945" s="140"/>
      <c r="CGC945" s="72"/>
      <c r="CGE945" s="70"/>
      <c r="CGF945" s="140"/>
      <c r="CGG945" s="72"/>
      <c r="CGI945" s="70"/>
      <c r="CGJ945" s="140"/>
      <c r="CGK945" s="72"/>
      <c r="CGM945" s="70"/>
      <c r="CGN945" s="140"/>
      <c r="CGO945" s="72"/>
      <c r="CGQ945" s="70"/>
      <c r="CGR945" s="140"/>
      <c r="CGS945" s="72"/>
      <c r="CGU945" s="70"/>
      <c r="CGV945" s="140"/>
      <c r="CGW945" s="72"/>
      <c r="CGY945" s="70"/>
      <c r="CGZ945" s="140"/>
      <c r="CHA945" s="72"/>
      <c r="CHC945" s="70"/>
      <c r="CHD945" s="140"/>
      <c r="CHE945" s="72"/>
      <c r="CHG945" s="70"/>
      <c r="CHH945" s="140"/>
      <c r="CHI945" s="72"/>
      <c r="CHK945" s="70"/>
      <c r="CHL945" s="140"/>
      <c r="CHM945" s="72"/>
      <c r="CHO945" s="70"/>
      <c r="CHP945" s="140"/>
      <c r="CHQ945" s="72"/>
      <c r="CHS945" s="70"/>
      <c r="CHT945" s="140"/>
      <c r="CHU945" s="72"/>
      <c r="CHW945" s="70"/>
      <c r="CHX945" s="140"/>
      <c r="CHY945" s="72"/>
      <c r="CIA945" s="70"/>
      <c r="CIB945" s="140"/>
      <c r="CIC945" s="72"/>
      <c r="CIE945" s="70"/>
      <c r="CIF945" s="140"/>
      <c r="CIG945" s="72"/>
      <c r="CII945" s="70"/>
      <c r="CIJ945" s="140"/>
      <c r="CIK945" s="72"/>
      <c r="CIM945" s="70"/>
      <c r="CIN945" s="140"/>
      <c r="CIO945" s="72"/>
      <c r="CIQ945" s="70"/>
      <c r="CIR945" s="140"/>
      <c r="CIS945" s="72"/>
      <c r="CIU945" s="70"/>
      <c r="CIV945" s="140"/>
      <c r="CIW945" s="72"/>
      <c r="CIY945" s="70"/>
      <c r="CIZ945" s="140"/>
      <c r="CJA945" s="72"/>
      <c r="CJC945" s="70"/>
      <c r="CJD945" s="140"/>
      <c r="CJE945" s="72"/>
      <c r="CJG945" s="70"/>
      <c r="CJH945" s="140"/>
      <c r="CJI945" s="72"/>
      <c r="CJK945" s="70"/>
      <c r="CJL945" s="140"/>
      <c r="CJM945" s="72"/>
      <c r="CJO945" s="70"/>
      <c r="CJP945" s="140"/>
      <c r="CJQ945" s="72"/>
      <c r="CJS945" s="70"/>
      <c r="CJT945" s="140"/>
      <c r="CJU945" s="72"/>
      <c r="CJW945" s="70"/>
      <c r="CJX945" s="140"/>
      <c r="CJY945" s="72"/>
      <c r="CKA945" s="70"/>
      <c r="CKB945" s="140"/>
      <c r="CKC945" s="72"/>
      <c r="CKE945" s="70"/>
      <c r="CKF945" s="140"/>
      <c r="CKG945" s="72"/>
      <c r="CKI945" s="70"/>
      <c r="CKJ945" s="140"/>
      <c r="CKK945" s="72"/>
      <c r="CKM945" s="70"/>
      <c r="CKN945" s="140"/>
      <c r="CKO945" s="72"/>
      <c r="CKQ945" s="70"/>
      <c r="CKR945" s="140"/>
      <c r="CKS945" s="72"/>
      <c r="CKU945" s="70"/>
      <c r="CKV945" s="140"/>
      <c r="CKW945" s="72"/>
      <c r="CKY945" s="70"/>
      <c r="CKZ945" s="140"/>
      <c r="CLA945" s="72"/>
      <c r="CLC945" s="70"/>
      <c r="CLD945" s="140"/>
      <c r="CLE945" s="72"/>
      <c r="CLG945" s="70"/>
      <c r="CLH945" s="140"/>
      <c r="CLI945" s="72"/>
      <c r="CLK945" s="70"/>
      <c r="CLL945" s="140"/>
      <c r="CLM945" s="72"/>
      <c r="CLO945" s="70"/>
      <c r="CLP945" s="140"/>
      <c r="CLQ945" s="72"/>
      <c r="CLS945" s="70"/>
      <c r="CLT945" s="140"/>
      <c r="CLU945" s="72"/>
      <c r="CLW945" s="70"/>
      <c r="CLX945" s="140"/>
      <c r="CLY945" s="72"/>
      <c r="CMA945" s="70"/>
      <c r="CMB945" s="140"/>
      <c r="CMC945" s="72"/>
      <c r="CME945" s="70"/>
      <c r="CMF945" s="140"/>
      <c r="CMG945" s="72"/>
      <c r="CMI945" s="70"/>
      <c r="CMJ945" s="140"/>
      <c r="CMK945" s="72"/>
      <c r="CMM945" s="70"/>
      <c r="CMN945" s="140"/>
      <c r="CMO945" s="72"/>
      <c r="CMQ945" s="70"/>
      <c r="CMR945" s="140"/>
      <c r="CMS945" s="72"/>
      <c r="CMU945" s="70"/>
      <c r="CMV945" s="140"/>
      <c r="CMW945" s="72"/>
      <c r="CMY945" s="70"/>
      <c r="CMZ945" s="140"/>
      <c r="CNA945" s="72"/>
      <c r="CNC945" s="70"/>
      <c r="CND945" s="140"/>
      <c r="CNE945" s="72"/>
      <c r="CNG945" s="70"/>
      <c r="CNH945" s="140"/>
      <c r="CNI945" s="72"/>
      <c r="CNK945" s="70"/>
      <c r="CNL945" s="140"/>
      <c r="CNM945" s="72"/>
      <c r="CNO945" s="70"/>
      <c r="CNP945" s="140"/>
      <c r="CNQ945" s="72"/>
      <c r="CNS945" s="70"/>
      <c r="CNT945" s="140"/>
      <c r="CNU945" s="72"/>
      <c r="CNW945" s="70"/>
      <c r="CNX945" s="140"/>
      <c r="CNY945" s="72"/>
      <c r="COA945" s="70"/>
      <c r="COB945" s="140"/>
      <c r="COC945" s="72"/>
      <c r="COE945" s="70"/>
      <c r="COF945" s="140"/>
      <c r="COG945" s="72"/>
      <c r="COI945" s="70"/>
      <c r="COJ945" s="140"/>
      <c r="COK945" s="72"/>
      <c r="COM945" s="70"/>
      <c r="CON945" s="140"/>
      <c r="COO945" s="72"/>
      <c r="COQ945" s="70"/>
      <c r="COR945" s="140"/>
      <c r="COS945" s="72"/>
      <c r="COU945" s="70"/>
      <c r="COV945" s="140"/>
      <c r="COW945" s="72"/>
      <c r="COY945" s="70"/>
      <c r="COZ945" s="140"/>
      <c r="CPA945" s="72"/>
      <c r="CPC945" s="70"/>
      <c r="CPD945" s="140"/>
      <c r="CPE945" s="72"/>
      <c r="CPG945" s="70"/>
      <c r="CPH945" s="140"/>
      <c r="CPI945" s="72"/>
      <c r="CPK945" s="70"/>
      <c r="CPL945" s="140"/>
      <c r="CPM945" s="72"/>
      <c r="CPO945" s="70"/>
      <c r="CPP945" s="140"/>
      <c r="CPQ945" s="72"/>
      <c r="CPS945" s="70"/>
      <c r="CPT945" s="140"/>
      <c r="CPU945" s="72"/>
      <c r="CPW945" s="70"/>
      <c r="CPX945" s="140"/>
      <c r="CPY945" s="72"/>
      <c r="CQA945" s="70"/>
      <c r="CQB945" s="140"/>
      <c r="CQC945" s="72"/>
      <c r="CQE945" s="70"/>
      <c r="CQF945" s="140"/>
      <c r="CQG945" s="72"/>
      <c r="CQI945" s="70"/>
      <c r="CQJ945" s="140"/>
      <c r="CQK945" s="72"/>
      <c r="CQM945" s="70"/>
      <c r="CQN945" s="140"/>
      <c r="CQO945" s="72"/>
      <c r="CQQ945" s="70"/>
      <c r="CQR945" s="140"/>
      <c r="CQS945" s="72"/>
      <c r="CQU945" s="70"/>
      <c r="CQV945" s="140"/>
      <c r="CQW945" s="72"/>
      <c r="CQY945" s="70"/>
      <c r="CQZ945" s="140"/>
      <c r="CRA945" s="72"/>
      <c r="CRC945" s="70"/>
      <c r="CRD945" s="140"/>
      <c r="CRE945" s="72"/>
      <c r="CRG945" s="70"/>
      <c r="CRH945" s="140"/>
      <c r="CRI945" s="72"/>
      <c r="CRK945" s="70"/>
      <c r="CRL945" s="140"/>
      <c r="CRM945" s="72"/>
      <c r="CRO945" s="70"/>
      <c r="CRP945" s="140"/>
      <c r="CRQ945" s="72"/>
      <c r="CRS945" s="70"/>
      <c r="CRT945" s="140"/>
      <c r="CRU945" s="72"/>
      <c r="CRW945" s="70"/>
      <c r="CRX945" s="140"/>
      <c r="CRY945" s="72"/>
      <c r="CSA945" s="70"/>
      <c r="CSB945" s="140"/>
      <c r="CSC945" s="72"/>
      <c r="CSE945" s="70"/>
      <c r="CSF945" s="140"/>
      <c r="CSG945" s="72"/>
      <c r="CSI945" s="70"/>
      <c r="CSJ945" s="140"/>
      <c r="CSK945" s="72"/>
      <c r="CSM945" s="70"/>
      <c r="CSN945" s="140"/>
      <c r="CSO945" s="72"/>
      <c r="CSQ945" s="70"/>
      <c r="CSR945" s="140"/>
      <c r="CSS945" s="72"/>
      <c r="CSU945" s="70"/>
      <c r="CSV945" s="140"/>
      <c r="CSW945" s="72"/>
      <c r="CSY945" s="70"/>
      <c r="CSZ945" s="140"/>
      <c r="CTA945" s="72"/>
      <c r="CTC945" s="70"/>
      <c r="CTD945" s="140"/>
      <c r="CTE945" s="72"/>
      <c r="CTG945" s="70"/>
      <c r="CTH945" s="140"/>
      <c r="CTI945" s="72"/>
      <c r="CTK945" s="70"/>
      <c r="CTL945" s="140"/>
      <c r="CTM945" s="72"/>
      <c r="CTO945" s="70"/>
      <c r="CTP945" s="140"/>
      <c r="CTQ945" s="72"/>
      <c r="CTS945" s="70"/>
      <c r="CTT945" s="140"/>
      <c r="CTU945" s="72"/>
      <c r="CTW945" s="70"/>
      <c r="CTX945" s="140"/>
      <c r="CTY945" s="72"/>
      <c r="CUA945" s="70"/>
      <c r="CUB945" s="140"/>
      <c r="CUC945" s="72"/>
      <c r="CUE945" s="70"/>
      <c r="CUF945" s="140"/>
      <c r="CUG945" s="72"/>
      <c r="CUI945" s="70"/>
      <c r="CUJ945" s="140"/>
      <c r="CUK945" s="72"/>
      <c r="CUM945" s="70"/>
      <c r="CUN945" s="140"/>
      <c r="CUO945" s="72"/>
      <c r="CUQ945" s="70"/>
      <c r="CUR945" s="140"/>
      <c r="CUS945" s="72"/>
      <c r="CUU945" s="70"/>
      <c r="CUV945" s="140"/>
      <c r="CUW945" s="72"/>
      <c r="CUY945" s="70"/>
      <c r="CUZ945" s="140"/>
      <c r="CVA945" s="72"/>
      <c r="CVC945" s="70"/>
      <c r="CVD945" s="140"/>
      <c r="CVE945" s="72"/>
      <c r="CVG945" s="70"/>
      <c r="CVH945" s="140"/>
      <c r="CVI945" s="72"/>
      <c r="CVK945" s="70"/>
      <c r="CVL945" s="140"/>
      <c r="CVM945" s="72"/>
      <c r="CVO945" s="70"/>
      <c r="CVP945" s="140"/>
      <c r="CVQ945" s="72"/>
      <c r="CVS945" s="70"/>
      <c r="CVT945" s="140"/>
      <c r="CVU945" s="72"/>
      <c r="CVW945" s="70"/>
      <c r="CVX945" s="140"/>
      <c r="CVY945" s="72"/>
      <c r="CWA945" s="70"/>
      <c r="CWB945" s="140"/>
      <c r="CWC945" s="72"/>
      <c r="CWE945" s="70"/>
      <c r="CWF945" s="140"/>
      <c r="CWG945" s="72"/>
      <c r="CWI945" s="70"/>
      <c r="CWJ945" s="140"/>
      <c r="CWK945" s="72"/>
      <c r="CWM945" s="70"/>
      <c r="CWN945" s="140"/>
      <c r="CWO945" s="72"/>
      <c r="CWQ945" s="70"/>
      <c r="CWR945" s="140"/>
      <c r="CWS945" s="72"/>
      <c r="CWU945" s="70"/>
      <c r="CWV945" s="140"/>
      <c r="CWW945" s="72"/>
      <c r="CWY945" s="70"/>
      <c r="CWZ945" s="140"/>
      <c r="CXA945" s="72"/>
      <c r="CXC945" s="70"/>
      <c r="CXD945" s="140"/>
      <c r="CXE945" s="72"/>
      <c r="CXG945" s="70"/>
      <c r="CXH945" s="140"/>
      <c r="CXI945" s="72"/>
      <c r="CXK945" s="70"/>
      <c r="CXL945" s="140"/>
      <c r="CXM945" s="72"/>
      <c r="CXO945" s="70"/>
      <c r="CXP945" s="140"/>
      <c r="CXQ945" s="72"/>
      <c r="CXS945" s="70"/>
      <c r="CXT945" s="140"/>
      <c r="CXU945" s="72"/>
      <c r="CXW945" s="70"/>
      <c r="CXX945" s="140"/>
      <c r="CXY945" s="72"/>
      <c r="CYA945" s="70"/>
      <c r="CYB945" s="140"/>
      <c r="CYC945" s="72"/>
      <c r="CYE945" s="70"/>
      <c r="CYF945" s="140"/>
      <c r="CYG945" s="72"/>
      <c r="CYI945" s="70"/>
      <c r="CYJ945" s="140"/>
      <c r="CYK945" s="72"/>
      <c r="CYM945" s="70"/>
      <c r="CYN945" s="140"/>
      <c r="CYO945" s="72"/>
      <c r="CYQ945" s="70"/>
      <c r="CYR945" s="140"/>
      <c r="CYS945" s="72"/>
      <c r="CYU945" s="70"/>
      <c r="CYV945" s="140"/>
      <c r="CYW945" s="72"/>
      <c r="CYY945" s="70"/>
      <c r="CYZ945" s="140"/>
      <c r="CZA945" s="72"/>
      <c r="CZC945" s="70"/>
      <c r="CZD945" s="140"/>
      <c r="CZE945" s="72"/>
      <c r="CZG945" s="70"/>
      <c r="CZH945" s="140"/>
      <c r="CZI945" s="72"/>
      <c r="CZK945" s="70"/>
      <c r="CZL945" s="140"/>
      <c r="CZM945" s="72"/>
      <c r="CZO945" s="70"/>
      <c r="CZP945" s="140"/>
      <c r="CZQ945" s="72"/>
      <c r="CZS945" s="70"/>
      <c r="CZT945" s="140"/>
      <c r="CZU945" s="72"/>
      <c r="CZW945" s="70"/>
      <c r="CZX945" s="140"/>
      <c r="CZY945" s="72"/>
      <c r="DAA945" s="70"/>
      <c r="DAB945" s="140"/>
      <c r="DAC945" s="72"/>
      <c r="DAE945" s="70"/>
      <c r="DAF945" s="140"/>
      <c r="DAG945" s="72"/>
      <c r="DAI945" s="70"/>
      <c r="DAJ945" s="140"/>
      <c r="DAK945" s="72"/>
      <c r="DAM945" s="70"/>
      <c r="DAN945" s="140"/>
      <c r="DAO945" s="72"/>
      <c r="DAQ945" s="70"/>
      <c r="DAR945" s="140"/>
      <c r="DAS945" s="72"/>
      <c r="DAU945" s="70"/>
      <c r="DAV945" s="140"/>
      <c r="DAW945" s="72"/>
      <c r="DAY945" s="70"/>
      <c r="DAZ945" s="140"/>
      <c r="DBA945" s="72"/>
      <c r="DBC945" s="70"/>
      <c r="DBD945" s="140"/>
      <c r="DBE945" s="72"/>
      <c r="DBG945" s="70"/>
      <c r="DBH945" s="140"/>
      <c r="DBI945" s="72"/>
      <c r="DBK945" s="70"/>
      <c r="DBL945" s="140"/>
      <c r="DBM945" s="72"/>
      <c r="DBO945" s="70"/>
      <c r="DBP945" s="140"/>
      <c r="DBQ945" s="72"/>
      <c r="DBS945" s="70"/>
      <c r="DBT945" s="140"/>
      <c r="DBU945" s="72"/>
      <c r="DBW945" s="70"/>
      <c r="DBX945" s="140"/>
      <c r="DBY945" s="72"/>
      <c r="DCA945" s="70"/>
      <c r="DCB945" s="140"/>
      <c r="DCC945" s="72"/>
      <c r="DCE945" s="70"/>
      <c r="DCF945" s="140"/>
      <c r="DCG945" s="72"/>
      <c r="DCI945" s="70"/>
      <c r="DCJ945" s="140"/>
      <c r="DCK945" s="72"/>
      <c r="DCM945" s="70"/>
      <c r="DCN945" s="140"/>
      <c r="DCO945" s="72"/>
      <c r="DCQ945" s="70"/>
      <c r="DCR945" s="140"/>
      <c r="DCS945" s="72"/>
      <c r="DCU945" s="70"/>
      <c r="DCV945" s="140"/>
      <c r="DCW945" s="72"/>
      <c r="DCY945" s="70"/>
      <c r="DCZ945" s="140"/>
      <c r="DDA945" s="72"/>
      <c r="DDC945" s="70"/>
      <c r="DDD945" s="140"/>
      <c r="DDE945" s="72"/>
      <c r="DDG945" s="70"/>
      <c r="DDH945" s="140"/>
      <c r="DDI945" s="72"/>
      <c r="DDK945" s="70"/>
      <c r="DDL945" s="140"/>
      <c r="DDM945" s="72"/>
      <c r="DDO945" s="70"/>
      <c r="DDP945" s="140"/>
      <c r="DDQ945" s="72"/>
      <c r="DDS945" s="70"/>
      <c r="DDT945" s="140"/>
      <c r="DDU945" s="72"/>
      <c r="DDW945" s="70"/>
      <c r="DDX945" s="140"/>
      <c r="DDY945" s="72"/>
      <c r="DEA945" s="70"/>
      <c r="DEB945" s="140"/>
      <c r="DEC945" s="72"/>
      <c r="DEE945" s="70"/>
      <c r="DEF945" s="140"/>
      <c r="DEG945" s="72"/>
      <c r="DEI945" s="70"/>
      <c r="DEJ945" s="140"/>
      <c r="DEK945" s="72"/>
      <c r="DEM945" s="70"/>
      <c r="DEN945" s="140"/>
      <c r="DEO945" s="72"/>
      <c r="DEQ945" s="70"/>
      <c r="DER945" s="140"/>
      <c r="DES945" s="72"/>
      <c r="DEU945" s="70"/>
      <c r="DEV945" s="140"/>
      <c r="DEW945" s="72"/>
      <c r="DEY945" s="70"/>
      <c r="DEZ945" s="140"/>
      <c r="DFA945" s="72"/>
      <c r="DFC945" s="70"/>
      <c r="DFD945" s="140"/>
      <c r="DFE945" s="72"/>
      <c r="DFG945" s="70"/>
      <c r="DFH945" s="140"/>
      <c r="DFI945" s="72"/>
      <c r="DFK945" s="70"/>
      <c r="DFL945" s="140"/>
      <c r="DFM945" s="72"/>
      <c r="DFO945" s="70"/>
      <c r="DFP945" s="140"/>
      <c r="DFQ945" s="72"/>
      <c r="DFS945" s="70"/>
      <c r="DFT945" s="140"/>
      <c r="DFU945" s="72"/>
      <c r="DFW945" s="70"/>
      <c r="DFX945" s="140"/>
      <c r="DFY945" s="72"/>
      <c r="DGA945" s="70"/>
      <c r="DGB945" s="140"/>
      <c r="DGC945" s="72"/>
      <c r="DGE945" s="70"/>
      <c r="DGF945" s="140"/>
      <c r="DGG945" s="72"/>
      <c r="DGI945" s="70"/>
      <c r="DGJ945" s="140"/>
      <c r="DGK945" s="72"/>
      <c r="DGM945" s="70"/>
      <c r="DGN945" s="140"/>
      <c r="DGO945" s="72"/>
      <c r="DGQ945" s="70"/>
      <c r="DGR945" s="140"/>
      <c r="DGS945" s="72"/>
      <c r="DGU945" s="70"/>
      <c r="DGV945" s="140"/>
      <c r="DGW945" s="72"/>
      <c r="DGY945" s="70"/>
      <c r="DGZ945" s="140"/>
      <c r="DHA945" s="72"/>
      <c r="DHC945" s="70"/>
      <c r="DHD945" s="140"/>
      <c r="DHE945" s="72"/>
      <c r="DHG945" s="70"/>
      <c r="DHH945" s="140"/>
      <c r="DHI945" s="72"/>
      <c r="DHK945" s="70"/>
      <c r="DHL945" s="140"/>
      <c r="DHM945" s="72"/>
      <c r="DHO945" s="70"/>
      <c r="DHP945" s="140"/>
      <c r="DHQ945" s="72"/>
      <c r="DHS945" s="70"/>
      <c r="DHT945" s="140"/>
      <c r="DHU945" s="72"/>
      <c r="DHW945" s="70"/>
      <c r="DHX945" s="140"/>
      <c r="DHY945" s="72"/>
      <c r="DIA945" s="70"/>
      <c r="DIB945" s="140"/>
      <c r="DIC945" s="72"/>
      <c r="DIE945" s="70"/>
      <c r="DIF945" s="140"/>
      <c r="DIG945" s="72"/>
      <c r="DII945" s="70"/>
      <c r="DIJ945" s="140"/>
      <c r="DIK945" s="72"/>
      <c r="DIM945" s="70"/>
      <c r="DIN945" s="140"/>
      <c r="DIO945" s="72"/>
      <c r="DIQ945" s="70"/>
      <c r="DIR945" s="140"/>
      <c r="DIS945" s="72"/>
      <c r="DIU945" s="70"/>
      <c r="DIV945" s="140"/>
      <c r="DIW945" s="72"/>
      <c r="DIY945" s="70"/>
      <c r="DIZ945" s="140"/>
      <c r="DJA945" s="72"/>
      <c r="DJC945" s="70"/>
      <c r="DJD945" s="140"/>
      <c r="DJE945" s="72"/>
      <c r="DJG945" s="70"/>
      <c r="DJH945" s="140"/>
      <c r="DJI945" s="72"/>
      <c r="DJK945" s="70"/>
      <c r="DJL945" s="140"/>
      <c r="DJM945" s="72"/>
      <c r="DJO945" s="70"/>
      <c r="DJP945" s="140"/>
      <c r="DJQ945" s="72"/>
      <c r="DJS945" s="70"/>
      <c r="DJT945" s="140"/>
      <c r="DJU945" s="72"/>
      <c r="DJW945" s="70"/>
      <c r="DJX945" s="140"/>
      <c r="DJY945" s="72"/>
      <c r="DKA945" s="70"/>
      <c r="DKB945" s="140"/>
      <c r="DKC945" s="72"/>
      <c r="DKE945" s="70"/>
      <c r="DKF945" s="140"/>
      <c r="DKG945" s="72"/>
      <c r="DKI945" s="70"/>
      <c r="DKJ945" s="140"/>
      <c r="DKK945" s="72"/>
      <c r="DKM945" s="70"/>
      <c r="DKN945" s="140"/>
      <c r="DKO945" s="72"/>
      <c r="DKQ945" s="70"/>
      <c r="DKR945" s="140"/>
      <c r="DKS945" s="72"/>
      <c r="DKU945" s="70"/>
      <c r="DKV945" s="140"/>
      <c r="DKW945" s="72"/>
      <c r="DKY945" s="70"/>
      <c r="DKZ945" s="140"/>
      <c r="DLA945" s="72"/>
      <c r="DLC945" s="70"/>
      <c r="DLD945" s="140"/>
      <c r="DLE945" s="72"/>
      <c r="DLG945" s="70"/>
      <c r="DLH945" s="140"/>
      <c r="DLI945" s="72"/>
      <c r="DLK945" s="70"/>
      <c r="DLL945" s="140"/>
      <c r="DLM945" s="72"/>
      <c r="DLO945" s="70"/>
      <c r="DLP945" s="140"/>
      <c r="DLQ945" s="72"/>
      <c r="DLS945" s="70"/>
      <c r="DLT945" s="140"/>
      <c r="DLU945" s="72"/>
      <c r="DLW945" s="70"/>
      <c r="DLX945" s="140"/>
      <c r="DLY945" s="72"/>
      <c r="DMA945" s="70"/>
      <c r="DMB945" s="140"/>
      <c r="DMC945" s="72"/>
      <c r="DME945" s="70"/>
      <c r="DMF945" s="140"/>
      <c r="DMG945" s="72"/>
      <c r="DMI945" s="70"/>
      <c r="DMJ945" s="140"/>
      <c r="DMK945" s="72"/>
      <c r="DMM945" s="70"/>
      <c r="DMN945" s="140"/>
      <c r="DMO945" s="72"/>
      <c r="DMQ945" s="70"/>
      <c r="DMR945" s="140"/>
      <c r="DMS945" s="72"/>
      <c r="DMU945" s="70"/>
      <c r="DMV945" s="140"/>
      <c r="DMW945" s="72"/>
      <c r="DMY945" s="70"/>
      <c r="DMZ945" s="140"/>
      <c r="DNA945" s="72"/>
      <c r="DNC945" s="70"/>
      <c r="DND945" s="140"/>
      <c r="DNE945" s="72"/>
      <c r="DNG945" s="70"/>
      <c r="DNH945" s="140"/>
      <c r="DNI945" s="72"/>
      <c r="DNK945" s="70"/>
      <c r="DNL945" s="140"/>
      <c r="DNM945" s="72"/>
      <c r="DNO945" s="70"/>
      <c r="DNP945" s="140"/>
      <c r="DNQ945" s="72"/>
      <c r="DNS945" s="70"/>
      <c r="DNT945" s="140"/>
      <c r="DNU945" s="72"/>
      <c r="DNW945" s="70"/>
      <c r="DNX945" s="140"/>
      <c r="DNY945" s="72"/>
      <c r="DOA945" s="70"/>
      <c r="DOB945" s="140"/>
      <c r="DOC945" s="72"/>
      <c r="DOE945" s="70"/>
      <c r="DOF945" s="140"/>
      <c r="DOG945" s="72"/>
      <c r="DOI945" s="70"/>
      <c r="DOJ945" s="140"/>
      <c r="DOK945" s="72"/>
      <c r="DOM945" s="70"/>
      <c r="DON945" s="140"/>
      <c r="DOO945" s="72"/>
      <c r="DOQ945" s="70"/>
      <c r="DOR945" s="140"/>
      <c r="DOS945" s="72"/>
      <c r="DOU945" s="70"/>
      <c r="DOV945" s="140"/>
      <c r="DOW945" s="72"/>
      <c r="DOY945" s="70"/>
      <c r="DOZ945" s="140"/>
      <c r="DPA945" s="72"/>
      <c r="DPC945" s="70"/>
      <c r="DPD945" s="140"/>
      <c r="DPE945" s="72"/>
      <c r="DPG945" s="70"/>
      <c r="DPH945" s="140"/>
      <c r="DPI945" s="72"/>
      <c r="DPK945" s="70"/>
      <c r="DPL945" s="140"/>
      <c r="DPM945" s="72"/>
      <c r="DPO945" s="70"/>
      <c r="DPP945" s="140"/>
      <c r="DPQ945" s="72"/>
      <c r="DPS945" s="70"/>
      <c r="DPT945" s="140"/>
      <c r="DPU945" s="72"/>
      <c r="DPW945" s="70"/>
      <c r="DPX945" s="140"/>
      <c r="DPY945" s="72"/>
      <c r="DQA945" s="70"/>
      <c r="DQB945" s="140"/>
      <c r="DQC945" s="72"/>
      <c r="DQE945" s="70"/>
      <c r="DQF945" s="140"/>
      <c r="DQG945" s="72"/>
      <c r="DQI945" s="70"/>
      <c r="DQJ945" s="140"/>
      <c r="DQK945" s="72"/>
      <c r="DQM945" s="70"/>
      <c r="DQN945" s="140"/>
      <c r="DQO945" s="72"/>
      <c r="DQQ945" s="70"/>
      <c r="DQR945" s="140"/>
      <c r="DQS945" s="72"/>
      <c r="DQU945" s="70"/>
      <c r="DQV945" s="140"/>
      <c r="DQW945" s="72"/>
      <c r="DQY945" s="70"/>
      <c r="DQZ945" s="140"/>
      <c r="DRA945" s="72"/>
      <c r="DRC945" s="70"/>
      <c r="DRD945" s="140"/>
      <c r="DRE945" s="72"/>
      <c r="DRG945" s="70"/>
      <c r="DRH945" s="140"/>
      <c r="DRI945" s="72"/>
      <c r="DRK945" s="70"/>
      <c r="DRL945" s="140"/>
      <c r="DRM945" s="72"/>
      <c r="DRO945" s="70"/>
      <c r="DRP945" s="140"/>
      <c r="DRQ945" s="72"/>
      <c r="DRS945" s="70"/>
      <c r="DRT945" s="140"/>
      <c r="DRU945" s="72"/>
      <c r="DRW945" s="70"/>
      <c r="DRX945" s="140"/>
      <c r="DRY945" s="72"/>
      <c r="DSA945" s="70"/>
      <c r="DSB945" s="140"/>
      <c r="DSC945" s="72"/>
      <c r="DSE945" s="70"/>
      <c r="DSF945" s="140"/>
      <c r="DSG945" s="72"/>
      <c r="DSI945" s="70"/>
      <c r="DSJ945" s="140"/>
      <c r="DSK945" s="72"/>
      <c r="DSM945" s="70"/>
      <c r="DSN945" s="140"/>
      <c r="DSO945" s="72"/>
      <c r="DSQ945" s="70"/>
      <c r="DSR945" s="140"/>
      <c r="DSS945" s="72"/>
      <c r="DSU945" s="70"/>
      <c r="DSV945" s="140"/>
      <c r="DSW945" s="72"/>
      <c r="DSY945" s="70"/>
      <c r="DSZ945" s="140"/>
      <c r="DTA945" s="72"/>
      <c r="DTC945" s="70"/>
      <c r="DTD945" s="140"/>
      <c r="DTE945" s="72"/>
      <c r="DTG945" s="70"/>
      <c r="DTH945" s="140"/>
      <c r="DTI945" s="72"/>
      <c r="DTK945" s="70"/>
      <c r="DTL945" s="140"/>
      <c r="DTM945" s="72"/>
      <c r="DTO945" s="70"/>
      <c r="DTP945" s="140"/>
      <c r="DTQ945" s="72"/>
      <c r="DTS945" s="70"/>
      <c r="DTT945" s="140"/>
      <c r="DTU945" s="72"/>
      <c r="DTW945" s="70"/>
      <c r="DTX945" s="140"/>
      <c r="DTY945" s="72"/>
      <c r="DUA945" s="70"/>
      <c r="DUB945" s="140"/>
      <c r="DUC945" s="72"/>
      <c r="DUE945" s="70"/>
      <c r="DUF945" s="140"/>
      <c r="DUG945" s="72"/>
      <c r="DUI945" s="70"/>
      <c r="DUJ945" s="140"/>
      <c r="DUK945" s="72"/>
      <c r="DUM945" s="70"/>
      <c r="DUN945" s="140"/>
      <c r="DUO945" s="72"/>
      <c r="DUQ945" s="70"/>
      <c r="DUR945" s="140"/>
      <c r="DUS945" s="72"/>
      <c r="DUU945" s="70"/>
      <c r="DUV945" s="140"/>
      <c r="DUW945" s="72"/>
      <c r="DUY945" s="70"/>
      <c r="DUZ945" s="140"/>
      <c r="DVA945" s="72"/>
      <c r="DVC945" s="70"/>
      <c r="DVD945" s="140"/>
      <c r="DVE945" s="72"/>
      <c r="DVG945" s="70"/>
      <c r="DVH945" s="140"/>
      <c r="DVI945" s="72"/>
      <c r="DVK945" s="70"/>
      <c r="DVL945" s="140"/>
      <c r="DVM945" s="72"/>
      <c r="DVO945" s="70"/>
      <c r="DVP945" s="140"/>
      <c r="DVQ945" s="72"/>
      <c r="DVS945" s="70"/>
      <c r="DVT945" s="140"/>
      <c r="DVU945" s="72"/>
      <c r="DVW945" s="70"/>
      <c r="DVX945" s="140"/>
      <c r="DVY945" s="72"/>
      <c r="DWA945" s="70"/>
      <c r="DWB945" s="140"/>
      <c r="DWC945" s="72"/>
      <c r="DWE945" s="70"/>
      <c r="DWF945" s="140"/>
      <c r="DWG945" s="72"/>
      <c r="DWI945" s="70"/>
      <c r="DWJ945" s="140"/>
      <c r="DWK945" s="72"/>
      <c r="DWM945" s="70"/>
      <c r="DWN945" s="140"/>
      <c r="DWO945" s="72"/>
      <c r="DWQ945" s="70"/>
      <c r="DWR945" s="140"/>
      <c r="DWS945" s="72"/>
      <c r="DWU945" s="70"/>
      <c r="DWV945" s="140"/>
      <c r="DWW945" s="72"/>
      <c r="DWY945" s="70"/>
      <c r="DWZ945" s="140"/>
      <c r="DXA945" s="72"/>
      <c r="DXC945" s="70"/>
      <c r="DXD945" s="140"/>
      <c r="DXE945" s="72"/>
      <c r="DXG945" s="70"/>
      <c r="DXH945" s="140"/>
      <c r="DXI945" s="72"/>
      <c r="DXK945" s="70"/>
      <c r="DXL945" s="140"/>
      <c r="DXM945" s="72"/>
      <c r="DXO945" s="70"/>
      <c r="DXP945" s="140"/>
      <c r="DXQ945" s="72"/>
      <c r="DXS945" s="70"/>
      <c r="DXT945" s="140"/>
      <c r="DXU945" s="72"/>
      <c r="DXW945" s="70"/>
      <c r="DXX945" s="140"/>
      <c r="DXY945" s="72"/>
      <c r="DYA945" s="70"/>
      <c r="DYB945" s="140"/>
      <c r="DYC945" s="72"/>
      <c r="DYE945" s="70"/>
      <c r="DYF945" s="140"/>
      <c r="DYG945" s="72"/>
      <c r="DYI945" s="70"/>
      <c r="DYJ945" s="140"/>
      <c r="DYK945" s="72"/>
      <c r="DYM945" s="70"/>
      <c r="DYN945" s="140"/>
      <c r="DYO945" s="72"/>
      <c r="DYQ945" s="70"/>
      <c r="DYR945" s="140"/>
      <c r="DYS945" s="72"/>
      <c r="DYU945" s="70"/>
      <c r="DYV945" s="140"/>
      <c r="DYW945" s="72"/>
      <c r="DYY945" s="70"/>
      <c r="DYZ945" s="140"/>
      <c r="DZA945" s="72"/>
      <c r="DZC945" s="70"/>
      <c r="DZD945" s="140"/>
      <c r="DZE945" s="72"/>
      <c r="DZG945" s="70"/>
      <c r="DZH945" s="140"/>
      <c r="DZI945" s="72"/>
      <c r="DZK945" s="70"/>
      <c r="DZL945" s="140"/>
      <c r="DZM945" s="72"/>
      <c r="DZO945" s="70"/>
      <c r="DZP945" s="140"/>
      <c r="DZQ945" s="72"/>
      <c r="DZS945" s="70"/>
      <c r="DZT945" s="140"/>
      <c r="DZU945" s="72"/>
      <c r="DZW945" s="70"/>
      <c r="DZX945" s="140"/>
      <c r="DZY945" s="72"/>
      <c r="EAA945" s="70"/>
      <c r="EAB945" s="140"/>
      <c r="EAC945" s="72"/>
      <c r="EAE945" s="70"/>
      <c r="EAF945" s="140"/>
      <c r="EAG945" s="72"/>
      <c r="EAI945" s="70"/>
      <c r="EAJ945" s="140"/>
      <c r="EAK945" s="72"/>
      <c r="EAM945" s="70"/>
      <c r="EAN945" s="140"/>
      <c r="EAO945" s="72"/>
      <c r="EAQ945" s="70"/>
      <c r="EAR945" s="140"/>
      <c r="EAS945" s="72"/>
      <c r="EAU945" s="70"/>
      <c r="EAV945" s="140"/>
      <c r="EAW945" s="72"/>
      <c r="EAY945" s="70"/>
      <c r="EAZ945" s="140"/>
      <c r="EBA945" s="72"/>
      <c r="EBC945" s="70"/>
      <c r="EBD945" s="140"/>
      <c r="EBE945" s="72"/>
      <c r="EBG945" s="70"/>
      <c r="EBH945" s="140"/>
      <c r="EBI945" s="72"/>
      <c r="EBK945" s="70"/>
      <c r="EBL945" s="140"/>
      <c r="EBM945" s="72"/>
      <c r="EBO945" s="70"/>
      <c r="EBP945" s="140"/>
      <c r="EBQ945" s="72"/>
      <c r="EBS945" s="70"/>
      <c r="EBT945" s="140"/>
      <c r="EBU945" s="72"/>
      <c r="EBW945" s="70"/>
      <c r="EBX945" s="140"/>
      <c r="EBY945" s="72"/>
      <c r="ECA945" s="70"/>
      <c r="ECB945" s="140"/>
      <c r="ECC945" s="72"/>
      <c r="ECE945" s="70"/>
      <c r="ECF945" s="140"/>
      <c r="ECG945" s="72"/>
      <c r="ECI945" s="70"/>
      <c r="ECJ945" s="140"/>
      <c r="ECK945" s="72"/>
      <c r="ECM945" s="70"/>
      <c r="ECN945" s="140"/>
      <c r="ECO945" s="72"/>
      <c r="ECQ945" s="70"/>
      <c r="ECR945" s="140"/>
      <c r="ECS945" s="72"/>
      <c r="ECU945" s="70"/>
      <c r="ECV945" s="140"/>
      <c r="ECW945" s="72"/>
      <c r="ECY945" s="70"/>
      <c r="ECZ945" s="140"/>
      <c r="EDA945" s="72"/>
      <c r="EDC945" s="70"/>
      <c r="EDD945" s="140"/>
      <c r="EDE945" s="72"/>
      <c r="EDG945" s="70"/>
      <c r="EDH945" s="140"/>
      <c r="EDI945" s="72"/>
      <c r="EDK945" s="70"/>
      <c r="EDL945" s="140"/>
      <c r="EDM945" s="72"/>
      <c r="EDO945" s="70"/>
      <c r="EDP945" s="140"/>
      <c r="EDQ945" s="72"/>
      <c r="EDS945" s="70"/>
      <c r="EDT945" s="140"/>
      <c r="EDU945" s="72"/>
      <c r="EDW945" s="70"/>
      <c r="EDX945" s="140"/>
      <c r="EDY945" s="72"/>
      <c r="EEA945" s="70"/>
      <c r="EEB945" s="140"/>
      <c r="EEC945" s="72"/>
      <c r="EEE945" s="70"/>
      <c r="EEF945" s="140"/>
      <c r="EEG945" s="72"/>
      <c r="EEI945" s="70"/>
      <c r="EEJ945" s="140"/>
      <c r="EEK945" s="72"/>
      <c r="EEM945" s="70"/>
      <c r="EEN945" s="140"/>
      <c r="EEO945" s="72"/>
      <c r="EEQ945" s="70"/>
      <c r="EER945" s="140"/>
      <c r="EES945" s="72"/>
      <c r="EEU945" s="70"/>
      <c r="EEV945" s="140"/>
      <c r="EEW945" s="72"/>
      <c r="EEY945" s="70"/>
      <c r="EEZ945" s="140"/>
      <c r="EFA945" s="72"/>
      <c r="EFC945" s="70"/>
      <c r="EFD945" s="140"/>
      <c r="EFE945" s="72"/>
      <c r="EFG945" s="70"/>
      <c r="EFH945" s="140"/>
      <c r="EFI945" s="72"/>
      <c r="EFK945" s="70"/>
      <c r="EFL945" s="140"/>
      <c r="EFM945" s="72"/>
      <c r="EFO945" s="70"/>
      <c r="EFP945" s="140"/>
      <c r="EFQ945" s="72"/>
      <c r="EFS945" s="70"/>
      <c r="EFT945" s="140"/>
      <c r="EFU945" s="72"/>
      <c r="EFW945" s="70"/>
      <c r="EFX945" s="140"/>
      <c r="EFY945" s="72"/>
      <c r="EGA945" s="70"/>
      <c r="EGB945" s="140"/>
      <c r="EGC945" s="72"/>
      <c r="EGE945" s="70"/>
      <c r="EGF945" s="140"/>
      <c r="EGG945" s="72"/>
      <c r="EGI945" s="70"/>
      <c r="EGJ945" s="140"/>
      <c r="EGK945" s="72"/>
      <c r="EGM945" s="70"/>
      <c r="EGN945" s="140"/>
      <c r="EGO945" s="72"/>
      <c r="EGQ945" s="70"/>
      <c r="EGR945" s="140"/>
      <c r="EGS945" s="72"/>
      <c r="EGU945" s="70"/>
      <c r="EGV945" s="140"/>
      <c r="EGW945" s="72"/>
      <c r="EGY945" s="70"/>
      <c r="EGZ945" s="140"/>
      <c r="EHA945" s="72"/>
      <c r="EHC945" s="70"/>
      <c r="EHD945" s="140"/>
      <c r="EHE945" s="72"/>
      <c r="EHG945" s="70"/>
      <c r="EHH945" s="140"/>
      <c r="EHI945" s="72"/>
      <c r="EHK945" s="70"/>
      <c r="EHL945" s="140"/>
      <c r="EHM945" s="72"/>
      <c r="EHO945" s="70"/>
      <c r="EHP945" s="140"/>
      <c r="EHQ945" s="72"/>
      <c r="EHS945" s="70"/>
      <c r="EHT945" s="140"/>
      <c r="EHU945" s="72"/>
      <c r="EHW945" s="70"/>
      <c r="EHX945" s="140"/>
      <c r="EHY945" s="72"/>
      <c r="EIA945" s="70"/>
      <c r="EIB945" s="140"/>
      <c r="EIC945" s="72"/>
      <c r="EIE945" s="70"/>
      <c r="EIF945" s="140"/>
      <c r="EIG945" s="72"/>
      <c r="EII945" s="70"/>
      <c r="EIJ945" s="140"/>
      <c r="EIK945" s="72"/>
      <c r="EIM945" s="70"/>
      <c r="EIN945" s="140"/>
      <c r="EIO945" s="72"/>
      <c r="EIQ945" s="70"/>
      <c r="EIR945" s="140"/>
      <c r="EIS945" s="72"/>
      <c r="EIU945" s="70"/>
      <c r="EIV945" s="140"/>
      <c r="EIW945" s="72"/>
      <c r="EIY945" s="70"/>
      <c r="EIZ945" s="140"/>
      <c r="EJA945" s="72"/>
      <c r="EJC945" s="70"/>
      <c r="EJD945" s="140"/>
      <c r="EJE945" s="72"/>
      <c r="EJG945" s="70"/>
      <c r="EJH945" s="140"/>
      <c r="EJI945" s="72"/>
      <c r="EJK945" s="70"/>
      <c r="EJL945" s="140"/>
      <c r="EJM945" s="72"/>
      <c r="EJO945" s="70"/>
      <c r="EJP945" s="140"/>
      <c r="EJQ945" s="72"/>
      <c r="EJS945" s="70"/>
      <c r="EJT945" s="140"/>
      <c r="EJU945" s="72"/>
      <c r="EJW945" s="70"/>
      <c r="EJX945" s="140"/>
      <c r="EJY945" s="72"/>
      <c r="EKA945" s="70"/>
      <c r="EKB945" s="140"/>
      <c r="EKC945" s="72"/>
      <c r="EKE945" s="70"/>
      <c r="EKF945" s="140"/>
      <c r="EKG945" s="72"/>
      <c r="EKI945" s="70"/>
      <c r="EKJ945" s="140"/>
      <c r="EKK945" s="72"/>
      <c r="EKM945" s="70"/>
      <c r="EKN945" s="140"/>
      <c r="EKO945" s="72"/>
      <c r="EKQ945" s="70"/>
      <c r="EKR945" s="140"/>
      <c r="EKS945" s="72"/>
      <c r="EKU945" s="70"/>
      <c r="EKV945" s="140"/>
      <c r="EKW945" s="72"/>
      <c r="EKY945" s="70"/>
      <c r="EKZ945" s="140"/>
      <c r="ELA945" s="72"/>
      <c r="ELC945" s="70"/>
      <c r="ELD945" s="140"/>
      <c r="ELE945" s="72"/>
      <c r="ELG945" s="70"/>
      <c r="ELH945" s="140"/>
      <c r="ELI945" s="72"/>
      <c r="ELK945" s="70"/>
      <c r="ELL945" s="140"/>
      <c r="ELM945" s="72"/>
      <c r="ELO945" s="70"/>
      <c r="ELP945" s="140"/>
      <c r="ELQ945" s="72"/>
      <c r="ELS945" s="70"/>
      <c r="ELT945" s="140"/>
      <c r="ELU945" s="72"/>
      <c r="ELW945" s="70"/>
      <c r="ELX945" s="140"/>
      <c r="ELY945" s="72"/>
      <c r="EMA945" s="70"/>
      <c r="EMB945" s="140"/>
      <c r="EMC945" s="72"/>
      <c r="EME945" s="70"/>
      <c r="EMF945" s="140"/>
      <c r="EMG945" s="72"/>
      <c r="EMI945" s="70"/>
      <c r="EMJ945" s="140"/>
      <c r="EMK945" s="72"/>
      <c r="EMM945" s="70"/>
      <c r="EMN945" s="140"/>
      <c r="EMO945" s="72"/>
      <c r="EMQ945" s="70"/>
      <c r="EMR945" s="140"/>
      <c r="EMS945" s="72"/>
      <c r="EMU945" s="70"/>
      <c r="EMV945" s="140"/>
      <c r="EMW945" s="72"/>
      <c r="EMY945" s="70"/>
      <c r="EMZ945" s="140"/>
      <c r="ENA945" s="72"/>
      <c r="ENC945" s="70"/>
      <c r="END945" s="140"/>
      <c r="ENE945" s="72"/>
      <c r="ENG945" s="70"/>
      <c r="ENH945" s="140"/>
      <c r="ENI945" s="72"/>
      <c r="ENK945" s="70"/>
      <c r="ENL945" s="140"/>
      <c r="ENM945" s="72"/>
      <c r="ENO945" s="70"/>
      <c r="ENP945" s="140"/>
      <c r="ENQ945" s="72"/>
      <c r="ENS945" s="70"/>
      <c r="ENT945" s="140"/>
      <c r="ENU945" s="72"/>
      <c r="ENW945" s="70"/>
      <c r="ENX945" s="140"/>
      <c r="ENY945" s="72"/>
      <c r="EOA945" s="70"/>
      <c r="EOB945" s="140"/>
      <c r="EOC945" s="72"/>
      <c r="EOE945" s="70"/>
      <c r="EOF945" s="140"/>
      <c r="EOG945" s="72"/>
      <c r="EOI945" s="70"/>
      <c r="EOJ945" s="140"/>
      <c r="EOK945" s="72"/>
      <c r="EOM945" s="70"/>
      <c r="EON945" s="140"/>
      <c r="EOO945" s="72"/>
      <c r="EOQ945" s="70"/>
      <c r="EOR945" s="140"/>
      <c r="EOS945" s="72"/>
      <c r="EOU945" s="70"/>
      <c r="EOV945" s="140"/>
      <c r="EOW945" s="72"/>
      <c r="EOY945" s="70"/>
      <c r="EOZ945" s="140"/>
      <c r="EPA945" s="72"/>
      <c r="EPC945" s="70"/>
      <c r="EPD945" s="140"/>
      <c r="EPE945" s="72"/>
      <c r="EPG945" s="70"/>
      <c r="EPH945" s="140"/>
      <c r="EPI945" s="72"/>
      <c r="EPK945" s="70"/>
      <c r="EPL945" s="140"/>
      <c r="EPM945" s="72"/>
      <c r="EPO945" s="70"/>
      <c r="EPP945" s="140"/>
      <c r="EPQ945" s="72"/>
      <c r="EPS945" s="70"/>
      <c r="EPT945" s="140"/>
      <c r="EPU945" s="72"/>
      <c r="EPW945" s="70"/>
      <c r="EPX945" s="140"/>
      <c r="EPY945" s="72"/>
      <c r="EQA945" s="70"/>
      <c r="EQB945" s="140"/>
      <c r="EQC945" s="72"/>
      <c r="EQE945" s="70"/>
      <c r="EQF945" s="140"/>
      <c r="EQG945" s="72"/>
      <c r="EQI945" s="70"/>
      <c r="EQJ945" s="140"/>
      <c r="EQK945" s="72"/>
      <c r="EQM945" s="70"/>
      <c r="EQN945" s="140"/>
      <c r="EQO945" s="72"/>
      <c r="EQQ945" s="70"/>
      <c r="EQR945" s="140"/>
      <c r="EQS945" s="72"/>
      <c r="EQU945" s="70"/>
      <c r="EQV945" s="140"/>
      <c r="EQW945" s="72"/>
      <c r="EQY945" s="70"/>
      <c r="EQZ945" s="140"/>
      <c r="ERA945" s="72"/>
      <c r="ERC945" s="70"/>
      <c r="ERD945" s="140"/>
      <c r="ERE945" s="72"/>
      <c r="ERG945" s="70"/>
      <c r="ERH945" s="140"/>
      <c r="ERI945" s="72"/>
      <c r="ERK945" s="70"/>
      <c r="ERL945" s="140"/>
      <c r="ERM945" s="72"/>
      <c r="ERO945" s="70"/>
      <c r="ERP945" s="140"/>
      <c r="ERQ945" s="72"/>
      <c r="ERS945" s="70"/>
      <c r="ERT945" s="140"/>
      <c r="ERU945" s="72"/>
      <c r="ERW945" s="70"/>
      <c r="ERX945" s="140"/>
      <c r="ERY945" s="72"/>
      <c r="ESA945" s="70"/>
      <c r="ESB945" s="140"/>
      <c r="ESC945" s="72"/>
      <c r="ESE945" s="70"/>
      <c r="ESF945" s="140"/>
      <c r="ESG945" s="72"/>
      <c r="ESI945" s="70"/>
      <c r="ESJ945" s="140"/>
      <c r="ESK945" s="72"/>
      <c r="ESM945" s="70"/>
      <c r="ESN945" s="140"/>
      <c r="ESO945" s="72"/>
      <c r="ESQ945" s="70"/>
      <c r="ESR945" s="140"/>
      <c r="ESS945" s="72"/>
      <c r="ESU945" s="70"/>
      <c r="ESV945" s="140"/>
      <c r="ESW945" s="72"/>
      <c r="ESY945" s="70"/>
      <c r="ESZ945" s="140"/>
      <c r="ETA945" s="72"/>
      <c r="ETC945" s="70"/>
      <c r="ETD945" s="140"/>
      <c r="ETE945" s="72"/>
      <c r="ETG945" s="70"/>
      <c r="ETH945" s="140"/>
      <c r="ETI945" s="72"/>
      <c r="ETK945" s="70"/>
      <c r="ETL945" s="140"/>
      <c r="ETM945" s="72"/>
      <c r="ETO945" s="70"/>
      <c r="ETP945" s="140"/>
      <c r="ETQ945" s="72"/>
      <c r="ETS945" s="70"/>
      <c r="ETT945" s="140"/>
      <c r="ETU945" s="72"/>
      <c r="ETW945" s="70"/>
      <c r="ETX945" s="140"/>
      <c r="ETY945" s="72"/>
      <c r="EUA945" s="70"/>
      <c r="EUB945" s="140"/>
      <c r="EUC945" s="72"/>
      <c r="EUE945" s="70"/>
      <c r="EUF945" s="140"/>
      <c r="EUG945" s="72"/>
      <c r="EUI945" s="70"/>
      <c r="EUJ945" s="140"/>
      <c r="EUK945" s="72"/>
      <c r="EUM945" s="70"/>
      <c r="EUN945" s="140"/>
      <c r="EUO945" s="72"/>
      <c r="EUQ945" s="70"/>
      <c r="EUR945" s="140"/>
      <c r="EUS945" s="72"/>
      <c r="EUU945" s="70"/>
      <c r="EUV945" s="140"/>
      <c r="EUW945" s="72"/>
      <c r="EUY945" s="70"/>
      <c r="EUZ945" s="140"/>
      <c r="EVA945" s="72"/>
      <c r="EVC945" s="70"/>
      <c r="EVD945" s="140"/>
      <c r="EVE945" s="72"/>
      <c r="EVG945" s="70"/>
      <c r="EVH945" s="140"/>
      <c r="EVI945" s="72"/>
      <c r="EVK945" s="70"/>
      <c r="EVL945" s="140"/>
      <c r="EVM945" s="72"/>
      <c r="EVO945" s="70"/>
      <c r="EVP945" s="140"/>
      <c r="EVQ945" s="72"/>
      <c r="EVS945" s="70"/>
      <c r="EVT945" s="140"/>
      <c r="EVU945" s="72"/>
      <c r="EVW945" s="70"/>
      <c r="EVX945" s="140"/>
      <c r="EVY945" s="72"/>
      <c r="EWA945" s="70"/>
      <c r="EWB945" s="140"/>
      <c r="EWC945" s="72"/>
      <c r="EWE945" s="70"/>
      <c r="EWF945" s="140"/>
      <c r="EWG945" s="72"/>
      <c r="EWI945" s="70"/>
      <c r="EWJ945" s="140"/>
      <c r="EWK945" s="72"/>
      <c r="EWM945" s="70"/>
      <c r="EWN945" s="140"/>
      <c r="EWO945" s="72"/>
      <c r="EWQ945" s="70"/>
      <c r="EWR945" s="140"/>
      <c r="EWS945" s="72"/>
      <c r="EWU945" s="70"/>
      <c r="EWV945" s="140"/>
      <c r="EWW945" s="72"/>
      <c r="EWY945" s="70"/>
      <c r="EWZ945" s="140"/>
      <c r="EXA945" s="72"/>
      <c r="EXC945" s="70"/>
      <c r="EXD945" s="140"/>
      <c r="EXE945" s="72"/>
      <c r="EXG945" s="70"/>
      <c r="EXH945" s="140"/>
      <c r="EXI945" s="72"/>
      <c r="EXK945" s="70"/>
      <c r="EXL945" s="140"/>
      <c r="EXM945" s="72"/>
      <c r="EXO945" s="70"/>
      <c r="EXP945" s="140"/>
      <c r="EXQ945" s="72"/>
      <c r="EXS945" s="70"/>
      <c r="EXT945" s="140"/>
      <c r="EXU945" s="72"/>
      <c r="EXW945" s="70"/>
      <c r="EXX945" s="140"/>
      <c r="EXY945" s="72"/>
      <c r="EYA945" s="70"/>
      <c r="EYB945" s="140"/>
      <c r="EYC945" s="72"/>
      <c r="EYE945" s="70"/>
      <c r="EYF945" s="140"/>
      <c r="EYG945" s="72"/>
      <c r="EYI945" s="70"/>
      <c r="EYJ945" s="140"/>
      <c r="EYK945" s="72"/>
      <c r="EYM945" s="70"/>
      <c r="EYN945" s="140"/>
      <c r="EYO945" s="72"/>
      <c r="EYQ945" s="70"/>
      <c r="EYR945" s="140"/>
      <c r="EYS945" s="72"/>
      <c r="EYU945" s="70"/>
      <c r="EYV945" s="140"/>
      <c r="EYW945" s="72"/>
      <c r="EYY945" s="70"/>
      <c r="EYZ945" s="140"/>
      <c r="EZA945" s="72"/>
      <c r="EZC945" s="70"/>
      <c r="EZD945" s="140"/>
      <c r="EZE945" s="72"/>
      <c r="EZG945" s="70"/>
      <c r="EZH945" s="140"/>
      <c r="EZI945" s="72"/>
      <c r="EZK945" s="70"/>
      <c r="EZL945" s="140"/>
      <c r="EZM945" s="72"/>
      <c r="EZO945" s="70"/>
      <c r="EZP945" s="140"/>
      <c r="EZQ945" s="72"/>
      <c r="EZS945" s="70"/>
      <c r="EZT945" s="140"/>
      <c r="EZU945" s="72"/>
      <c r="EZW945" s="70"/>
      <c r="EZX945" s="140"/>
      <c r="EZY945" s="72"/>
      <c r="FAA945" s="70"/>
      <c r="FAB945" s="140"/>
      <c r="FAC945" s="72"/>
      <c r="FAE945" s="70"/>
      <c r="FAF945" s="140"/>
      <c r="FAG945" s="72"/>
      <c r="FAI945" s="70"/>
      <c r="FAJ945" s="140"/>
      <c r="FAK945" s="72"/>
      <c r="FAM945" s="70"/>
      <c r="FAN945" s="140"/>
      <c r="FAO945" s="72"/>
      <c r="FAQ945" s="70"/>
      <c r="FAR945" s="140"/>
      <c r="FAS945" s="72"/>
      <c r="FAU945" s="70"/>
      <c r="FAV945" s="140"/>
      <c r="FAW945" s="72"/>
      <c r="FAY945" s="70"/>
      <c r="FAZ945" s="140"/>
      <c r="FBA945" s="72"/>
      <c r="FBC945" s="70"/>
      <c r="FBD945" s="140"/>
      <c r="FBE945" s="72"/>
      <c r="FBG945" s="70"/>
      <c r="FBH945" s="140"/>
      <c r="FBI945" s="72"/>
      <c r="FBK945" s="70"/>
      <c r="FBL945" s="140"/>
      <c r="FBM945" s="72"/>
      <c r="FBO945" s="70"/>
      <c r="FBP945" s="140"/>
      <c r="FBQ945" s="72"/>
      <c r="FBS945" s="70"/>
      <c r="FBT945" s="140"/>
      <c r="FBU945" s="72"/>
      <c r="FBW945" s="70"/>
      <c r="FBX945" s="140"/>
      <c r="FBY945" s="72"/>
      <c r="FCA945" s="70"/>
      <c r="FCB945" s="140"/>
      <c r="FCC945" s="72"/>
      <c r="FCE945" s="70"/>
      <c r="FCF945" s="140"/>
      <c r="FCG945" s="72"/>
      <c r="FCI945" s="70"/>
      <c r="FCJ945" s="140"/>
      <c r="FCK945" s="72"/>
      <c r="FCM945" s="70"/>
      <c r="FCN945" s="140"/>
      <c r="FCO945" s="72"/>
      <c r="FCQ945" s="70"/>
      <c r="FCR945" s="140"/>
      <c r="FCS945" s="72"/>
      <c r="FCU945" s="70"/>
      <c r="FCV945" s="140"/>
      <c r="FCW945" s="72"/>
      <c r="FCY945" s="70"/>
      <c r="FCZ945" s="140"/>
      <c r="FDA945" s="72"/>
      <c r="FDC945" s="70"/>
      <c r="FDD945" s="140"/>
      <c r="FDE945" s="72"/>
      <c r="FDG945" s="70"/>
      <c r="FDH945" s="140"/>
      <c r="FDI945" s="72"/>
      <c r="FDK945" s="70"/>
      <c r="FDL945" s="140"/>
      <c r="FDM945" s="72"/>
      <c r="FDO945" s="70"/>
      <c r="FDP945" s="140"/>
      <c r="FDQ945" s="72"/>
      <c r="FDS945" s="70"/>
      <c r="FDT945" s="140"/>
      <c r="FDU945" s="72"/>
      <c r="FDW945" s="70"/>
      <c r="FDX945" s="140"/>
      <c r="FDY945" s="72"/>
      <c r="FEA945" s="70"/>
      <c r="FEB945" s="140"/>
      <c r="FEC945" s="72"/>
      <c r="FEE945" s="70"/>
      <c r="FEF945" s="140"/>
      <c r="FEG945" s="72"/>
      <c r="FEI945" s="70"/>
      <c r="FEJ945" s="140"/>
      <c r="FEK945" s="72"/>
      <c r="FEM945" s="70"/>
      <c r="FEN945" s="140"/>
      <c r="FEO945" s="72"/>
      <c r="FEQ945" s="70"/>
      <c r="FER945" s="140"/>
      <c r="FES945" s="72"/>
      <c r="FEU945" s="70"/>
      <c r="FEV945" s="140"/>
      <c r="FEW945" s="72"/>
      <c r="FEY945" s="70"/>
      <c r="FEZ945" s="140"/>
      <c r="FFA945" s="72"/>
      <c r="FFC945" s="70"/>
      <c r="FFD945" s="140"/>
      <c r="FFE945" s="72"/>
      <c r="FFG945" s="70"/>
      <c r="FFH945" s="140"/>
      <c r="FFI945" s="72"/>
      <c r="FFK945" s="70"/>
      <c r="FFL945" s="140"/>
      <c r="FFM945" s="72"/>
      <c r="FFO945" s="70"/>
      <c r="FFP945" s="140"/>
      <c r="FFQ945" s="72"/>
      <c r="FFS945" s="70"/>
      <c r="FFT945" s="140"/>
      <c r="FFU945" s="72"/>
      <c r="FFW945" s="70"/>
      <c r="FFX945" s="140"/>
      <c r="FFY945" s="72"/>
      <c r="FGA945" s="70"/>
      <c r="FGB945" s="140"/>
      <c r="FGC945" s="72"/>
      <c r="FGE945" s="70"/>
      <c r="FGF945" s="140"/>
      <c r="FGG945" s="72"/>
      <c r="FGI945" s="70"/>
      <c r="FGJ945" s="140"/>
      <c r="FGK945" s="72"/>
      <c r="FGM945" s="70"/>
      <c r="FGN945" s="140"/>
      <c r="FGO945" s="72"/>
      <c r="FGQ945" s="70"/>
      <c r="FGR945" s="140"/>
      <c r="FGS945" s="72"/>
      <c r="FGU945" s="70"/>
      <c r="FGV945" s="140"/>
      <c r="FGW945" s="72"/>
      <c r="FGY945" s="70"/>
      <c r="FGZ945" s="140"/>
      <c r="FHA945" s="72"/>
      <c r="FHC945" s="70"/>
      <c r="FHD945" s="140"/>
      <c r="FHE945" s="72"/>
      <c r="FHG945" s="70"/>
      <c r="FHH945" s="140"/>
      <c r="FHI945" s="72"/>
      <c r="FHK945" s="70"/>
      <c r="FHL945" s="140"/>
      <c r="FHM945" s="72"/>
      <c r="FHO945" s="70"/>
      <c r="FHP945" s="140"/>
      <c r="FHQ945" s="72"/>
      <c r="FHS945" s="70"/>
      <c r="FHT945" s="140"/>
      <c r="FHU945" s="72"/>
      <c r="FHW945" s="70"/>
      <c r="FHX945" s="140"/>
      <c r="FHY945" s="72"/>
      <c r="FIA945" s="70"/>
      <c r="FIB945" s="140"/>
      <c r="FIC945" s="72"/>
      <c r="FIE945" s="70"/>
      <c r="FIF945" s="140"/>
      <c r="FIG945" s="72"/>
      <c r="FII945" s="70"/>
      <c r="FIJ945" s="140"/>
      <c r="FIK945" s="72"/>
      <c r="FIM945" s="70"/>
      <c r="FIN945" s="140"/>
      <c r="FIO945" s="72"/>
      <c r="FIQ945" s="70"/>
      <c r="FIR945" s="140"/>
      <c r="FIS945" s="72"/>
      <c r="FIU945" s="70"/>
      <c r="FIV945" s="140"/>
      <c r="FIW945" s="72"/>
      <c r="FIY945" s="70"/>
      <c r="FIZ945" s="140"/>
      <c r="FJA945" s="72"/>
      <c r="FJC945" s="70"/>
      <c r="FJD945" s="140"/>
      <c r="FJE945" s="72"/>
      <c r="FJG945" s="70"/>
      <c r="FJH945" s="140"/>
      <c r="FJI945" s="72"/>
      <c r="FJK945" s="70"/>
      <c r="FJL945" s="140"/>
      <c r="FJM945" s="72"/>
      <c r="FJO945" s="70"/>
      <c r="FJP945" s="140"/>
      <c r="FJQ945" s="72"/>
      <c r="FJS945" s="70"/>
      <c r="FJT945" s="140"/>
      <c r="FJU945" s="72"/>
      <c r="FJW945" s="70"/>
      <c r="FJX945" s="140"/>
      <c r="FJY945" s="72"/>
      <c r="FKA945" s="70"/>
      <c r="FKB945" s="140"/>
      <c r="FKC945" s="72"/>
      <c r="FKE945" s="70"/>
      <c r="FKF945" s="140"/>
      <c r="FKG945" s="72"/>
      <c r="FKI945" s="70"/>
      <c r="FKJ945" s="140"/>
      <c r="FKK945" s="72"/>
      <c r="FKM945" s="70"/>
      <c r="FKN945" s="140"/>
      <c r="FKO945" s="72"/>
      <c r="FKQ945" s="70"/>
      <c r="FKR945" s="140"/>
      <c r="FKS945" s="72"/>
      <c r="FKU945" s="70"/>
      <c r="FKV945" s="140"/>
      <c r="FKW945" s="72"/>
      <c r="FKY945" s="70"/>
      <c r="FKZ945" s="140"/>
      <c r="FLA945" s="72"/>
      <c r="FLC945" s="70"/>
      <c r="FLD945" s="140"/>
      <c r="FLE945" s="72"/>
      <c r="FLG945" s="70"/>
      <c r="FLH945" s="140"/>
      <c r="FLI945" s="72"/>
      <c r="FLK945" s="70"/>
      <c r="FLL945" s="140"/>
      <c r="FLM945" s="72"/>
      <c r="FLO945" s="70"/>
      <c r="FLP945" s="140"/>
      <c r="FLQ945" s="72"/>
      <c r="FLS945" s="70"/>
      <c r="FLT945" s="140"/>
      <c r="FLU945" s="72"/>
      <c r="FLW945" s="70"/>
      <c r="FLX945" s="140"/>
      <c r="FLY945" s="72"/>
      <c r="FMA945" s="70"/>
      <c r="FMB945" s="140"/>
      <c r="FMC945" s="72"/>
      <c r="FME945" s="70"/>
      <c r="FMF945" s="140"/>
      <c r="FMG945" s="72"/>
      <c r="FMI945" s="70"/>
      <c r="FMJ945" s="140"/>
      <c r="FMK945" s="72"/>
      <c r="FMM945" s="70"/>
      <c r="FMN945" s="140"/>
      <c r="FMO945" s="72"/>
      <c r="FMQ945" s="70"/>
      <c r="FMR945" s="140"/>
      <c r="FMS945" s="72"/>
      <c r="FMU945" s="70"/>
      <c r="FMV945" s="140"/>
      <c r="FMW945" s="72"/>
      <c r="FMY945" s="70"/>
      <c r="FMZ945" s="140"/>
      <c r="FNA945" s="72"/>
      <c r="FNC945" s="70"/>
      <c r="FND945" s="140"/>
      <c r="FNE945" s="72"/>
      <c r="FNG945" s="70"/>
      <c r="FNH945" s="140"/>
      <c r="FNI945" s="72"/>
      <c r="FNK945" s="70"/>
      <c r="FNL945" s="140"/>
      <c r="FNM945" s="72"/>
      <c r="FNO945" s="70"/>
      <c r="FNP945" s="140"/>
      <c r="FNQ945" s="72"/>
      <c r="FNS945" s="70"/>
      <c r="FNT945" s="140"/>
      <c r="FNU945" s="72"/>
      <c r="FNW945" s="70"/>
      <c r="FNX945" s="140"/>
      <c r="FNY945" s="72"/>
      <c r="FOA945" s="70"/>
      <c r="FOB945" s="140"/>
      <c r="FOC945" s="72"/>
      <c r="FOE945" s="70"/>
      <c r="FOF945" s="140"/>
      <c r="FOG945" s="72"/>
      <c r="FOI945" s="70"/>
      <c r="FOJ945" s="140"/>
      <c r="FOK945" s="72"/>
      <c r="FOM945" s="70"/>
      <c r="FON945" s="140"/>
      <c r="FOO945" s="72"/>
      <c r="FOQ945" s="70"/>
      <c r="FOR945" s="140"/>
      <c r="FOS945" s="72"/>
      <c r="FOU945" s="70"/>
      <c r="FOV945" s="140"/>
      <c r="FOW945" s="72"/>
      <c r="FOY945" s="70"/>
      <c r="FOZ945" s="140"/>
      <c r="FPA945" s="72"/>
      <c r="FPC945" s="70"/>
      <c r="FPD945" s="140"/>
      <c r="FPE945" s="72"/>
      <c r="FPG945" s="70"/>
      <c r="FPH945" s="140"/>
      <c r="FPI945" s="72"/>
      <c r="FPK945" s="70"/>
      <c r="FPL945" s="140"/>
      <c r="FPM945" s="72"/>
      <c r="FPO945" s="70"/>
      <c r="FPP945" s="140"/>
      <c r="FPQ945" s="72"/>
      <c r="FPS945" s="70"/>
      <c r="FPT945" s="140"/>
      <c r="FPU945" s="72"/>
      <c r="FPW945" s="70"/>
      <c r="FPX945" s="140"/>
      <c r="FPY945" s="72"/>
      <c r="FQA945" s="70"/>
      <c r="FQB945" s="140"/>
      <c r="FQC945" s="72"/>
      <c r="FQE945" s="70"/>
      <c r="FQF945" s="140"/>
      <c r="FQG945" s="72"/>
      <c r="FQI945" s="70"/>
      <c r="FQJ945" s="140"/>
      <c r="FQK945" s="72"/>
      <c r="FQM945" s="70"/>
      <c r="FQN945" s="140"/>
      <c r="FQO945" s="72"/>
      <c r="FQQ945" s="70"/>
      <c r="FQR945" s="140"/>
      <c r="FQS945" s="72"/>
      <c r="FQU945" s="70"/>
      <c r="FQV945" s="140"/>
      <c r="FQW945" s="72"/>
      <c r="FQY945" s="70"/>
      <c r="FQZ945" s="140"/>
      <c r="FRA945" s="72"/>
      <c r="FRC945" s="70"/>
      <c r="FRD945" s="140"/>
      <c r="FRE945" s="72"/>
      <c r="FRG945" s="70"/>
      <c r="FRH945" s="140"/>
      <c r="FRI945" s="72"/>
      <c r="FRK945" s="70"/>
      <c r="FRL945" s="140"/>
      <c r="FRM945" s="72"/>
      <c r="FRO945" s="70"/>
      <c r="FRP945" s="140"/>
      <c r="FRQ945" s="72"/>
      <c r="FRS945" s="70"/>
      <c r="FRT945" s="140"/>
      <c r="FRU945" s="72"/>
      <c r="FRW945" s="70"/>
      <c r="FRX945" s="140"/>
      <c r="FRY945" s="72"/>
      <c r="FSA945" s="70"/>
      <c r="FSB945" s="140"/>
      <c r="FSC945" s="72"/>
      <c r="FSE945" s="70"/>
      <c r="FSF945" s="140"/>
      <c r="FSG945" s="72"/>
      <c r="FSI945" s="70"/>
      <c r="FSJ945" s="140"/>
      <c r="FSK945" s="72"/>
      <c r="FSM945" s="70"/>
      <c r="FSN945" s="140"/>
      <c r="FSO945" s="72"/>
      <c r="FSQ945" s="70"/>
      <c r="FSR945" s="140"/>
      <c r="FSS945" s="72"/>
      <c r="FSU945" s="70"/>
      <c r="FSV945" s="140"/>
      <c r="FSW945" s="72"/>
      <c r="FSY945" s="70"/>
      <c r="FSZ945" s="140"/>
      <c r="FTA945" s="72"/>
      <c r="FTC945" s="70"/>
      <c r="FTD945" s="140"/>
      <c r="FTE945" s="72"/>
      <c r="FTG945" s="70"/>
      <c r="FTH945" s="140"/>
      <c r="FTI945" s="72"/>
      <c r="FTK945" s="70"/>
      <c r="FTL945" s="140"/>
      <c r="FTM945" s="72"/>
      <c r="FTO945" s="70"/>
      <c r="FTP945" s="140"/>
      <c r="FTQ945" s="72"/>
      <c r="FTS945" s="70"/>
      <c r="FTT945" s="140"/>
      <c r="FTU945" s="72"/>
      <c r="FTW945" s="70"/>
      <c r="FTX945" s="140"/>
      <c r="FTY945" s="72"/>
      <c r="FUA945" s="70"/>
      <c r="FUB945" s="140"/>
      <c r="FUC945" s="72"/>
      <c r="FUE945" s="70"/>
      <c r="FUF945" s="140"/>
      <c r="FUG945" s="72"/>
      <c r="FUI945" s="70"/>
      <c r="FUJ945" s="140"/>
      <c r="FUK945" s="72"/>
      <c r="FUM945" s="70"/>
      <c r="FUN945" s="140"/>
      <c r="FUO945" s="72"/>
      <c r="FUQ945" s="70"/>
      <c r="FUR945" s="140"/>
      <c r="FUS945" s="72"/>
      <c r="FUU945" s="70"/>
      <c r="FUV945" s="140"/>
      <c r="FUW945" s="72"/>
      <c r="FUY945" s="70"/>
      <c r="FUZ945" s="140"/>
      <c r="FVA945" s="72"/>
      <c r="FVC945" s="70"/>
      <c r="FVD945" s="140"/>
      <c r="FVE945" s="72"/>
      <c r="FVG945" s="70"/>
      <c r="FVH945" s="140"/>
      <c r="FVI945" s="72"/>
      <c r="FVK945" s="70"/>
      <c r="FVL945" s="140"/>
      <c r="FVM945" s="72"/>
      <c r="FVO945" s="70"/>
      <c r="FVP945" s="140"/>
      <c r="FVQ945" s="72"/>
      <c r="FVS945" s="70"/>
      <c r="FVT945" s="140"/>
      <c r="FVU945" s="72"/>
      <c r="FVW945" s="70"/>
      <c r="FVX945" s="140"/>
      <c r="FVY945" s="72"/>
      <c r="FWA945" s="70"/>
      <c r="FWB945" s="140"/>
      <c r="FWC945" s="72"/>
      <c r="FWE945" s="70"/>
      <c r="FWF945" s="140"/>
      <c r="FWG945" s="72"/>
      <c r="FWI945" s="70"/>
      <c r="FWJ945" s="140"/>
      <c r="FWK945" s="72"/>
      <c r="FWM945" s="70"/>
      <c r="FWN945" s="140"/>
      <c r="FWO945" s="72"/>
      <c r="FWQ945" s="70"/>
      <c r="FWR945" s="140"/>
      <c r="FWS945" s="72"/>
      <c r="FWU945" s="70"/>
      <c r="FWV945" s="140"/>
      <c r="FWW945" s="72"/>
      <c r="FWY945" s="70"/>
      <c r="FWZ945" s="140"/>
      <c r="FXA945" s="72"/>
      <c r="FXC945" s="70"/>
      <c r="FXD945" s="140"/>
      <c r="FXE945" s="72"/>
      <c r="FXG945" s="70"/>
      <c r="FXH945" s="140"/>
      <c r="FXI945" s="72"/>
      <c r="FXK945" s="70"/>
      <c r="FXL945" s="140"/>
      <c r="FXM945" s="72"/>
      <c r="FXO945" s="70"/>
      <c r="FXP945" s="140"/>
      <c r="FXQ945" s="72"/>
      <c r="FXS945" s="70"/>
      <c r="FXT945" s="140"/>
      <c r="FXU945" s="72"/>
      <c r="FXW945" s="70"/>
      <c r="FXX945" s="140"/>
      <c r="FXY945" s="72"/>
      <c r="FYA945" s="70"/>
      <c r="FYB945" s="140"/>
      <c r="FYC945" s="72"/>
      <c r="FYE945" s="70"/>
      <c r="FYF945" s="140"/>
      <c r="FYG945" s="72"/>
      <c r="FYI945" s="70"/>
      <c r="FYJ945" s="140"/>
      <c r="FYK945" s="72"/>
      <c r="FYM945" s="70"/>
      <c r="FYN945" s="140"/>
      <c r="FYO945" s="72"/>
      <c r="FYQ945" s="70"/>
      <c r="FYR945" s="140"/>
      <c r="FYS945" s="72"/>
      <c r="FYU945" s="70"/>
      <c r="FYV945" s="140"/>
      <c r="FYW945" s="72"/>
      <c r="FYY945" s="70"/>
      <c r="FYZ945" s="140"/>
      <c r="FZA945" s="72"/>
      <c r="FZC945" s="70"/>
      <c r="FZD945" s="140"/>
      <c r="FZE945" s="72"/>
      <c r="FZG945" s="70"/>
      <c r="FZH945" s="140"/>
      <c r="FZI945" s="72"/>
      <c r="FZK945" s="70"/>
      <c r="FZL945" s="140"/>
      <c r="FZM945" s="72"/>
      <c r="FZO945" s="70"/>
      <c r="FZP945" s="140"/>
      <c r="FZQ945" s="72"/>
      <c r="FZS945" s="70"/>
      <c r="FZT945" s="140"/>
      <c r="FZU945" s="72"/>
      <c r="FZW945" s="70"/>
      <c r="FZX945" s="140"/>
      <c r="FZY945" s="72"/>
      <c r="GAA945" s="70"/>
      <c r="GAB945" s="140"/>
      <c r="GAC945" s="72"/>
      <c r="GAE945" s="70"/>
      <c r="GAF945" s="140"/>
      <c r="GAG945" s="72"/>
      <c r="GAI945" s="70"/>
      <c r="GAJ945" s="140"/>
      <c r="GAK945" s="72"/>
      <c r="GAM945" s="70"/>
      <c r="GAN945" s="140"/>
      <c r="GAO945" s="72"/>
      <c r="GAQ945" s="70"/>
      <c r="GAR945" s="140"/>
      <c r="GAS945" s="72"/>
      <c r="GAU945" s="70"/>
      <c r="GAV945" s="140"/>
      <c r="GAW945" s="72"/>
      <c r="GAY945" s="70"/>
      <c r="GAZ945" s="140"/>
      <c r="GBA945" s="72"/>
      <c r="GBC945" s="70"/>
      <c r="GBD945" s="140"/>
      <c r="GBE945" s="72"/>
      <c r="GBG945" s="70"/>
      <c r="GBH945" s="140"/>
      <c r="GBI945" s="72"/>
      <c r="GBK945" s="70"/>
      <c r="GBL945" s="140"/>
      <c r="GBM945" s="72"/>
      <c r="GBO945" s="70"/>
      <c r="GBP945" s="140"/>
      <c r="GBQ945" s="72"/>
      <c r="GBS945" s="70"/>
      <c r="GBT945" s="140"/>
      <c r="GBU945" s="72"/>
      <c r="GBW945" s="70"/>
      <c r="GBX945" s="140"/>
      <c r="GBY945" s="72"/>
      <c r="GCA945" s="70"/>
      <c r="GCB945" s="140"/>
      <c r="GCC945" s="72"/>
      <c r="GCE945" s="70"/>
      <c r="GCF945" s="140"/>
      <c r="GCG945" s="72"/>
      <c r="GCI945" s="70"/>
      <c r="GCJ945" s="140"/>
      <c r="GCK945" s="72"/>
      <c r="GCM945" s="70"/>
      <c r="GCN945" s="140"/>
      <c r="GCO945" s="72"/>
      <c r="GCQ945" s="70"/>
      <c r="GCR945" s="140"/>
      <c r="GCS945" s="72"/>
      <c r="GCU945" s="70"/>
      <c r="GCV945" s="140"/>
      <c r="GCW945" s="72"/>
      <c r="GCY945" s="70"/>
      <c r="GCZ945" s="140"/>
      <c r="GDA945" s="72"/>
      <c r="GDC945" s="70"/>
      <c r="GDD945" s="140"/>
      <c r="GDE945" s="72"/>
      <c r="GDG945" s="70"/>
      <c r="GDH945" s="140"/>
      <c r="GDI945" s="72"/>
      <c r="GDK945" s="70"/>
      <c r="GDL945" s="140"/>
      <c r="GDM945" s="72"/>
      <c r="GDO945" s="70"/>
      <c r="GDP945" s="140"/>
      <c r="GDQ945" s="72"/>
      <c r="GDS945" s="70"/>
      <c r="GDT945" s="140"/>
      <c r="GDU945" s="72"/>
      <c r="GDW945" s="70"/>
      <c r="GDX945" s="140"/>
      <c r="GDY945" s="72"/>
      <c r="GEA945" s="70"/>
      <c r="GEB945" s="140"/>
      <c r="GEC945" s="72"/>
      <c r="GEE945" s="70"/>
      <c r="GEF945" s="140"/>
      <c r="GEG945" s="72"/>
      <c r="GEI945" s="70"/>
      <c r="GEJ945" s="140"/>
      <c r="GEK945" s="72"/>
      <c r="GEM945" s="70"/>
      <c r="GEN945" s="140"/>
      <c r="GEO945" s="72"/>
      <c r="GEQ945" s="70"/>
      <c r="GER945" s="140"/>
      <c r="GES945" s="72"/>
      <c r="GEU945" s="70"/>
      <c r="GEV945" s="140"/>
      <c r="GEW945" s="72"/>
      <c r="GEY945" s="70"/>
      <c r="GEZ945" s="140"/>
      <c r="GFA945" s="72"/>
      <c r="GFC945" s="70"/>
      <c r="GFD945" s="140"/>
      <c r="GFE945" s="72"/>
      <c r="GFG945" s="70"/>
      <c r="GFH945" s="140"/>
      <c r="GFI945" s="72"/>
      <c r="GFK945" s="70"/>
      <c r="GFL945" s="140"/>
      <c r="GFM945" s="72"/>
      <c r="GFO945" s="70"/>
      <c r="GFP945" s="140"/>
      <c r="GFQ945" s="72"/>
      <c r="GFS945" s="70"/>
      <c r="GFT945" s="140"/>
      <c r="GFU945" s="72"/>
      <c r="GFW945" s="70"/>
      <c r="GFX945" s="140"/>
      <c r="GFY945" s="72"/>
      <c r="GGA945" s="70"/>
      <c r="GGB945" s="140"/>
      <c r="GGC945" s="72"/>
      <c r="GGE945" s="70"/>
      <c r="GGF945" s="140"/>
      <c r="GGG945" s="72"/>
      <c r="GGI945" s="70"/>
      <c r="GGJ945" s="140"/>
      <c r="GGK945" s="72"/>
      <c r="GGM945" s="70"/>
      <c r="GGN945" s="140"/>
      <c r="GGO945" s="72"/>
      <c r="GGQ945" s="70"/>
      <c r="GGR945" s="140"/>
      <c r="GGS945" s="72"/>
      <c r="GGU945" s="70"/>
      <c r="GGV945" s="140"/>
      <c r="GGW945" s="72"/>
      <c r="GGY945" s="70"/>
      <c r="GGZ945" s="140"/>
      <c r="GHA945" s="72"/>
      <c r="GHC945" s="70"/>
      <c r="GHD945" s="140"/>
      <c r="GHE945" s="72"/>
      <c r="GHG945" s="70"/>
      <c r="GHH945" s="140"/>
      <c r="GHI945" s="72"/>
      <c r="GHK945" s="70"/>
      <c r="GHL945" s="140"/>
      <c r="GHM945" s="72"/>
      <c r="GHO945" s="70"/>
      <c r="GHP945" s="140"/>
      <c r="GHQ945" s="72"/>
      <c r="GHS945" s="70"/>
      <c r="GHT945" s="140"/>
      <c r="GHU945" s="72"/>
      <c r="GHW945" s="70"/>
      <c r="GHX945" s="140"/>
      <c r="GHY945" s="72"/>
      <c r="GIA945" s="70"/>
      <c r="GIB945" s="140"/>
      <c r="GIC945" s="72"/>
      <c r="GIE945" s="70"/>
      <c r="GIF945" s="140"/>
      <c r="GIG945" s="72"/>
      <c r="GII945" s="70"/>
      <c r="GIJ945" s="140"/>
      <c r="GIK945" s="72"/>
      <c r="GIM945" s="70"/>
      <c r="GIN945" s="140"/>
      <c r="GIO945" s="72"/>
      <c r="GIQ945" s="70"/>
      <c r="GIR945" s="140"/>
      <c r="GIS945" s="72"/>
      <c r="GIU945" s="70"/>
      <c r="GIV945" s="140"/>
      <c r="GIW945" s="72"/>
      <c r="GIY945" s="70"/>
      <c r="GIZ945" s="140"/>
      <c r="GJA945" s="72"/>
      <c r="GJC945" s="70"/>
      <c r="GJD945" s="140"/>
      <c r="GJE945" s="72"/>
      <c r="GJG945" s="70"/>
      <c r="GJH945" s="140"/>
      <c r="GJI945" s="72"/>
      <c r="GJK945" s="70"/>
      <c r="GJL945" s="140"/>
      <c r="GJM945" s="72"/>
      <c r="GJO945" s="70"/>
      <c r="GJP945" s="140"/>
      <c r="GJQ945" s="72"/>
      <c r="GJS945" s="70"/>
      <c r="GJT945" s="140"/>
      <c r="GJU945" s="72"/>
      <c r="GJW945" s="70"/>
      <c r="GJX945" s="140"/>
      <c r="GJY945" s="72"/>
      <c r="GKA945" s="70"/>
      <c r="GKB945" s="140"/>
      <c r="GKC945" s="72"/>
      <c r="GKE945" s="70"/>
      <c r="GKF945" s="140"/>
      <c r="GKG945" s="72"/>
      <c r="GKI945" s="70"/>
      <c r="GKJ945" s="140"/>
      <c r="GKK945" s="72"/>
      <c r="GKM945" s="70"/>
      <c r="GKN945" s="140"/>
      <c r="GKO945" s="72"/>
      <c r="GKQ945" s="70"/>
      <c r="GKR945" s="140"/>
      <c r="GKS945" s="72"/>
      <c r="GKU945" s="70"/>
      <c r="GKV945" s="140"/>
      <c r="GKW945" s="72"/>
      <c r="GKY945" s="70"/>
      <c r="GKZ945" s="140"/>
      <c r="GLA945" s="72"/>
      <c r="GLC945" s="70"/>
      <c r="GLD945" s="140"/>
      <c r="GLE945" s="72"/>
      <c r="GLG945" s="70"/>
      <c r="GLH945" s="140"/>
      <c r="GLI945" s="72"/>
      <c r="GLK945" s="70"/>
      <c r="GLL945" s="140"/>
      <c r="GLM945" s="72"/>
      <c r="GLO945" s="70"/>
      <c r="GLP945" s="140"/>
      <c r="GLQ945" s="72"/>
      <c r="GLS945" s="70"/>
      <c r="GLT945" s="140"/>
      <c r="GLU945" s="72"/>
      <c r="GLW945" s="70"/>
      <c r="GLX945" s="140"/>
      <c r="GLY945" s="72"/>
      <c r="GMA945" s="70"/>
      <c r="GMB945" s="140"/>
      <c r="GMC945" s="72"/>
      <c r="GME945" s="70"/>
      <c r="GMF945" s="140"/>
      <c r="GMG945" s="72"/>
      <c r="GMI945" s="70"/>
      <c r="GMJ945" s="140"/>
      <c r="GMK945" s="72"/>
      <c r="GMM945" s="70"/>
      <c r="GMN945" s="140"/>
      <c r="GMO945" s="72"/>
      <c r="GMQ945" s="70"/>
      <c r="GMR945" s="140"/>
      <c r="GMS945" s="72"/>
      <c r="GMU945" s="70"/>
      <c r="GMV945" s="140"/>
      <c r="GMW945" s="72"/>
      <c r="GMY945" s="70"/>
      <c r="GMZ945" s="140"/>
      <c r="GNA945" s="72"/>
      <c r="GNC945" s="70"/>
      <c r="GND945" s="140"/>
      <c r="GNE945" s="72"/>
      <c r="GNG945" s="70"/>
      <c r="GNH945" s="140"/>
      <c r="GNI945" s="72"/>
      <c r="GNK945" s="70"/>
      <c r="GNL945" s="140"/>
      <c r="GNM945" s="72"/>
      <c r="GNO945" s="70"/>
      <c r="GNP945" s="140"/>
      <c r="GNQ945" s="72"/>
      <c r="GNS945" s="70"/>
      <c r="GNT945" s="140"/>
      <c r="GNU945" s="72"/>
      <c r="GNW945" s="70"/>
      <c r="GNX945" s="140"/>
      <c r="GNY945" s="72"/>
      <c r="GOA945" s="70"/>
      <c r="GOB945" s="140"/>
      <c r="GOC945" s="72"/>
      <c r="GOE945" s="70"/>
      <c r="GOF945" s="140"/>
      <c r="GOG945" s="72"/>
      <c r="GOI945" s="70"/>
      <c r="GOJ945" s="140"/>
      <c r="GOK945" s="72"/>
      <c r="GOM945" s="70"/>
      <c r="GON945" s="140"/>
      <c r="GOO945" s="72"/>
      <c r="GOQ945" s="70"/>
      <c r="GOR945" s="140"/>
      <c r="GOS945" s="72"/>
      <c r="GOU945" s="70"/>
      <c r="GOV945" s="140"/>
      <c r="GOW945" s="72"/>
      <c r="GOY945" s="70"/>
      <c r="GOZ945" s="140"/>
      <c r="GPA945" s="72"/>
      <c r="GPC945" s="70"/>
      <c r="GPD945" s="140"/>
      <c r="GPE945" s="72"/>
      <c r="GPG945" s="70"/>
      <c r="GPH945" s="140"/>
      <c r="GPI945" s="72"/>
      <c r="GPK945" s="70"/>
      <c r="GPL945" s="140"/>
      <c r="GPM945" s="72"/>
      <c r="GPO945" s="70"/>
      <c r="GPP945" s="140"/>
      <c r="GPQ945" s="72"/>
      <c r="GPS945" s="70"/>
      <c r="GPT945" s="140"/>
      <c r="GPU945" s="72"/>
      <c r="GPW945" s="70"/>
      <c r="GPX945" s="140"/>
      <c r="GPY945" s="72"/>
      <c r="GQA945" s="70"/>
      <c r="GQB945" s="140"/>
      <c r="GQC945" s="72"/>
      <c r="GQE945" s="70"/>
      <c r="GQF945" s="140"/>
      <c r="GQG945" s="72"/>
      <c r="GQI945" s="70"/>
      <c r="GQJ945" s="140"/>
      <c r="GQK945" s="72"/>
      <c r="GQM945" s="70"/>
      <c r="GQN945" s="140"/>
      <c r="GQO945" s="72"/>
      <c r="GQQ945" s="70"/>
      <c r="GQR945" s="140"/>
      <c r="GQS945" s="72"/>
      <c r="GQU945" s="70"/>
      <c r="GQV945" s="140"/>
      <c r="GQW945" s="72"/>
      <c r="GQY945" s="70"/>
      <c r="GQZ945" s="140"/>
      <c r="GRA945" s="72"/>
      <c r="GRC945" s="70"/>
      <c r="GRD945" s="140"/>
      <c r="GRE945" s="72"/>
      <c r="GRG945" s="70"/>
      <c r="GRH945" s="140"/>
      <c r="GRI945" s="72"/>
      <c r="GRK945" s="70"/>
      <c r="GRL945" s="140"/>
      <c r="GRM945" s="72"/>
      <c r="GRO945" s="70"/>
      <c r="GRP945" s="140"/>
      <c r="GRQ945" s="72"/>
      <c r="GRS945" s="70"/>
      <c r="GRT945" s="140"/>
      <c r="GRU945" s="72"/>
      <c r="GRW945" s="70"/>
      <c r="GRX945" s="140"/>
      <c r="GRY945" s="72"/>
      <c r="GSA945" s="70"/>
      <c r="GSB945" s="140"/>
      <c r="GSC945" s="72"/>
      <c r="GSE945" s="70"/>
      <c r="GSF945" s="140"/>
      <c r="GSG945" s="72"/>
      <c r="GSI945" s="70"/>
      <c r="GSJ945" s="140"/>
      <c r="GSK945" s="72"/>
      <c r="GSM945" s="70"/>
      <c r="GSN945" s="140"/>
      <c r="GSO945" s="72"/>
      <c r="GSQ945" s="70"/>
      <c r="GSR945" s="140"/>
      <c r="GSS945" s="72"/>
      <c r="GSU945" s="70"/>
      <c r="GSV945" s="140"/>
      <c r="GSW945" s="72"/>
      <c r="GSY945" s="70"/>
      <c r="GSZ945" s="140"/>
      <c r="GTA945" s="72"/>
      <c r="GTC945" s="70"/>
      <c r="GTD945" s="140"/>
      <c r="GTE945" s="72"/>
      <c r="GTG945" s="70"/>
      <c r="GTH945" s="140"/>
      <c r="GTI945" s="72"/>
      <c r="GTK945" s="70"/>
      <c r="GTL945" s="140"/>
      <c r="GTM945" s="72"/>
      <c r="GTO945" s="70"/>
      <c r="GTP945" s="140"/>
      <c r="GTQ945" s="72"/>
      <c r="GTS945" s="70"/>
      <c r="GTT945" s="140"/>
      <c r="GTU945" s="72"/>
      <c r="GTW945" s="70"/>
      <c r="GTX945" s="140"/>
      <c r="GTY945" s="72"/>
      <c r="GUA945" s="70"/>
      <c r="GUB945" s="140"/>
      <c r="GUC945" s="72"/>
      <c r="GUE945" s="70"/>
      <c r="GUF945" s="140"/>
      <c r="GUG945" s="72"/>
      <c r="GUI945" s="70"/>
      <c r="GUJ945" s="140"/>
      <c r="GUK945" s="72"/>
      <c r="GUM945" s="70"/>
      <c r="GUN945" s="140"/>
      <c r="GUO945" s="72"/>
      <c r="GUQ945" s="70"/>
      <c r="GUR945" s="140"/>
      <c r="GUS945" s="72"/>
      <c r="GUU945" s="70"/>
      <c r="GUV945" s="140"/>
      <c r="GUW945" s="72"/>
      <c r="GUY945" s="70"/>
      <c r="GUZ945" s="140"/>
      <c r="GVA945" s="72"/>
      <c r="GVC945" s="70"/>
      <c r="GVD945" s="140"/>
      <c r="GVE945" s="72"/>
      <c r="GVG945" s="70"/>
      <c r="GVH945" s="140"/>
      <c r="GVI945" s="72"/>
      <c r="GVK945" s="70"/>
      <c r="GVL945" s="140"/>
      <c r="GVM945" s="72"/>
      <c r="GVO945" s="70"/>
      <c r="GVP945" s="140"/>
      <c r="GVQ945" s="72"/>
      <c r="GVS945" s="70"/>
      <c r="GVT945" s="140"/>
      <c r="GVU945" s="72"/>
      <c r="GVW945" s="70"/>
      <c r="GVX945" s="140"/>
      <c r="GVY945" s="72"/>
      <c r="GWA945" s="70"/>
      <c r="GWB945" s="140"/>
      <c r="GWC945" s="72"/>
      <c r="GWE945" s="70"/>
      <c r="GWF945" s="140"/>
      <c r="GWG945" s="72"/>
      <c r="GWI945" s="70"/>
      <c r="GWJ945" s="140"/>
      <c r="GWK945" s="72"/>
      <c r="GWM945" s="70"/>
      <c r="GWN945" s="140"/>
      <c r="GWO945" s="72"/>
      <c r="GWQ945" s="70"/>
      <c r="GWR945" s="140"/>
      <c r="GWS945" s="72"/>
      <c r="GWU945" s="70"/>
      <c r="GWV945" s="140"/>
      <c r="GWW945" s="72"/>
      <c r="GWY945" s="70"/>
      <c r="GWZ945" s="140"/>
      <c r="GXA945" s="72"/>
      <c r="GXC945" s="70"/>
      <c r="GXD945" s="140"/>
      <c r="GXE945" s="72"/>
      <c r="GXG945" s="70"/>
      <c r="GXH945" s="140"/>
      <c r="GXI945" s="72"/>
      <c r="GXK945" s="70"/>
      <c r="GXL945" s="140"/>
      <c r="GXM945" s="72"/>
      <c r="GXO945" s="70"/>
      <c r="GXP945" s="140"/>
      <c r="GXQ945" s="72"/>
      <c r="GXS945" s="70"/>
      <c r="GXT945" s="140"/>
      <c r="GXU945" s="72"/>
      <c r="GXW945" s="70"/>
      <c r="GXX945" s="140"/>
      <c r="GXY945" s="72"/>
      <c r="GYA945" s="70"/>
      <c r="GYB945" s="140"/>
      <c r="GYC945" s="72"/>
      <c r="GYE945" s="70"/>
      <c r="GYF945" s="140"/>
      <c r="GYG945" s="72"/>
      <c r="GYI945" s="70"/>
      <c r="GYJ945" s="140"/>
      <c r="GYK945" s="72"/>
      <c r="GYM945" s="70"/>
      <c r="GYN945" s="140"/>
      <c r="GYO945" s="72"/>
      <c r="GYQ945" s="70"/>
      <c r="GYR945" s="140"/>
      <c r="GYS945" s="72"/>
      <c r="GYU945" s="70"/>
      <c r="GYV945" s="140"/>
      <c r="GYW945" s="72"/>
      <c r="GYY945" s="70"/>
      <c r="GYZ945" s="140"/>
      <c r="GZA945" s="72"/>
      <c r="GZC945" s="70"/>
      <c r="GZD945" s="140"/>
      <c r="GZE945" s="72"/>
      <c r="GZG945" s="70"/>
      <c r="GZH945" s="140"/>
      <c r="GZI945" s="72"/>
      <c r="GZK945" s="70"/>
      <c r="GZL945" s="140"/>
      <c r="GZM945" s="72"/>
      <c r="GZO945" s="70"/>
      <c r="GZP945" s="140"/>
      <c r="GZQ945" s="72"/>
      <c r="GZS945" s="70"/>
      <c r="GZT945" s="140"/>
      <c r="GZU945" s="72"/>
      <c r="GZW945" s="70"/>
      <c r="GZX945" s="140"/>
      <c r="GZY945" s="72"/>
      <c r="HAA945" s="70"/>
      <c r="HAB945" s="140"/>
      <c r="HAC945" s="72"/>
      <c r="HAE945" s="70"/>
      <c r="HAF945" s="140"/>
      <c r="HAG945" s="72"/>
      <c r="HAI945" s="70"/>
      <c r="HAJ945" s="140"/>
      <c r="HAK945" s="72"/>
      <c r="HAM945" s="70"/>
      <c r="HAN945" s="140"/>
      <c r="HAO945" s="72"/>
      <c r="HAQ945" s="70"/>
      <c r="HAR945" s="140"/>
      <c r="HAS945" s="72"/>
      <c r="HAU945" s="70"/>
      <c r="HAV945" s="140"/>
      <c r="HAW945" s="72"/>
      <c r="HAY945" s="70"/>
      <c r="HAZ945" s="140"/>
      <c r="HBA945" s="72"/>
      <c r="HBC945" s="70"/>
      <c r="HBD945" s="140"/>
      <c r="HBE945" s="72"/>
      <c r="HBG945" s="70"/>
      <c r="HBH945" s="140"/>
      <c r="HBI945" s="72"/>
      <c r="HBK945" s="70"/>
      <c r="HBL945" s="140"/>
      <c r="HBM945" s="72"/>
      <c r="HBO945" s="70"/>
      <c r="HBP945" s="140"/>
      <c r="HBQ945" s="72"/>
      <c r="HBS945" s="70"/>
      <c r="HBT945" s="140"/>
      <c r="HBU945" s="72"/>
      <c r="HBW945" s="70"/>
      <c r="HBX945" s="140"/>
      <c r="HBY945" s="72"/>
      <c r="HCA945" s="70"/>
      <c r="HCB945" s="140"/>
      <c r="HCC945" s="72"/>
      <c r="HCE945" s="70"/>
      <c r="HCF945" s="140"/>
      <c r="HCG945" s="72"/>
      <c r="HCI945" s="70"/>
      <c r="HCJ945" s="140"/>
      <c r="HCK945" s="72"/>
      <c r="HCM945" s="70"/>
      <c r="HCN945" s="140"/>
      <c r="HCO945" s="72"/>
      <c r="HCQ945" s="70"/>
      <c r="HCR945" s="140"/>
      <c r="HCS945" s="72"/>
      <c r="HCU945" s="70"/>
      <c r="HCV945" s="140"/>
      <c r="HCW945" s="72"/>
      <c r="HCY945" s="70"/>
      <c r="HCZ945" s="140"/>
      <c r="HDA945" s="72"/>
      <c r="HDC945" s="70"/>
      <c r="HDD945" s="140"/>
      <c r="HDE945" s="72"/>
      <c r="HDG945" s="70"/>
      <c r="HDH945" s="140"/>
      <c r="HDI945" s="72"/>
      <c r="HDK945" s="70"/>
      <c r="HDL945" s="140"/>
      <c r="HDM945" s="72"/>
      <c r="HDO945" s="70"/>
      <c r="HDP945" s="140"/>
      <c r="HDQ945" s="72"/>
      <c r="HDS945" s="70"/>
      <c r="HDT945" s="140"/>
      <c r="HDU945" s="72"/>
      <c r="HDW945" s="70"/>
      <c r="HDX945" s="140"/>
      <c r="HDY945" s="72"/>
      <c r="HEA945" s="70"/>
      <c r="HEB945" s="140"/>
      <c r="HEC945" s="72"/>
      <c r="HEE945" s="70"/>
      <c r="HEF945" s="140"/>
      <c r="HEG945" s="72"/>
      <c r="HEI945" s="70"/>
      <c r="HEJ945" s="140"/>
      <c r="HEK945" s="72"/>
      <c r="HEM945" s="70"/>
      <c r="HEN945" s="140"/>
      <c r="HEO945" s="72"/>
      <c r="HEQ945" s="70"/>
      <c r="HER945" s="140"/>
      <c r="HES945" s="72"/>
      <c r="HEU945" s="70"/>
      <c r="HEV945" s="140"/>
      <c r="HEW945" s="72"/>
      <c r="HEY945" s="70"/>
      <c r="HEZ945" s="140"/>
      <c r="HFA945" s="72"/>
      <c r="HFC945" s="70"/>
      <c r="HFD945" s="140"/>
      <c r="HFE945" s="72"/>
      <c r="HFG945" s="70"/>
      <c r="HFH945" s="140"/>
      <c r="HFI945" s="72"/>
      <c r="HFK945" s="70"/>
      <c r="HFL945" s="140"/>
      <c r="HFM945" s="72"/>
      <c r="HFO945" s="70"/>
      <c r="HFP945" s="140"/>
      <c r="HFQ945" s="72"/>
      <c r="HFS945" s="70"/>
      <c r="HFT945" s="140"/>
      <c r="HFU945" s="72"/>
      <c r="HFW945" s="70"/>
      <c r="HFX945" s="140"/>
      <c r="HFY945" s="72"/>
      <c r="HGA945" s="70"/>
      <c r="HGB945" s="140"/>
      <c r="HGC945" s="72"/>
      <c r="HGE945" s="70"/>
      <c r="HGF945" s="140"/>
      <c r="HGG945" s="72"/>
      <c r="HGI945" s="70"/>
      <c r="HGJ945" s="140"/>
      <c r="HGK945" s="72"/>
      <c r="HGM945" s="70"/>
      <c r="HGN945" s="140"/>
      <c r="HGO945" s="72"/>
      <c r="HGQ945" s="70"/>
      <c r="HGR945" s="140"/>
      <c r="HGS945" s="72"/>
      <c r="HGU945" s="70"/>
      <c r="HGV945" s="140"/>
      <c r="HGW945" s="72"/>
      <c r="HGY945" s="70"/>
      <c r="HGZ945" s="140"/>
      <c r="HHA945" s="72"/>
      <c r="HHC945" s="70"/>
      <c r="HHD945" s="140"/>
      <c r="HHE945" s="72"/>
      <c r="HHG945" s="70"/>
      <c r="HHH945" s="140"/>
      <c r="HHI945" s="72"/>
      <c r="HHK945" s="70"/>
      <c r="HHL945" s="140"/>
      <c r="HHM945" s="72"/>
      <c r="HHO945" s="70"/>
      <c r="HHP945" s="140"/>
      <c r="HHQ945" s="72"/>
      <c r="HHS945" s="70"/>
      <c r="HHT945" s="140"/>
      <c r="HHU945" s="72"/>
      <c r="HHW945" s="70"/>
      <c r="HHX945" s="140"/>
      <c r="HHY945" s="72"/>
      <c r="HIA945" s="70"/>
      <c r="HIB945" s="140"/>
      <c r="HIC945" s="72"/>
      <c r="HIE945" s="70"/>
      <c r="HIF945" s="140"/>
      <c r="HIG945" s="72"/>
      <c r="HII945" s="70"/>
      <c r="HIJ945" s="140"/>
      <c r="HIK945" s="72"/>
      <c r="HIM945" s="70"/>
      <c r="HIN945" s="140"/>
      <c r="HIO945" s="72"/>
      <c r="HIQ945" s="70"/>
      <c r="HIR945" s="140"/>
      <c r="HIS945" s="72"/>
      <c r="HIU945" s="70"/>
      <c r="HIV945" s="140"/>
      <c r="HIW945" s="72"/>
      <c r="HIY945" s="70"/>
      <c r="HIZ945" s="140"/>
      <c r="HJA945" s="72"/>
      <c r="HJC945" s="70"/>
      <c r="HJD945" s="140"/>
      <c r="HJE945" s="72"/>
      <c r="HJG945" s="70"/>
      <c r="HJH945" s="140"/>
      <c r="HJI945" s="72"/>
      <c r="HJK945" s="70"/>
      <c r="HJL945" s="140"/>
      <c r="HJM945" s="72"/>
      <c r="HJO945" s="70"/>
      <c r="HJP945" s="140"/>
      <c r="HJQ945" s="72"/>
      <c r="HJS945" s="70"/>
      <c r="HJT945" s="140"/>
      <c r="HJU945" s="72"/>
      <c r="HJW945" s="70"/>
      <c r="HJX945" s="140"/>
      <c r="HJY945" s="72"/>
      <c r="HKA945" s="70"/>
      <c r="HKB945" s="140"/>
      <c r="HKC945" s="72"/>
      <c r="HKE945" s="70"/>
      <c r="HKF945" s="140"/>
      <c r="HKG945" s="72"/>
      <c r="HKI945" s="70"/>
      <c r="HKJ945" s="140"/>
      <c r="HKK945" s="72"/>
      <c r="HKM945" s="70"/>
      <c r="HKN945" s="140"/>
      <c r="HKO945" s="72"/>
      <c r="HKQ945" s="70"/>
      <c r="HKR945" s="140"/>
      <c r="HKS945" s="72"/>
      <c r="HKU945" s="70"/>
      <c r="HKV945" s="140"/>
      <c r="HKW945" s="72"/>
      <c r="HKY945" s="70"/>
      <c r="HKZ945" s="140"/>
      <c r="HLA945" s="72"/>
      <c r="HLC945" s="70"/>
      <c r="HLD945" s="140"/>
      <c r="HLE945" s="72"/>
      <c r="HLG945" s="70"/>
      <c r="HLH945" s="140"/>
      <c r="HLI945" s="72"/>
      <c r="HLK945" s="70"/>
      <c r="HLL945" s="140"/>
      <c r="HLM945" s="72"/>
      <c r="HLO945" s="70"/>
      <c r="HLP945" s="140"/>
      <c r="HLQ945" s="72"/>
      <c r="HLS945" s="70"/>
      <c r="HLT945" s="140"/>
      <c r="HLU945" s="72"/>
      <c r="HLW945" s="70"/>
      <c r="HLX945" s="140"/>
      <c r="HLY945" s="72"/>
      <c r="HMA945" s="70"/>
      <c r="HMB945" s="140"/>
      <c r="HMC945" s="72"/>
      <c r="HME945" s="70"/>
      <c r="HMF945" s="140"/>
      <c r="HMG945" s="72"/>
      <c r="HMI945" s="70"/>
      <c r="HMJ945" s="140"/>
      <c r="HMK945" s="72"/>
      <c r="HMM945" s="70"/>
      <c r="HMN945" s="140"/>
      <c r="HMO945" s="72"/>
      <c r="HMQ945" s="70"/>
      <c r="HMR945" s="140"/>
      <c r="HMS945" s="72"/>
      <c r="HMU945" s="70"/>
      <c r="HMV945" s="140"/>
      <c r="HMW945" s="72"/>
      <c r="HMY945" s="70"/>
      <c r="HMZ945" s="140"/>
      <c r="HNA945" s="72"/>
      <c r="HNC945" s="70"/>
      <c r="HND945" s="140"/>
      <c r="HNE945" s="72"/>
      <c r="HNG945" s="70"/>
      <c r="HNH945" s="140"/>
      <c r="HNI945" s="72"/>
      <c r="HNK945" s="70"/>
      <c r="HNL945" s="140"/>
      <c r="HNM945" s="72"/>
      <c r="HNO945" s="70"/>
      <c r="HNP945" s="140"/>
      <c r="HNQ945" s="72"/>
      <c r="HNS945" s="70"/>
      <c r="HNT945" s="140"/>
      <c r="HNU945" s="72"/>
      <c r="HNW945" s="70"/>
      <c r="HNX945" s="140"/>
      <c r="HNY945" s="72"/>
      <c r="HOA945" s="70"/>
      <c r="HOB945" s="140"/>
      <c r="HOC945" s="72"/>
      <c r="HOE945" s="70"/>
      <c r="HOF945" s="140"/>
      <c r="HOG945" s="72"/>
      <c r="HOI945" s="70"/>
      <c r="HOJ945" s="140"/>
      <c r="HOK945" s="72"/>
      <c r="HOM945" s="70"/>
      <c r="HON945" s="140"/>
      <c r="HOO945" s="72"/>
      <c r="HOQ945" s="70"/>
      <c r="HOR945" s="140"/>
      <c r="HOS945" s="72"/>
      <c r="HOU945" s="70"/>
      <c r="HOV945" s="140"/>
      <c r="HOW945" s="72"/>
      <c r="HOY945" s="70"/>
      <c r="HOZ945" s="140"/>
      <c r="HPA945" s="72"/>
      <c r="HPC945" s="70"/>
      <c r="HPD945" s="140"/>
      <c r="HPE945" s="72"/>
      <c r="HPG945" s="70"/>
      <c r="HPH945" s="140"/>
      <c r="HPI945" s="72"/>
      <c r="HPK945" s="70"/>
      <c r="HPL945" s="140"/>
      <c r="HPM945" s="72"/>
      <c r="HPO945" s="70"/>
      <c r="HPP945" s="140"/>
      <c r="HPQ945" s="72"/>
      <c r="HPS945" s="70"/>
      <c r="HPT945" s="140"/>
      <c r="HPU945" s="72"/>
      <c r="HPW945" s="70"/>
      <c r="HPX945" s="140"/>
      <c r="HPY945" s="72"/>
      <c r="HQA945" s="70"/>
      <c r="HQB945" s="140"/>
      <c r="HQC945" s="72"/>
      <c r="HQE945" s="70"/>
      <c r="HQF945" s="140"/>
      <c r="HQG945" s="72"/>
      <c r="HQI945" s="70"/>
      <c r="HQJ945" s="140"/>
      <c r="HQK945" s="72"/>
      <c r="HQM945" s="70"/>
      <c r="HQN945" s="140"/>
      <c r="HQO945" s="72"/>
      <c r="HQQ945" s="70"/>
      <c r="HQR945" s="140"/>
      <c r="HQS945" s="72"/>
      <c r="HQU945" s="70"/>
      <c r="HQV945" s="140"/>
      <c r="HQW945" s="72"/>
      <c r="HQY945" s="70"/>
      <c r="HQZ945" s="140"/>
      <c r="HRA945" s="72"/>
      <c r="HRC945" s="70"/>
      <c r="HRD945" s="140"/>
      <c r="HRE945" s="72"/>
      <c r="HRG945" s="70"/>
      <c r="HRH945" s="140"/>
      <c r="HRI945" s="72"/>
      <c r="HRK945" s="70"/>
      <c r="HRL945" s="140"/>
      <c r="HRM945" s="72"/>
      <c r="HRO945" s="70"/>
      <c r="HRP945" s="140"/>
      <c r="HRQ945" s="72"/>
      <c r="HRS945" s="70"/>
      <c r="HRT945" s="140"/>
      <c r="HRU945" s="72"/>
      <c r="HRW945" s="70"/>
      <c r="HRX945" s="140"/>
      <c r="HRY945" s="72"/>
      <c r="HSA945" s="70"/>
      <c r="HSB945" s="140"/>
      <c r="HSC945" s="72"/>
      <c r="HSE945" s="70"/>
      <c r="HSF945" s="140"/>
      <c r="HSG945" s="72"/>
      <c r="HSI945" s="70"/>
      <c r="HSJ945" s="140"/>
      <c r="HSK945" s="72"/>
      <c r="HSM945" s="70"/>
      <c r="HSN945" s="140"/>
      <c r="HSO945" s="72"/>
      <c r="HSQ945" s="70"/>
      <c r="HSR945" s="140"/>
      <c r="HSS945" s="72"/>
      <c r="HSU945" s="70"/>
      <c r="HSV945" s="140"/>
      <c r="HSW945" s="72"/>
      <c r="HSY945" s="70"/>
      <c r="HSZ945" s="140"/>
      <c r="HTA945" s="72"/>
      <c r="HTC945" s="70"/>
      <c r="HTD945" s="140"/>
      <c r="HTE945" s="72"/>
      <c r="HTG945" s="70"/>
      <c r="HTH945" s="140"/>
      <c r="HTI945" s="72"/>
      <c r="HTK945" s="70"/>
      <c r="HTL945" s="140"/>
      <c r="HTM945" s="72"/>
      <c r="HTO945" s="70"/>
      <c r="HTP945" s="140"/>
      <c r="HTQ945" s="72"/>
      <c r="HTS945" s="70"/>
      <c r="HTT945" s="140"/>
      <c r="HTU945" s="72"/>
      <c r="HTW945" s="70"/>
      <c r="HTX945" s="140"/>
      <c r="HTY945" s="72"/>
      <c r="HUA945" s="70"/>
      <c r="HUB945" s="140"/>
      <c r="HUC945" s="72"/>
      <c r="HUE945" s="70"/>
      <c r="HUF945" s="140"/>
      <c r="HUG945" s="72"/>
      <c r="HUI945" s="70"/>
      <c r="HUJ945" s="140"/>
      <c r="HUK945" s="72"/>
      <c r="HUM945" s="70"/>
      <c r="HUN945" s="140"/>
      <c r="HUO945" s="72"/>
      <c r="HUQ945" s="70"/>
      <c r="HUR945" s="140"/>
      <c r="HUS945" s="72"/>
      <c r="HUU945" s="70"/>
      <c r="HUV945" s="140"/>
      <c r="HUW945" s="72"/>
      <c r="HUY945" s="70"/>
      <c r="HUZ945" s="140"/>
      <c r="HVA945" s="72"/>
      <c r="HVC945" s="70"/>
      <c r="HVD945" s="140"/>
      <c r="HVE945" s="72"/>
      <c r="HVG945" s="70"/>
      <c r="HVH945" s="140"/>
      <c r="HVI945" s="72"/>
      <c r="HVK945" s="70"/>
      <c r="HVL945" s="140"/>
      <c r="HVM945" s="72"/>
      <c r="HVO945" s="70"/>
      <c r="HVP945" s="140"/>
      <c r="HVQ945" s="72"/>
      <c r="HVS945" s="70"/>
      <c r="HVT945" s="140"/>
      <c r="HVU945" s="72"/>
      <c r="HVW945" s="70"/>
      <c r="HVX945" s="140"/>
      <c r="HVY945" s="72"/>
      <c r="HWA945" s="70"/>
      <c r="HWB945" s="140"/>
      <c r="HWC945" s="72"/>
      <c r="HWE945" s="70"/>
      <c r="HWF945" s="140"/>
      <c r="HWG945" s="72"/>
      <c r="HWI945" s="70"/>
      <c r="HWJ945" s="140"/>
      <c r="HWK945" s="72"/>
      <c r="HWM945" s="70"/>
      <c r="HWN945" s="140"/>
      <c r="HWO945" s="72"/>
      <c r="HWQ945" s="70"/>
      <c r="HWR945" s="140"/>
      <c r="HWS945" s="72"/>
      <c r="HWU945" s="70"/>
      <c r="HWV945" s="140"/>
      <c r="HWW945" s="72"/>
      <c r="HWY945" s="70"/>
      <c r="HWZ945" s="140"/>
      <c r="HXA945" s="72"/>
      <c r="HXC945" s="70"/>
      <c r="HXD945" s="140"/>
      <c r="HXE945" s="72"/>
      <c r="HXG945" s="70"/>
      <c r="HXH945" s="140"/>
      <c r="HXI945" s="72"/>
      <c r="HXK945" s="70"/>
      <c r="HXL945" s="140"/>
      <c r="HXM945" s="72"/>
      <c r="HXO945" s="70"/>
      <c r="HXP945" s="140"/>
      <c r="HXQ945" s="72"/>
      <c r="HXS945" s="70"/>
      <c r="HXT945" s="140"/>
      <c r="HXU945" s="72"/>
      <c r="HXW945" s="70"/>
      <c r="HXX945" s="140"/>
      <c r="HXY945" s="72"/>
      <c r="HYA945" s="70"/>
      <c r="HYB945" s="140"/>
      <c r="HYC945" s="72"/>
      <c r="HYE945" s="70"/>
      <c r="HYF945" s="140"/>
      <c r="HYG945" s="72"/>
      <c r="HYI945" s="70"/>
      <c r="HYJ945" s="140"/>
      <c r="HYK945" s="72"/>
      <c r="HYM945" s="70"/>
      <c r="HYN945" s="140"/>
      <c r="HYO945" s="72"/>
      <c r="HYQ945" s="70"/>
      <c r="HYR945" s="140"/>
      <c r="HYS945" s="72"/>
      <c r="HYU945" s="70"/>
      <c r="HYV945" s="140"/>
      <c r="HYW945" s="72"/>
      <c r="HYY945" s="70"/>
      <c r="HYZ945" s="140"/>
      <c r="HZA945" s="72"/>
      <c r="HZC945" s="70"/>
      <c r="HZD945" s="140"/>
      <c r="HZE945" s="72"/>
      <c r="HZG945" s="70"/>
      <c r="HZH945" s="140"/>
      <c r="HZI945" s="72"/>
      <c r="HZK945" s="70"/>
      <c r="HZL945" s="140"/>
      <c r="HZM945" s="72"/>
      <c r="HZO945" s="70"/>
      <c r="HZP945" s="140"/>
      <c r="HZQ945" s="72"/>
      <c r="HZS945" s="70"/>
      <c r="HZT945" s="140"/>
      <c r="HZU945" s="72"/>
      <c r="HZW945" s="70"/>
      <c r="HZX945" s="140"/>
      <c r="HZY945" s="72"/>
      <c r="IAA945" s="70"/>
      <c r="IAB945" s="140"/>
      <c r="IAC945" s="72"/>
      <c r="IAE945" s="70"/>
      <c r="IAF945" s="140"/>
      <c r="IAG945" s="72"/>
      <c r="IAI945" s="70"/>
      <c r="IAJ945" s="140"/>
      <c r="IAK945" s="72"/>
      <c r="IAM945" s="70"/>
      <c r="IAN945" s="140"/>
      <c r="IAO945" s="72"/>
      <c r="IAQ945" s="70"/>
      <c r="IAR945" s="140"/>
      <c r="IAS945" s="72"/>
      <c r="IAU945" s="70"/>
      <c r="IAV945" s="140"/>
      <c r="IAW945" s="72"/>
      <c r="IAY945" s="70"/>
      <c r="IAZ945" s="140"/>
      <c r="IBA945" s="72"/>
      <c r="IBC945" s="70"/>
      <c r="IBD945" s="140"/>
      <c r="IBE945" s="72"/>
      <c r="IBG945" s="70"/>
      <c r="IBH945" s="140"/>
      <c r="IBI945" s="72"/>
      <c r="IBK945" s="70"/>
      <c r="IBL945" s="140"/>
      <c r="IBM945" s="72"/>
      <c r="IBO945" s="70"/>
      <c r="IBP945" s="140"/>
      <c r="IBQ945" s="72"/>
      <c r="IBS945" s="70"/>
      <c r="IBT945" s="140"/>
      <c r="IBU945" s="72"/>
      <c r="IBW945" s="70"/>
      <c r="IBX945" s="140"/>
      <c r="IBY945" s="72"/>
      <c r="ICA945" s="70"/>
      <c r="ICB945" s="140"/>
      <c r="ICC945" s="72"/>
      <c r="ICE945" s="70"/>
      <c r="ICF945" s="140"/>
      <c r="ICG945" s="72"/>
      <c r="ICI945" s="70"/>
      <c r="ICJ945" s="140"/>
      <c r="ICK945" s="72"/>
      <c r="ICM945" s="70"/>
      <c r="ICN945" s="140"/>
      <c r="ICO945" s="72"/>
      <c r="ICQ945" s="70"/>
      <c r="ICR945" s="140"/>
      <c r="ICS945" s="72"/>
      <c r="ICU945" s="70"/>
      <c r="ICV945" s="140"/>
      <c r="ICW945" s="72"/>
      <c r="ICY945" s="70"/>
      <c r="ICZ945" s="140"/>
      <c r="IDA945" s="72"/>
      <c r="IDC945" s="70"/>
      <c r="IDD945" s="140"/>
      <c r="IDE945" s="72"/>
      <c r="IDG945" s="70"/>
      <c r="IDH945" s="140"/>
      <c r="IDI945" s="72"/>
      <c r="IDK945" s="70"/>
      <c r="IDL945" s="140"/>
      <c r="IDM945" s="72"/>
      <c r="IDO945" s="70"/>
      <c r="IDP945" s="140"/>
      <c r="IDQ945" s="72"/>
      <c r="IDS945" s="70"/>
      <c r="IDT945" s="140"/>
      <c r="IDU945" s="72"/>
      <c r="IDW945" s="70"/>
      <c r="IDX945" s="140"/>
      <c r="IDY945" s="72"/>
      <c r="IEA945" s="70"/>
      <c r="IEB945" s="140"/>
      <c r="IEC945" s="72"/>
      <c r="IEE945" s="70"/>
      <c r="IEF945" s="140"/>
      <c r="IEG945" s="72"/>
      <c r="IEI945" s="70"/>
      <c r="IEJ945" s="140"/>
      <c r="IEK945" s="72"/>
      <c r="IEM945" s="70"/>
      <c r="IEN945" s="140"/>
      <c r="IEO945" s="72"/>
      <c r="IEQ945" s="70"/>
      <c r="IER945" s="140"/>
      <c r="IES945" s="72"/>
      <c r="IEU945" s="70"/>
      <c r="IEV945" s="140"/>
      <c r="IEW945" s="72"/>
      <c r="IEY945" s="70"/>
      <c r="IEZ945" s="140"/>
      <c r="IFA945" s="72"/>
      <c r="IFC945" s="70"/>
      <c r="IFD945" s="140"/>
      <c r="IFE945" s="72"/>
      <c r="IFG945" s="70"/>
      <c r="IFH945" s="140"/>
      <c r="IFI945" s="72"/>
      <c r="IFK945" s="70"/>
      <c r="IFL945" s="140"/>
      <c r="IFM945" s="72"/>
      <c r="IFO945" s="70"/>
      <c r="IFP945" s="140"/>
      <c r="IFQ945" s="72"/>
      <c r="IFS945" s="70"/>
      <c r="IFT945" s="140"/>
      <c r="IFU945" s="72"/>
      <c r="IFW945" s="70"/>
      <c r="IFX945" s="140"/>
      <c r="IFY945" s="72"/>
      <c r="IGA945" s="70"/>
      <c r="IGB945" s="140"/>
      <c r="IGC945" s="72"/>
      <c r="IGE945" s="70"/>
      <c r="IGF945" s="140"/>
      <c r="IGG945" s="72"/>
      <c r="IGI945" s="70"/>
      <c r="IGJ945" s="140"/>
      <c r="IGK945" s="72"/>
      <c r="IGM945" s="70"/>
      <c r="IGN945" s="140"/>
      <c r="IGO945" s="72"/>
      <c r="IGQ945" s="70"/>
      <c r="IGR945" s="140"/>
      <c r="IGS945" s="72"/>
      <c r="IGU945" s="70"/>
      <c r="IGV945" s="140"/>
      <c r="IGW945" s="72"/>
      <c r="IGY945" s="70"/>
      <c r="IGZ945" s="140"/>
      <c r="IHA945" s="72"/>
      <c r="IHC945" s="70"/>
      <c r="IHD945" s="140"/>
      <c r="IHE945" s="72"/>
      <c r="IHG945" s="70"/>
      <c r="IHH945" s="140"/>
      <c r="IHI945" s="72"/>
      <c r="IHK945" s="70"/>
      <c r="IHL945" s="140"/>
      <c r="IHM945" s="72"/>
      <c r="IHO945" s="70"/>
      <c r="IHP945" s="140"/>
      <c r="IHQ945" s="72"/>
      <c r="IHS945" s="70"/>
      <c r="IHT945" s="140"/>
      <c r="IHU945" s="72"/>
      <c r="IHW945" s="70"/>
      <c r="IHX945" s="140"/>
      <c r="IHY945" s="72"/>
      <c r="IIA945" s="70"/>
      <c r="IIB945" s="140"/>
      <c r="IIC945" s="72"/>
      <c r="IIE945" s="70"/>
      <c r="IIF945" s="140"/>
      <c r="IIG945" s="72"/>
      <c r="III945" s="70"/>
      <c r="IIJ945" s="140"/>
      <c r="IIK945" s="72"/>
      <c r="IIM945" s="70"/>
      <c r="IIN945" s="140"/>
      <c r="IIO945" s="72"/>
      <c r="IIQ945" s="70"/>
      <c r="IIR945" s="140"/>
      <c r="IIS945" s="72"/>
      <c r="IIU945" s="70"/>
      <c r="IIV945" s="140"/>
      <c r="IIW945" s="72"/>
      <c r="IIY945" s="70"/>
      <c r="IIZ945" s="140"/>
      <c r="IJA945" s="72"/>
      <c r="IJC945" s="70"/>
      <c r="IJD945" s="140"/>
      <c r="IJE945" s="72"/>
      <c r="IJG945" s="70"/>
      <c r="IJH945" s="140"/>
      <c r="IJI945" s="72"/>
      <c r="IJK945" s="70"/>
      <c r="IJL945" s="140"/>
      <c r="IJM945" s="72"/>
      <c r="IJO945" s="70"/>
      <c r="IJP945" s="140"/>
      <c r="IJQ945" s="72"/>
      <c r="IJS945" s="70"/>
      <c r="IJT945" s="140"/>
      <c r="IJU945" s="72"/>
      <c r="IJW945" s="70"/>
      <c r="IJX945" s="140"/>
      <c r="IJY945" s="72"/>
      <c r="IKA945" s="70"/>
      <c r="IKB945" s="140"/>
      <c r="IKC945" s="72"/>
      <c r="IKE945" s="70"/>
      <c r="IKF945" s="140"/>
      <c r="IKG945" s="72"/>
      <c r="IKI945" s="70"/>
      <c r="IKJ945" s="140"/>
      <c r="IKK945" s="72"/>
      <c r="IKM945" s="70"/>
      <c r="IKN945" s="140"/>
      <c r="IKO945" s="72"/>
      <c r="IKQ945" s="70"/>
      <c r="IKR945" s="140"/>
      <c r="IKS945" s="72"/>
      <c r="IKU945" s="70"/>
      <c r="IKV945" s="140"/>
      <c r="IKW945" s="72"/>
      <c r="IKY945" s="70"/>
      <c r="IKZ945" s="140"/>
      <c r="ILA945" s="72"/>
      <c r="ILC945" s="70"/>
      <c r="ILD945" s="140"/>
      <c r="ILE945" s="72"/>
      <c r="ILG945" s="70"/>
      <c r="ILH945" s="140"/>
      <c r="ILI945" s="72"/>
      <c r="ILK945" s="70"/>
      <c r="ILL945" s="140"/>
      <c r="ILM945" s="72"/>
      <c r="ILO945" s="70"/>
      <c r="ILP945" s="140"/>
      <c r="ILQ945" s="72"/>
      <c r="ILS945" s="70"/>
      <c r="ILT945" s="140"/>
      <c r="ILU945" s="72"/>
      <c r="ILW945" s="70"/>
      <c r="ILX945" s="140"/>
      <c r="ILY945" s="72"/>
      <c r="IMA945" s="70"/>
      <c r="IMB945" s="140"/>
      <c r="IMC945" s="72"/>
      <c r="IME945" s="70"/>
      <c r="IMF945" s="140"/>
      <c r="IMG945" s="72"/>
      <c r="IMI945" s="70"/>
      <c r="IMJ945" s="140"/>
      <c r="IMK945" s="72"/>
      <c r="IMM945" s="70"/>
      <c r="IMN945" s="140"/>
      <c r="IMO945" s="72"/>
      <c r="IMQ945" s="70"/>
      <c r="IMR945" s="140"/>
      <c r="IMS945" s="72"/>
      <c r="IMU945" s="70"/>
      <c r="IMV945" s="140"/>
      <c r="IMW945" s="72"/>
      <c r="IMY945" s="70"/>
      <c r="IMZ945" s="140"/>
      <c r="INA945" s="72"/>
      <c r="INC945" s="70"/>
      <c r="IND945" s="140"/>
      <c r="INE945" s="72"/>
      <c r="ING945" s="70"/>
      <c r="INH945" s="140"/>
      <c r="INI945" s="72"/>
      <c r="INK945" s="70"/>
      <c r="INL945" s="140"/>
      <c r="INM945" s="72"/>
      <c r="INO945" s="70"/>
      <c r="INP945" s="140"/>
      <c r="INQ945" s="72"/>
      <c r="INS945" s="70"/>
      <c r="INT945" s="140"/>
      <c r="INU945" s="72"/>
      <c r="INW945" s="70"/>
      <c r="INX945" s="140"/>
      <c r="INY945" s="72"/>
      <c r="IOA945" s="70"/>
      <c r="IOB945" s="140"/>
      <c r="IOC945" s="72"/>
      <c r="IOE945" s="70"/>
      <c r="IOF945" s="140"/>
      <c r="IOG945" s="72"/>
      <c r="IOI945" s="70"/>
      <c r="IOJ945" s="140"/>
      <c r="IOK945" s="72"/>
      <c r="IOM945" s="70"/>
      <c r="ION945" s="140"/>
      <c r="IOO945" s="72"/>
      <c r="IOQ945" s="70"/>
      <c r="IOR945" s="140"/>
      <c r="IOS945" s="72"/>
      <c r="IOU945" s="70"/>
      <c r="IOV945" s="140"/>
      <c r="IOW945" s="72"/>
      <c r="IOY945" s="70"/>
      <c r="IOZ945" s="140"/>
      <c r="IPA945" s="72"/>
      <c r="IPC945" s="70"/>
      <c r="IPD945" s="140"/>
      <c r="IPE945" s="72"/>
      <c r="IPG945" s="70"/>
      <c r="IPH945" s="140"/>
      <c r="IPI945" s="72"/>
      <c r="IPK945" s="70"/>
      <c r="IPL945" s="140"/>
      <c r="IPM945" s="72"/>
      <c r="IPO945" s="70"/>
      <c r="IPP945" s="140"/>
      <c r="IPQ945" s="72"/>
      <c r="IPS945" s="70"/>
      <c r="IPT945" s="140"/>
      <c r="IPU945" s="72"/>
      <c r="IPW945" s="70"/>
      <c r="IPX945" s="140"/>
      <c r="IPY945" s="72"/>
      <c r="IQA945" s="70"/>
      <c r="IQB945" s="140"/>
      <c r="IQC945" s="72"/>
      <c r="IQE945" s="70"/>
      <c r="IQF945" s="140"/>
      <c r="IQG945" s="72"/>
      <c r="IQI945" s="70"/>
      <c r="IQJ945" s="140"/>
      <c r="IQK945" s="72"/>
      <c r="IQM945" s="70"/>
      <c r="IQN945" s="140"/>
      <c r="IQO945" s="72"/>
      <c r="IQQ945" s="70"/>
      <c r="IQR945" s="140"/>
      <c r="IQS945" s="72"/>
      <c r="IQU945" s="70"/>
      <c r="IQV945" s="140"/>
      <c r="IQW945" s="72"/>
      <c r="IQY945" s="70"/>
      <c r="IQZ945" s="140"/>
      <c r="IRA945" s="72"/>
      <c r="IRC945" s="70"/>
      <c r="IRD945" s="140"/>
      <c r="IRE945" s="72"/>
      <c r="IRG945" s="70"/>
      <c r="IRH945" s="140"/>
      <c r="IRI945" s="72"/>
      <c r="IRK945" s="70"/>
      <c r="IRL945" s="140"/>
      <c r="IRM945" s="72"/>
      <c r="IRO945" s="70"/>
      <c r="IRP945" s="140"/>
      <c r="IRQ945" s="72"/>
      <c r="IRS945" s="70"/>
      <c r="IRT945" s="140"/>
      <c r="IRU945" s="72"/>
      <c r="IRW945" s="70"/>
      <c r="IRX945" s="140"/>
      <c r="IRY945" s="72"/>
      <c r="ISA945" s="70"/>
      <c r="ISB945" s="140"/>
      <c r="ISC945" s="72"/>
      <c r="ISE945" s="70"/>
      <c r="ISF945" s="140"/>
      <c r="ISG945" s="72"/>
      <c r="ISI945" s="70"/>
      <c r="ISJ945" s="140"/>
      <c r="ISK945" s="72"/>
      <c r="ISM945" s="70"/>
      <c r="ISN945" s="140"/>
      <c r="ISO945" s="72"/>
      <c r="ISQ945" s="70"/>
      <c r="ISR945" s="140"/>
      <c r="ISS945" s="72"/>
      <c r="ISU945" s="70"/>
      <c r="ISV945" s="140"/>
      <c r="ISW945" s="72"/>
      <c r="ISY945" s="70"/>
      <c r="ISZ945" s="140"/>
      <c r="ITA945" s="72"/>
      <c r="ITC945" s="70"/>
      <c r="ITD945" s="140"/>
      <c r="ITE945" s="72"/>
      <c r="ITG945" s="70"/>
      <c r="ITH945" s="140"/>
      <c r="ITI945" s="72"/>
      <c r="ITK945" s="70"/>
      <c r="ITL945" s="140"/>
      <c r="ITM945" s="72"/>
      <c r="ITO945" s="70"/>
      <c r="ITP945" s="140"/>
      <c r="ITQ945" s="72"/>
      <c r="ITS945" s="70"/>
      <c r="ITT945" s="140"/>
      <c r="ITU945" s="72"/>
      <c r="ITW945" s="70"/>
      <c r="ITX945" s="140"/>
      <c r="ITY945" s="72"/>
      <c r="IUA945" s="70"/>
      <c r="IUB945" s="140"/>
      <c r="IUC945" s="72"/>
      <c r="IUE945" s="70"/>
      <c r="IUF945" s="140"/>
      <c r="IUG945" s="72"/>
      <c r="IUI945" s="70"/>
      <c r="IUJ945" s="140"/>
      <c r="IUK945" s="72"/>
      <c r="IUM945" s="70"/>
      <c r="IUN945" s="140"/>
      <c r="IUO945" s="72"/>
      <c r="IUQ945" s="70"/>
      <c r="IUR945" s="140"/>
      <c r="IUS945" s="72"/>
      <c r="IUU945" s="70"/>
      <c r="IUV945" s="140"/>
      <c r="IUW945" s="72"/>
      <c r="IUY945" s="70"/>
      <c r="IUZ945" s="140"/>
      <c r="IVA945" s="72"/>
      <c r="IVC945" s="70"/>
      <c r="IVD945" s="140"/>
      <c r="IVE945" s="72"/>
      <c r="IVG945" s="70"/>
      <c r="IVH945" s="140"/>
      <c r="IVI945" s="72"/>
      <c r="IVK945" s="70"/>
      <c r="IVL945" s="140"/>
      <c r="IVM945" s="72"/>
      <c r="IVO945" s="70"/>
      <c r="IVP945" s="140"/>
      <c r="IVQ945" s="72"/>
      <c r="IVS945" s="70"/>
      <c r="IVT945" s="140"/>
      <c r="IVU945" s="72"/>
      <c r="IVW945" s="70"/>
      <c r="IVX945" s="140"/>
      <c r="IVY945" s="72"/>
      <c r="IWA945" s="70"/>
      <c r="IWB945" s="140"/>
      <c r="IWC945" s="72"/>
      <c r="IWE945" s="70"/>
      <c r="IWF945" s="140"/>
      <c r="IWG945" s="72"/>
      <c r="IWI945" s="70"/>
      <c r="IWJ945" s="140"/>
      <c r="IWK945" s="72"/>
      <c r="IWM945" s="70"/>
      <c r="IWN945" s="140"/>
      <c r="IWO945" s="72"/>
      <c r="IWQ945" s="70"/>
      <c r="IWR945" s="140"/>
      <c r="IWS945" s="72"/>
      <c r="IWU945" s="70"/>
      <c r="IWV945" s="140"/>
      <c r="IWW945" s="72"/>
      <c r="IWY945" s="70"/>
      <c r="IWZ945" s="140"/>
      <c r="IXA945" s="72"/>
      <c r="IXC945" s="70"/>
      <c r="IXD945" s="140"/>
      <c r="IXE945" s="72"/>
      <c r="IXG945" s="70"/>
      <c r="IXH945" s="140"/>
      <c r="IXI945" s="72"/>
      <c r="IXK945" s="70"/>
      <c r="IXL945" s="140"/>
      <c r="IXM945" s="72"/>
      <c r="IXO945" s="70"/>
      <c r="IXP945" s="140"/>
      <c r="IXQ945" s="72"/>
      <c r="IXS945" s="70"/>
      <c r="IXT945" s="140"/>
      <c r="IXU945" s="72"/>
      <c r="IXW945" s="70"/>
      <c r="IXX945" s="140"/>
      <c r="IXY945" s="72"/>
      <c r="IYA945" s="70"/>
      <c r="IYB945" s="140"/>
      <c r="IYC945" s="72"/>
      <c r="IYE945" s="70"/>
      <c r="IYF945" s="140"/>
      <c r="IYG945" s="72"/>
      <c r="IYI945" s="70"/>
      <c r="IYJ945" s="140"/>
      <c r="IYK945" s="72"/>
      <c r="IYM945" s="70"/>
      <c r="IYN945" s="140"/>
      <c r="IYO945" s="72"/>
      <c r="IYQ945" s="70"/>
      <c r="IYR945" s="140"/>
      <c r="IYS945" s="72"/>
      <c r="IYU945" s="70"/>
      <c r="IYV945" s="140"/>
      <c r="IYW945" s="72"/>
      <c r="IYY945" s="70"/>
      <c r="IYZ945" s="140"/>
      <c r="IZA945" s="72"/>
      <c r="IZC945" s="70"/>
      <c r="IZD945" s="140"/>
      <c r="IZE945" s="72"/>
      <c r="IZG945" s="70"/>
      <c r="IZH945" s="140"/>
      <c r="IZI945" s="72"/>
      <c r="IZK945" s="70"/>
      <c r="IZL945" s="140"/>
      <c r="IZM945" s="72"/>
      <c r="IZO945" s="70"/>
      <c r="IZP945" s="140"/>
      <c r="IZQ945" s="72"/>
      <c r="IZS945" s="70"/>
      <c r="IZT945" s="140"/>
      <c r="IZU945" s="72"/>
      <c r="IZW945" s="70"/>
      <c r="IZX945" s="140"/>
      <c r="IZY945" s="72"/>
      <c r="JAA945" s="70"/>
      <c r="JAB945" s="140"/>
      <c r="JAC945" s="72"/>
      <c r="JAE945" s="70"/>
      <c r="JAF945" s="140"/>
      <c r="JAG945" s="72"/>
      <c r="JAI945" s="70"/>
      <c r="JAJ945" s="140"/>
      <c r="JAK945" s="72"/>
      <c r="JAM945" s="70"/>
      <c r="JAN945" s="140"/>
      <c r="JAO945" s="72"/>
      <c r="JAQ945" s="70"/>
      <c r="JAR945" s="140"/>
      <c r="JAS945" s="72"/>
      <c r="JAU945" s="70"/>
      <c r="JAV945" s="140"/>
      <c r="JAW945" s="72"/>
      <c r="JAY945" s="70"/>
      <c r="JAZ945" s="140"/>
      <c r="JBA945" s="72"/>
      <c r="JBC945" s="70"/>
      <c r="JBD945" s="140"/>
      <c r="JBE945" s="72"/>
      <c r="JBG945" s="70"/>
      <c r="JBH945" s="140"/>
      <c r="JBI945" s="72"/>
      <c r="JBK945" s="70"/>
      <c r="JBL945" s="140"/>
      <c r="JBM945" s="72"/>
      <c r="JBO945" s="70"/>
      <c r="JBP945" s="140"/>
      <c r="JBQ945" s="72"/>
      <c r="JBS945" s="70"/>
      <c r="JBT945" s="140"/>
      <c r="JBU945" s="72"/>
      <c r="JBW945" s="70"/>
      <c r="JBX945" s="140"/>
      <c r="JBY945" s="72"/>
      <c r="JCA945" s="70"/>
      <c r="JCB945" s="140"/>
      <c r="JCC945" s="72"/>
      <c r="JCE945" s="70"/>
      <c r="JCF945" s="140"/>
      <c r="JCG945" s="72"/>
      <c r="JCI945" s="70"/>
      <c r="JCJ945" s="140"/>
      <c r="JCK945" s="72"/>
      <c r="JCM945" s="70"/>
      <c r="JCN945" s="140"/>
      <c r="JCO945" s="72"/>
      <c r="JCQ945" s="70"/>
      <c r="JCR945" s="140"/>
      <c r="JCS945" s="72"/>
      <c r="JCU945" s="70"/>
      <c r="JCV945" s="140"/>
      <c r="JCW945" s="72"/>
      <c r="JCY945" s="70"/>
      <c r="JCZ945" s="140"/>
      <c r="JDA945" s="72"/>
      <c r="JDC945" s="70"/>
      <c r="JDD945" s="140"/>
      <c r="JDE945" s="72"/>
      <c r="JDG945" s="70"/>
      <c r="JDH945" s="140"/>
      <c r="JDI945" s="72"/>
      <c r="JDK945" s="70"/>
      <c r="JDL945" s="140"/>
      <c r="JDM945" s="72"/>
      <c r="JDO945" s="70"/>
      <c r="JDP945" s="140"/>
      <c r="JDQ945" s="72"/>
      <c r="JDS945" s="70"/>
      <c r="JDT945" s="140"/>
      <c r="JDU945" s="72"/>
      <c r="JDW945" s="70"/>
      <c r="JDX945" s="140"/>
      <c r="JDY945" s="72"/>
      <c r="JEA945" s="70"/>
      <c r="JEB945" s="140"/>
      <c r="JEC945" s="72"/>
      <c r="JEE945" s="70"/>
      <c r="JEF945" s="140"/>
      <c r="JEG945" s="72"/>
      <c r="JEI945" s="70"/>
      <c r="JEJ945" s="140"/>
      <c r="JEK945" s="72"/>
      <c r="JEM945" s="70"/>
      <c r="JEN945" s="140"/>
      <c r="JEO945" s="72"/>
      <c r="JEQ945" s="70"/>
      <c r="JER945" s="140"/>
      <c r="JES945" s="72"/>
      <c r="JEU945" s="70"/>
      <c r="JEV945" s="140"/>
      <c r="JEW945" s="72"/>
      <c r="JEY945" s="70"/>
      <c r="JEZ945" s="140"/>
      <c r="JFA945" s="72"/>
      <c r="JFC945" s="70"/>
      <c r="JFD945" s="140"/>
      <c r="JFE945" s="72"/>
      <c r="JFG945" s="70"/>
      <c r="JFH945" s="140"/>
      <c r="JFI945" s="72"/>
      <c r="JFK945" s="70"/>
      <c r="JFL945" s="140"/>
      <c r="JFM945" s="72"/>
      <c r="JFO945" s="70"/>
      <c r="JFP945" s="140"/>
      <c r="JFQ945" s="72"/>
      <c r="JFS945" s="70"/>
      <c r="JFT945" s="140"/>
      <c r="JFU945" s="72"/>
      <c r="JFW945" s="70"/>
      <c r="JFX945" s="140"/>
      <c r="JFY945" s="72"/>
      <c r="JGA945" s="70"/>
      <c r="JGB945" s="140"/>
      <c r="JGC945" s="72"/>
      <c r="JGE945" s="70"/>
      <c r="JGF945" s="140"/>
      <c r="JGG945" s="72"/>
      <c r="JGI945" s="70"/>
      <c r="JGJ945" s="140"/>
      <c r="JGK945" s="72"/>
      <c r="JGM945" s="70"/>
      <c r="JGN945" s="140"/>
      <c r="JGO945" s="72"/>
      <c r="JGQ945" s="70"/>
      <c r="JGR945" s="140"/>
      <c r="JGS945" s="72"/>
      <c r="JGU945" s="70"/>
      <c r="JGV945" s="140"/>
      <c r="JGW945" s="72"/>
      <c r="JGY945" s="70"/>
      <c r="JGZ945" s="140"/>
      <c r="JHA945" s="72"/>
      <c r="JHC945" s="70"/>
      <c r="JHD945" s="140"/>
      <c r="JHE945" s="72"/>
      <c r="JHG945" s="70"/>
      <c r="JHH945" s="140"/>
      <c r="JHI945" s="72"/>
      <c r="JHK945" s="70"/>
      <c r="JHL945" s="140"/>
      <c r="JHM945" s="72"/>
      <c r="JHO945" s="70"/>
      <c r="JHP945" s="140"/>
      <c r="JHQ945" s="72"/>
      <c r="JHS945" s="70"/>
      <c r="JHT945" s="140"/>
      <c r="JHU945" s="72"/>
      <c r="JHW945" s="70"/>
      <c r="JHX945" s="140"/>
      <c r="JHY945" s="72"/>
      <c r="JIA945" s="70"/>
      <c r="JIB945" s="140"/>
      <c r="JIC945" s="72"/>
      <c r="JIE945" s="70"/>
      <c r="JIF945" s="140"/>
      <c r="JIG945" s="72"/>
      <c r="JII945" s="70"/>
      <c r="JIJ945" s="140"/>
      <c r="JIK945" s="72"/>
      <c r="JIM945" s="70"/>
      <c r="JIN945" s="140"/>
      <c r="JIO945" s="72"/>
      <c r="JIQ945" s="70"/>
      <c r="JIR945" s="140"/>
      <c r="JIS945" s="72"/>
      <c r="JIU945" s="70"/>
      <c r="JIV945" s="140"/>
      <c r="JIW945" s="72"/>
      <c r="JIY945" s="70"/>
      <c r="JIZ945" s="140"/>
      <c r="JJA945" s="72"/>
      <c r="JJC945" s="70"/>
      <c r="JJD945" s="140"/>
      <c r="JJE945" s="72"/>
      <c r="JJG945" s="70"/>
      <c r="JJH945" s="140"/>
      <c r="JJI945" s="72"/>
      <c r="JJK945" s="70"/>
      <c r="JJL945" s="140"/>
      <c r="JJM945" s="72"/>
      <c r="JJO945" s="70"/>
      <c r="JJP945" s="140"/>
      <c r="JJQ945" s="72"/>
      <c r="JJS945" s="70"/>
      <c r="JJT945" s="140"/>
      <c r="JJU945" s="72"/>
      <c r="JJW945" s="70"/>
      <c r="JJX945" s="140"/>
      <c r="JJY945" s="72"/>
      <c r="JKA945" s="70"/>
      <c r="JKB945" s="140"/>
      <c r="JKC945" s="72"/>
      <c r="JKE945" s="70"/>
      <c r="JKF945" s="140"/>
      <c r="JKG945" s="72"/>
      <c r="JKI945" s="70"/>
      <c r="JKJ945" s="140"/>
      <c r="JKK945" s="72"/>
      <c r="JKM945" s="70"/>
      <c r="JKN945" s="140"/>
      <c r="JKO945" s="72"/>
      <c r="JKQ945" s="70"/>
      <c r="JKR945" s="140"/>
      <c r="JKS945" s="72"/>
      <c r="JKU945" s="70"/>
      <c r="JKV945" s="140"/>
      <c r="JKW945" s="72"/>
      <c r="JKY945" s="70"/>
      <c r="JKZ945" s="140"/>
      <c r="JLA945" s="72"/>
      <c r="JLC945" s="70"/>
      <c r="JLD945" s="140"/>
      <c r="JLE945" s="72"/>
      <c r="JLG945" s="70"/>
      <c r="JLH945" s="140"/>
      <c r="JLI945" s="72"/>
      <c r="JLK945" s="70"/>
      <c r="JLL945" s="140"/>
      <c r="JLM945" s="72"/>
      <c r="JLO945" s="70"/>
      <c r="JLP945" s="140"/>
      <c r="JLQ945" s="72"/>
      <c r="JLS945" s="70"/>
      <c r="JLT945" s="140"/>
      <c r="JLU945" s="72"/>
      <c r="JLW945" s="70"/>
      <c r="JLX945" s="140"/>
      <c r="JLY945" s="72"/>
      <c r="JMA945" s="70"/>
      <c r="JMB945" s="140"/>
      <c r="JMC945" s="72"/>
      <c r="JME945" s="70"/>
      <c r="JMF945" s="140"/>
      <c r="JMG945" s="72"/>
      <c r="JMI945" s="70"/>
      <c r="JMJ945" s="140"/>
      <c r="JMK945" s="72"/>
      <c r="JMM945" s="70"/>
      <c r="JMN945" s="140"/>
      <c r="JMO945" s="72"/>
      <c r="JMQ945" s="70"/>
      <c r="JMR945" s="140"/>
      <c r="JMS945" s="72"/>
      <c r="JMU945" s="70"/>
      <c r="JMV945" s="140"/>
      <c r="JMW945" s="72"/>
      <c r="JMY945" s="70"/>
      <c r="JMZ945" s="140"/>
      <c r="JNA945" s="72"/>
      <c r="JNC945" s="70"/>
      <c r="JND945" s="140"/>
      <c r="JNE945" s="72"/>
      <c r="JNG945" s="70"/>
      <c r="JNH945" s="140"/>
      <c r="JNI945" s="72"/>
      <c r="JNK945" s="70"/>
      <c r="JNL945" s="140"/>
      <c r="JNM945" s="72"/>
      <c r="JNO945" s="70"/>
      <c r="JNP945" s="140"/>
      <c r="JNQ945" s="72"/>
      <c r="JNS945" s="70"/>
      <c r="JNT945" s="140"/>
      <c r="JNU945" s="72"/>
      <c r="JNW945" s="70"/>
      <c r="JNX945" s="140"/>
      <c r="JNY945" s="72"/>
      <c r="JOA945" s="70"/>
      <c r="JOB945" s="140"/>
      <c r="JOC945" s="72"/>
      <c r="JOE945" s="70"/>
      <c r="JOF945" s="140"/>
      <c r="JOG945" s="72"/>
      <c r="JOI945" s="70"/>
      <c r="JOJ945" s="140"/>
      <c r="JOK945" s="72"/>
      <c r="JOM945" s="70"/>
      <c r="JON945" s="140"/>
      <c r="JOO945" s="72"/>
      <c r="JOQ945" s="70"/>
      <c r="JOR945" s="140"/>
      <c r="JOS945" s="72"/>
      <c r="JOU945" s="70"/>
      <c r="JOV945" s="140"/>
      <c r="JOW945" s="72"/>
      <c r="JOY945" s="70"/>
      <c r="JOZ945" s="140"/>
      <c r="JPA945" s="72"/>
      <c r="JPC945" s="70"/>
      <c r="JPD945" s="140"/>
      <c r="JPE945" s="72"/>
      <c r="JPG945" s="70"/>
      <c r="JPH945" s="140"/>
      <c r="JPI945" s="72"/>
      <c r="JPK945" s="70"/>
      <c r="JPL945" s="140"/>
      <c r="JPM945" s="72"/>
      <c r="JPO945" s="70"/>
      <c r="JPP945" s="140"/>
      <c r="JPQ945" s="72"/>
      <c r="JPS945" s="70"/>
      <c r="JPT945" s="140"/>
      <c r="JPU945" s="72"/>
      <c r="JPW945" s="70"/>
      <c r="JPX945" s="140"/>
      <c r="JPY945" s="72"/>
      <c r="JQA945" s="70"/>
      <c r="JQB945" s="140"/>
      <c r="JQC945" s="72"/>
      <c r="JQE945" s="70"/>
      <c r="JQF945" s="140"/>
      <c r="JQG945" s="72"/>
      <c r="JQI945" s="70"/>
      <c r="JQJ945" s="140"/>
      <c r="JQK945" s="72"/>
      <c r="JQM945" s="70"/>
      <c r="JQN945" s="140"/>
      <c r="JQO945" s="72"/>
      <c r="JQQ945" s="70"/>
      <c r="JQR945" s="140"/>
      <c r="JQS945" s="72"/>
      <c r="JQU945" s="70"/>
      <c r="JQV945" s="140"/>
      <c r="JQW945" s="72"/>
      <c r="JQY945" s="70"/>
      <c r="JQZ945" s="140"/>
      <c r="JRA945" s="72"/>
      <c r="JRC945" s="70"/>
      <c r="JRD945" s="140"/>
      <c r="JRE945" s="72"/>
      <c r="JRG945" s="70"/>
      <c r="JRH945" s="140"/>
      <c r="JRI945" s="72"/>
      <c r="JRK945" s="70"/>
      <c r="JRL945" s="140"/>
      <c r="JRM945" s="72"/>
      <c r="JRO945" s="70"/>
      <c r="JRP945" s="140"/>
      <c r="JRQ945" s="72"/>
      <c r="JRS945" s="70"/>
      <c r="JRT945" s="140"/>
      <c r="JRU945" s="72"/>
      <c r="JRW945" s="70"/>
      <c r="JRX945" s="140"/>
      <c r="JRY945" s="72"/>
      <c r="JSA945" s="70"/>
      <c r="JSB945" s="140"/>
      <c r="JSC945" s="72"/>
      <c r="JSE945" s="70"/>
      <c r="JSF945" s="140"/>
      <c r="JSG945" s="72"/>
      <c r="JSI945" s="70"/>
      <c r="JSJ945" s="140"/>
      <c r="JSK945" s="72"/>
      <c r="JSM945" s="70"/>
      <c r="JSN945" s="140"/>
      <c r="JSO945" s="72"/>
      <c r="JSQ945" s="70"/>
      <c r="JSR945" s="140"/>
      <c r="JSS945" s="72"/>
      <c r="JSU945" s="70"/>
      <c r="JSV945" s="140"/>
      <c r="JSW945" s="72"/>
      <c r="JSY945" s="70"/>
      <c r="JSZ945" s="140"/>
      <c r="JTA945" s="72"/>
      <c r="JTC945" s="70"/>
      <c r="JTD945" s="140"/>
      <c r="JTE945" s="72"/>
      <c r="JTG945" s="70"/>
      <c r="JTH945" s="140"/>
      <c r="JTI945" s="72"/>
      <c r="JTK945" s="70"/>
      <c r="JTL945" s="140"/>
      <c r="JTM945" s="72"/>
      <c r="JTO945" s="70"/>
      <c r="JTP945" s="140"/>
      <c r="JTQ945" s="72"/>
      <c r="JTS945" s="70"/>
      <c r="JTT945" s="140"/>
      <c r="JTU945" s="72"/>
      <c r="JTW945" s="70"/>
      <c r="JTX945" s="140"/>
      <c r="JTY945" s="72"/>
      <c r="JUA945" s="70"/>
      <c r="JUB945" s="140"/>
      <c r="JUC945" s="72"/>
      <c r="JUE945" s="70"/>
      <c r="JUF945" s="140"/>
      <c r="JUG945" s="72"/>
      <c r="JUI945" s="70"/>
      <c r="JUJ945" s="140"/>
      <c r="JUK945" s="72"/>
      <c r="JUM945" s="70"/>
      <c r="JUN945" s="140"/>
      <c r="JUO945" s="72"/>
      <c r="JUQ945" s="70"/>
      <c r="JUR945" s="140"/>
      <c r="JUS945" s="72"/>
      <c r="JUU945" s="70"/>
      <c r="JUV945" s="140"/>
      <c r="JUW945" s="72"/>
      <c r="JUY945" s="70"/>
      <c r="JUZ945" s="140"/>
      <c r="JVA945" s="72"/>
      <c r="JVC945" s="70"/>
      <c r="JVD945" s="140"/>
      <c r="JVE945" s="72"/>
      <c r="JVG945" s="70"/>
      <c r="JVH945" s="140"/>
      <c r="JVI945" s="72"/>
      <c r="JVK945" s="70"/>
      <c r="JVL945" s="140"/>
      <c r="JVM945" s="72"/>
      <c r="JVO945" s="70"/>
      <c r="JVP945" s="140"/>
      <c r="JVQ945" s="72"/>
      <c r="JVS945" s="70"/>
      <c r="JVT945" s="140"/>
      <c r="JVU945" s="72"/>
      <c r="JVW945" s="70"/>
      <c r="JVX945" s="140"/>
      <c r="JVY945" s="72"/>
      <c r="JWA945" s="70"/>
      <c r="JWB945" s="140"/>
      <c r="JWC945" s="72"/>
      <c r="JWE945" s="70"/>
      <c r="JWF945" s="140"/>
      <c r="JWG945" s="72"/>
      <c r="JWI945" s="70"/>
      <c r="JWJ945" s="140"/>
      <c r="JWK945" s="72"/>
      <c r="JWM945" s="70"/>
      <c r="JWN945" s="140"/>
      <c r="JWO945" s="72"/>
      <c r="JWQ945" s="70"/>
      <c r="JWR945" s="140"/>
      <c r="JWS945" s="72"/>
      <c r="JWU945" s="70"/>
      <c r="JWV945" s="140"/>
      <c r="JWW945" s="72"/>
      <c r="JWY945" s="70"/>
      <c r="JWZ945" s="140"/>
      <c r="JXA945" s="72"/>
      <c r="JXC945" s="70"/>
      <c r="JXD945" s="140"/>
      <c r="JXE945" s="72"/>
      <c r="JXG945" s="70"/>
      <c r="JXH945" s="140"/>
      <c r="JXI945" s="72"/>
      <c r="JXK945" s="70"/>
      <c r="JXL945" s="140"/>
      <c r="JXM945" s="72"/>
      <c r="JXO945" s="70"/>
      <c r="JXP945" s="140"/>
      <c r="JXQ945" s="72"/>
      <c r="JXS945" s="70"/>
      <c r="JXT945" s="140"/>
      <c r="JXU945" s="72"/>
      <c r="JXW945" s="70"/>
      <c r="JXX945" s="140"/>
      <c r="JXY945" s="72"/>
      <c r="JYA945" s="70"/>
      <c r="JYB945" s="140"/>
      <c r="JYC945" s="72"/>
      <c r="JYE945" s="70"/>
      <c r="JYF945" s="140"/>
      <c r="JYG945" s="72"/>
      <c r="JYI945" s="70"/>
      <c r="JYJ945" s="140"/>
      <c r="JYK945" s="72"/>
      <c r="JYM945" s="70"/>
      <c r="JYN945" s="140"/>
      <c r="JYO945" s="72"/>
      <c r="JYQ945" s="70"/>
      <c r="JYR945" s="140"/>
      <c r="JYS945" s="72"/>
      <c r="JYU945" s="70"/>
      <c r="JYV945" s="140"/>
      <c r="JYW945" s="72"/>
      <c r="JYY945" s="70"/>
      <c r="JYZ945" s="140"/>
      <c r="JZA945" s="72"/>
      <c r="JZC945" s="70"/>
      <c r="JZD945" s="140"/>
      <c r="JZE945" s="72"/>
      <c r="JZG945" s="70"/>
      <c r="JZH945" s="140"/>
      <c r="JZI945" s="72"/>
      <c r="JZK945" s="70"/>
      <c r="JZL945" s="140"/>
      <c r="JZM945" s="72"/>
      <c r="JZO945" s="70"/>
      <c r="JZP945" s="140"/>
      <c r="JZQ945" s="72"/>
      <c r="JZS945" s="70"/>
      <c r="JZT945" s="140"/>
      <c r="JZU945" s="72"/>
      <c r="JZW945" s="70"/>
      <c r="JZX945" s="140"/>
      <c r="JZY945" s="72"/>
      <c r="KAA945" s="70"/>
      <c r="KAB945" s="140"/>
      <c r="KAC945" s="72"/>
      <c r="KAE945" s="70"/>
      <c r="KAF945" s="140"/>
      <c r="KAG945" s="72"/>
      <c r="KAI945" s="70"/>
      <c r="KAJ945" s="140"/>
      <c r="KAK945" s="72"/>
      <c r="KAM945" s="70"/>
      <c r="KAN945" s="140"/>
      <c r="KAO945" s="72"/>
      <c r="KAQ945" s="70"/>
      <c r="KAR945" s="140"/>
      <c r="KAS945" s="72"/>
      <c r="KAU945" s="70"/>
      <c r="KAV945" s="140"/>
      <c r="KAW945" s="72"/>
      <c r="KAY945" s="70"/>
      <c r="KAZ945" s="140"/>
      <c r="KBA945" s="72"/>
      <c r="KBC945" s="70"/>
      <c r="KBD945" s="140"/>
      <c r="KBE945" s="72"/>
      <c r="KBG945" s="70"/>
      <c r="KBH945" s="140"/>
      <c r="KBI945" s="72"/>
      <c r="KBK945" s="70"/>
      <c r="KBL945" s="140"/>
      <c r="KBM945" s="72"/>
      <c r="KBO945" s="70"/>
      <c r="KBP945" s="140"/>
      <c r="KBQ945" s="72"/>
      <c r="KBS945" s="70"/>
      <c r="KBT945" s="140"/>
      <c r="KBU945" s="72"/>
      <c r="KBW945" s="70"/>
      <c r="KBX945" s="140"/>
      <c r="KBY945" s="72"/>
      <c r="KCA945" s="70"/>
      <c r="KCB945" s="140"/>
      <c r="KCC945" s="72"/>
      <c r="KCE945" s="70"/>
      <c r="KCF945" s="140"/>
      <c r="KCG945" s="72"/>
      <c r="KCI945" s="70"/>
      <c r="KCJ945" s="140"/>
      <c r="KCK945" s="72"/>
      <c r="KCM945" s="70"/>
      <c r="KCN945" s="140"/>
      <c r="KCO945" s="72"/>
      <c r="KCQ945" s="70"/>
      <c r="KCR945" s="140"/>
      <c r="KCS945" s="72"/>
      <c r="KCU945" s="70"/>
      <c r="KCV945" s="140"/>
      <c r="KCW945" s="72"/>
      <c r="KCY945" s="70"/>
      <c r="KCZ945" s="140"/>
      <c r="KDA945" s="72"/>
      <c r="KDC945" s="70"/>
      <c r="KDD945" s="140"/>
      <c r="KDE945" s="72"/>
      <c r="KDG945" s="70"/>
      <c r="KDH945" s="140"/>
      <c r="KDI945" s="72"/>
      <c r="KDK945" s="70"/>
      <c r="KDL945" s="140"/>
      <c r="KDM945" s="72"/>
      <c r="KDO945" s="70"/>
      <c r="KDP945" s="140"/>
      <c r="KDQ945" s="72"/>
      <c r="KDS945" s="70"/>
      <c r="KDT945" s="140"/>
      <c r="KDU945" s="72"/>
      <c r="KDW945" s="70"/>
      <c r="KDX945" s="140"/>
      <c r="KDY945" s="72"/>
      <c r="KEA945" s="70"/>
      <c r="KEB945" s="140"/>
      <c r="KEC945" s="72"/>
      <c r="KEE945" s="70"/>
      <c r="KEF945" s="140"/>
      <c r="KEG945" s="72"/>
      <c r="KEI945" s="70"/>
      <c r="KEJ945" s="140"/>
      <c r="KEK945" s="72"/>
      <c r="KEM945" s="70"/>
      <c r="KEN945" s="140"/>
      <c r="KEO945" s="72"/>
      <c r="KEQ945" s="70"/>
      <c r="KER945" s="140"/>
      <c r="KES945" s="72"/>
      <c r="KEU945" s="70"/>
      <c r="KEV945" s="140"/>
      <c r="KEW945" s="72"/>
      <c r="KEY945" s="70"/>
      <c r="KEZ945" s="140"/>
      <c r="KFA945" s="72"/>
      <c r="KFC945" s="70"/>
      <c r="KFD945" s="140"/>
      <c r="KFE945" s="72"/>
      <c r="KFG945" s="70"/>
      <c r="KFH945" s="140"/>
      <c r="KFI945" s="72"/>
      <c r="KFK945" s="70"/>
      <c r="KFL945" s="140"/>
      <c r="KFM945" s="72"/>
      <c r="KFO945" s="70"/>
      <c r="KFP945" s="140"/>
      <c r="KFQ945" s="72"/>
      <c r="KFS945" s="70"/>
      <c r="KFT945" s="140"/>
      <c r="KFU945" s="72"/>
      <c r="KFW945" s="70"/>
      <c r="KFX945" s="140"/>
      <c r="KFY945" s="72"/>
      <c r="KGA945" s="70"/>
      <c r="KGB945" s="140"/>
      <c r="KGC945" s="72"/>
      <c r="KGE945" s="70"/>
      <c r="KGF945" s="140"/>
      <c r="KGG945" s="72"/>
      <c r="KGI945" s="70"/>
      <c r="KGJ945" s="140"/>
      <c r="KGK945" s="72"/>
      <c r="KGM945" s="70"/>
      <c r="KGN945" s="140"/>
      <c r="KGO945" s="72"/>
      <c r="KGQ945" s="70"/>
      <c r="KGR945" s="140"/>
      <c r="KGS945" s="72"/>
      <c r="KGU945" s="70"/>
      <c r="KGV945" s="140"/>
      <c r="KGW945" s="72"/>
      <c r="KGY945" s="70"/>
      <c r="KGZ945" s="140"/>
      <c r="KHA945" s="72"/>
      <c r="KHC945" s="70"/>
      <c r="KHD945" s="140"/>
      <c r="KHE945" s="72"/>
      <c r="KHG945" s="70"/>
      <c r="KHH945" s="140"/>
      <c r="KHI945" s="72"/>
      <c r="KHK945" s="70"/>
      <c r="KHL945" s="140"/>
      <c r="KHM945" s="72"/>
      <c r="KHO945" s="70"/>
      <c r="KHP945" s="140"/>
      <c r="KHQ945" s="72"/>
      <c r="KHS945" s="70"/>
      <c r="KHT945" s="140"/>
      <c r="KHU945" s="72"/>
      <c r="KHW945" s="70"/>
      <c r="KHX945" s="140"/>
      <c r="KHY945" s="72"/>
      <c r="KIA945" s="70"/>
      <c r="KIB945" s="140"/>
      <c r="KIC945" s="72"/>
      <c r="KIE945" s="70"/>
      <c r="KIF945" s="140"/>
      <c r="KIG945" s="72"/>
      <c r="KII945" s="70"/>
      <c r="KIJ945" s="140"/>
      <c r="KIK945" s="72"/>
      <c r="KIM945" s="70"/>
      <c r="KIN945" s="140"/>
      <c r="KIO945" s="72"/>
      <c r="KIQ945" s="70"/>
      <c r="KIR945" s="140"/>
      <c r="KIS945" s="72"/>
      <c r="KIU945" s="70"/>
      <c r="KIV945" s="140"/>
      <c r="KIW945" s="72"/>
      <c r="KIY945" s="70"/>
      <c r="KIZ945" s="140"/>
      <c r="KJA945" s="72"/>
      <c r="KJC945" s="70"/>
      <c r="KJD945" s="140"/>
      <c r="KJE945" s="72"/>
      <c r="KJG945" s="70"/>
      <c r="KJH945" s="140"/>
      <c r="KJI945" s="72"/>
      <c r="KJK945" s="70"/>
      <c r="KJL945" s="140"/>
      <c r="KJM945" s="72"/>
      <c r="KJO945" s="70"/>
      <c r="KJP945" s="140"/>
      <c r="KJQ945" s="72"/>
      <c r="KJS945" s="70"/>
      <c r="KJT945" s="140"/>
      <c r="KJU945" s="72"/>
      <c r="KJW945" s="70"/>
      <c r="KJX945" s="140"/>
      <c r="KJY945" s="72"/>
      <c r="KKA945" s="70"/>
      <c r="KKB945" s="140"/>
      <c r="KKC945" s="72"/>
      <c r="KKE945" s="70"/>
      <c r="KKF945" s="140"/>
      <c r="KKG945" s="72"/>
      <c r="KKI945" s="70"/>
      <c r="KKJ945" s="140"/>
      <c r="KKK945" s="72"/>
      <c r="KKM945" s="70"/>
      <c r="KKN945" s="140"/>
      <c r="KKO945" s="72"/>
      <c r="KKQ945" s="70"/>
      <c r="KKR945" s="140"/>
      <c r="KKS945" s="72"/>
      <c r="KKU945" s="70"/>
      <c r="KKV945" s="140"/>
      <c r="KKW945" s="72"/>
      <c r="KKY945" s="70"/>
      <c r="KKZ945" s="140"/>
      <c r="KLA945" s="72"/>
      <c r="KLC945" s="70"/>
      <c r="KLD945" s="140"/>
      <c r="KLE945" s="72"/>
      <c r="KLG945" s="70"/>
      <c r="KLH945" s="140"/>
      <c r="KLI945" s="72"/>
      <c r="KLK945" s="70"/>
      <c r="KLL945" s="140"/>
      <c r="KLM945" s="72"/>
      <c r="KLO945" s="70"/>
      <c r="KLP945" s="140"/>
      <c r="KLQ945" s="72"/>
      <c r="KLS945" s="70"/>
      <c r="KLT945" s="140"/>
      <c r="KLU945" s="72"/>
      <c r="KLW945" s="70"/>
      <c r="KLX945" s="140"/>
      <c r="KLY945" s="72"/>
      <c r="KMA945" s="70"/>
      <c r="KMB945" s="140"/>
      <c r="KMC945" s="72"/>
      <c r="KME945" s="70"/>
      <c r="KMF945" s="140"/>
      <c r="KMG945" s="72"/>
      <c r="KMI945" s="70"/>
      <c r="KMJ945" s="140"/>
      <c r="KMK945" s="72"/>
      <c r="KMM945" s="70"/>
      <c r="KMN945" s="140"/>
      <c r="KMO945" s="72"/>
      <c r="KMQ945" s="70"/>
      <c r="KMR945" s="140"/>
      <c r="KMS945" s="72"/>
      <c r="KMU945" s="70"/>
      <c r="KMV945" s="140"/>
      <c r="KMW945" s="72"/>
      <c r="KMY945" s="70"/>
      <c r="KMZ945" s="140"/>
      <c r="KNA945" s="72"/>
      <c r="KNC945" s="70"/>
      <c r="KND945" s="140"/>
      <c r="KNE945" s="72"/>
      <c r="KNG945" s="70"/>
      <c r="KNH945" s="140"/>
      <c r="KNI945" s="72"/>
      <c r="KNK945" s="70"/>
      <c r="KNL945" s="140"/>
      <c r="KNM945" s="72"/>
      <c r="KNO945" s="70"/>
      <c r="KNP945" s="140"/>
      <c r="KNQ945" s="72"/>
      <c r="KNS945" s="70"/>
      <c r="KNT945" s="140"/>
      <c r="KNU945" s="72"/>
      <c r="KNW945" s="70"/>
      <c r="KNX945" s="140"/>
      <c r="KNY945" s="72"/>
      <c r="KOA945" s="70"/>
      <c r="KOB945" s="140"/>
      <c r="KOC945" s="72"/>
      <c r="KOE945" s="70"/>
      <c r="KOF945" s="140"/>
      <c r="KOG945" s="72"/>
      <c r="KOI945" s="70"/>
      <c r="KOJ945" s="140"/>
      <c r="KOK945" s="72"/>
      <c r="KOM945" s="70"/>
      <c r="KON945" s="140"/>
      <c r="KOO945" s="72"/>
      <c r="KOQ945" s="70"/>
      <c r="KOR945" s="140"/>
      <c r="KOS945" s="72"/>
      <c r="KOU945" s="70"/>
      <c r="KOV945" s="140"/>
      <c r="KOW945" s="72"/>
      <c r="KOY945" s="70"/>
      <c r="KOZ945" s="140"/>
      <c r="KPA945" s="72"/>
      <c r="KPC945" s="70"/>
      <c r="KPD945" s="140"/>
      <c r="KPE945" s="72"/>
      <c r="KPG945" s="70"/>
      <c r="KPH945" s="140"/>
      <c r="KPI945" s="72"/>
      <c r="KPK945" s="70"/>
      <c r="KPL945" s="140"/>
      <c r="KPM945" s="72"/>
      <c r="KPO945" s="70"/>
      <c r="KPP945" s="140"/>
      <c r="KPQ945" s="72"/>
      <c r="KPS945" s="70"/>
      <c r="KPT945" s="140"/>
      <c r="KPU945" s="72"/>
      <c r="KPW945" s="70"/>
      <c r="KPX945" s="140"/>
      <c r="KPY945" s="72"/>
      <c r="KQA945" s="70"/>
      <c r="KQB945" s="140"/>
      <c r="KQC945" s="72"/>
      <c r="KQE945" s="70"/>
      <c r="KQF945" s="140"/>
      <c r="KQG945" s="72"/>
      <c r="KQI945" s="70"/>
      <c r="KQJ945" s="140"/>
      <c r="KQK945" s="72"/>
      <c r="KQM945" s="70"/>
      <c r="KQN945" s="140"/>
      <c r="KQO945" s="72"/>
      <c r="KQQ945" s="70"/>
      <c r="KQR945" s="140"/>
      <c r="KQS945" s="72"/>
      <c r="KQU945" s="70"/>
      <c r="KQV945" s="140"/>
      <c r="KQW945" s="72"/>
      <c r="KQY945" s="70"/>
      <c r="KQZ945" s="140"/>
      <c r="KRA945" s="72"/>
      <c r="KRC945" s="70"/>
      <c r="KRD945" s="140"/>
      <c r="KRE945" s="72"/>
      <c r="KRG945" s="70"/>
      <c r="KRH945" s="140"/>
      <c r="KRI945" s="72"/>
      <c r="KRK945" s="70"/>
      <c r="KRL945" s="140"/>
      <c r="KRM945" s="72"/>
      <c r="KRO945" s="70"/>
      <c r="KRP945" s="140"/>
      <c r="KRQ945" s="72"/>
      <c r="KRS945" s="70"/>
      <c r="KRT945" s="140"/>
      <c r="KRU945" s="72"/>
      <c r="KRW945" s="70"/>
      <c r="KRX945" s="140"/>
      <c r="KRY945" s="72"/>
      <c r="KSA945" s="70"/>
      <c r="KSB945" s="140"/>
      <c r="KSC945" s="72"/>
      <c r="KSE945" s="70"/>
      <c r="KSF945" s="140"/>
      <c r="KSG945" s="72"/>
      <c r="KSI945" s="70"/>
      <c r="KSJ945" s="140"/>
      <c r="KSK945" s="72"/>
      <c r="KSM945" s="70"/>
      <c r="KSN945" s="140"/>
      <c r="KSO945" s="72"/>
      <c r="KSQ945" s="70"/>
      <c r="KSR945" s="140"/>
      <c r="KSS945" s="72"/>
      <c r="KSU945" s="70"/>
      <c r="KSV945" s="140"/>
      <c r="KSW945" s="72"/>
      <c r="KSY945" s="70"/>
      <c r="KSZ945" s="140"/>
      <c r="KTA945" s="72"/>
      <c r="KTC945" s="70"/>
      <c r="KTD945" s="140"/>
      <c r="KTE945" s="72"/>
      <c r="KTG945" s="70"/>
      <c r="KTH945" s="140"/>
      <c r="KTI945" s="72"/>
      <c r="KTK945" s="70"/>
      <c r="KTL945" s="140"/>
      <c r="KTM945" s="72"/>
      <c r="KTO945" s="70"/>
      <c r="KTP945" s="140"/>
      <c r="KTQ945" s="72"/>
      <c r="KTS945" s="70"/>
      <c r="KTT945" s="140"/>
      <c r="KTU945" s="72"/>
      <c r="KTW945" s="70"/>
      <c r="KTX945" s="140"/>
      <c r="KTY945" s="72"/>
      <c r="KUA945" s="70"/>
      <c r="KUB945" s="140"/>
      <c r="KUC945" s="72"/>
      <c r="KUE945" s="70"/>
      <c r="KUF945" s="140"/>
      <c r="KUG945" s="72"/>
      <c r="KUI945" s="70"/>
      <c r="KUJ945" s="140"/>
      <c r="KUK945" s="72"/>
      <c r="KUM945" s="70"/>
      <c r="KUN945" s="140"/>
      <c r="KUO945" s="72"/>
      <c r="KUQ945" s="70"/>
      <c r="KUR945" s="140"/>
      <c r="KUS945" s="72"/>
      <c r="KUU945" s="70"/>
      <c r="KUV945" s="140"/>
      <c r="KUW945" s="72"/>
      <c r="KUY945" s="70"/>
      <c r="KUZ945" s="140"/>
      <c r="KVA945" s="72"/>
      <c r="KVC945" s="70"/>
      <c r="KVD945" s="140"/>
      <c r="KVE945" s="72"/>
      <c r="KVG945" s="70"/>
      <c r="KVH945" s="140"/>
      <c r="KVI945" s="72"/>
      <c r="KVK945" s="70"/>
      <c r="KVL945" s="140"/>
      <c r="KVM945" s="72"/>
      <c r="KVO945" s="70"/>
      <c r="KVP945" s="140"/>
      <c r="KVQ945" s="72"/>
      <c r="KVS945" s="70"/>
      <c r="KVT945" s="140"/>
      <c r="KVU945" s="72"/>
      <c r="KVW945" s="70"/>
      <c r="KVX945" s="140"/>
      <c r="KVY945" s="72"/>
      <c r="KWA945" s="70"/>
      <c r="KWB945" s="140"/>
      <c r="KWC945" s="72"/>
      <c r="KWE945" s="70"/>
      <c r="KWF945" s="140"/>
      <c r="KWG945" s="72"/>
      <c r="KWI945" s="70"/>
      <c r="KWJ945" s="140"/>
      <c r="KWK945" s="72"/>
      <c r="KWM945" s="70"/>
      <c r="KWN945" s="140"/>
      <c r="KWO945" s="72"/>
      <c r="KWQ945" s="70"/>
      <c r="KWR945" s="140"/>
      <c r="KWS945" s="72"/>
      <c r="KWU945" s="70"/>
      <c r="KWV945" s="140"/>
      <c r="KWW945" s="72"/>
      <c r="KWY945" s="70"/>
      <c r="KWZ945" s="140"/>
      <c r="KXA945" s="72"/>
      <c r="KXC945" s="70"/>
      <c r="KXD945" s="140"/>
      <c r="KXE945" s="72"/>
      <c r="KXG945" s="70"/>
      <c r="KXH945" s="140"/>
      <c r="KXI945" s="72"/>
      <c r="KXK945" s="70"/>
      <c r="KXL945" s="140"/>
      <c r="KXM945" s="72"/>
      <c r="KXO945" s="70"/>
      <c r="KXP945" s="140"/>
      <c r="KXQ945" s="72"/>
      <c r="KXS945" s="70"/>
      <c r="KXT945" s="140"/>
      <c r="KXU945" s="72"/>
      <c r="KXW945" s="70"/>
      <c r="KXX945" s="140"/>
      <c r="KXY945" s="72"/>
      <c r="KYA945" s="70"/>
      <c r="KYB945" s="140"/>
      <c r="KYC945" s="72"/>
      <c r="KYE945" s="70"/>
      <c r="KYF945" s="140"/>
      <c r="KYG945" s="72"/>
      <c r="KYI945" s="70"/>
      <c r="KYJ945" s="140"/>
      <c r="KYK945" s="72"/>
      <c r="KYM945" s="70"/>
      <c r="KYN945" s="140"/>
      <c r="KYO945" s="72"/>
      <c r="KYQ945" s="70"/>
      <c r="KYR945" s="140"/>
      <c r="KYS945" s="72"/>
      <c r="KYU945" s="70"/>
      <c r="KYV945" s="140"/>
      <c r="KYW945" s="72"/>
      <c r="KYY945" s="70"/>
      <c r="KYZ945" s="140"/>
      <c r="KZA945" s="72"/>
      <c r="KZC945" s="70"/>
      <c r="KZD945" s="140"/>
      <c r="KZE945" s="72"/>
      <c r="KZG945" s="70"/>
      <c r="KZH945" s="140"/>
      <c r="KZI945" s="72"/>
      <c r="KZK945" s="70"/>
      <c r="KZL945" s="140"/>
      <c r="KZM945" s="72"/>
      <c r="KZO945" s="70"/>
      <c r="KZP945" s="140"/>
      <c r="KZQ945" s="72"/>
      <c r="KZS945" s="70"/>
      <c r="KZT945" s="140"/>
      <c r="KZU945" s="72"/>
      <c r="KZW945" s="70"/>
      <c r="KZX945" s="140"/>
      <c r="KZY945" s="72"/>
      <c r="LAA945" s="70"/>
      <c r="LAB945" s="140"/>
      <c r="LAC945" s="72"/>
      <c r="LAE945" s="70"/>
      <c r="LAF945" s="140"/>
      <c r="LAG945" s="72"/>
      <c r="LAI945" s="70"/>
      <c r="LAJ945" s="140"/>
      <c r="LAK945" s="72"/>
      <c r="LAM945" s="70"/>
      <c r="LAN945" s="140"/>
      <c r="LAO945" s="72"/>
      <c r="LAQ945" s="70"/>
      <c r="LAR945" s="140"/>
      <c r="LAS945" s="72"/>
      <c r="LAU945" s="70"/>
      <c r="LAV945" s="140"/>
      <c r="LAW945" s="72"/>
      <c r="LAY945" s="70"/>
      <c r="LAZ945" s="140"/>
      <c r="LBA945" s="72"/>
      <c r="LBC945" s="70"/>
      <c r="LBD945" s="140"/>
      <c r="LBE945" s="72"/>
      <c r="LBG945" s="70"/>
      <c r="LBH945" s="140"/>
      <c r="LBI945" s="72"/>
      <c r="LBK945" s="70"/>
      <c r="LBL945" s="140"/>
      <c r="LBM945" s="72"/>
      <c r="LBO945" s="70"/>
      <c r="LBP945" s="140"/>
      <c r="LBQ945" s="72"/>
      <c r="LBS945" s="70"/>
      <c r="LBT945" s="140"/>
      <c r="LBU945" s="72"/>
      <c r="LBW945" s="70"/>
      <c r="LBX945" s="140"/>
      <c r="LBY945" s="72"/>
      <c r="LCA945" s="70"/>
      <c r="LCB945" s="140"/>
      <c r="LCC945" s="72"/>
      <c r="LCE945" s="70"/>
      <c r="LCF945" s="140"/>
      <c r="LCG945" s="72"/>
      <c r="LCI945" s="70"/>
      <c r="LCJ945" s="140"/>
      <c r="LCK945" s="72"/>
      <c r="LCM945" s="70"/>
      <c r="LCN945" s="140"/>
      <c r="LCO945" s="72"/>
      <c r="LCQ945" s="70"/>
      <c r="LCR945" s="140"/>
      <c r="LCS945" s="72"/>
      <c r="LCU945" s="70"/>
      <c r="LCV945" s="140"/>
      <c r="LCW945" s="72"/>
      <c r="LCY945" s="70"/>
      <c r="LCZ945" s="140"/>
      <c r="LDA945" s="72"/>
      <c r="LDC945" s="70"/>
      <c r="LDD945" s="140"/>
      <c r="LDE945" s="72"/>
      <c r="LDG945" s="70"/>
      <c r="LDH945" s="140"/>
      <c r="LDI945" s="72"/>
      <c r="LDK945" s="70"/>
      <c r="LDL945" s="140"/>
      <c r="LDM945" s="72"/>
      <c r="LDO945" s="70"/>
      <c r="LDP945" s="140"/>
      <c r="LDQ945" s="72"/>
      <c r="LDS945" s="70"/>
      <c r="LDT945" s="140"/>
      <c r="LDU945" s="72"/>
      <c r="LDW945" s="70"/>
      <c r="LDX945" s="140"/>
      <c r="LDY945" s="72"/>
      <c r="LEA945" s="70"/>
      <c r="LEB945" s="140"/>
      <c r="LEC945" s="72"/>
      <c r="LEE945" s="70"/>
      <c r="LEF945" s="140"/>
      <c r="LEG945" s="72"/>
      <c r="LEI945" s="70"/>
      <c r="LEJ945" s="140"/>
      <c r="LEK945" s="72"/>
      <c r="LEM945" s="70"/>
      <c r="LEN945" s="140"/>
      <c r="LEO945" s="72"/>
      <c r="LEQ945" s="70"/>
      <c r="LER945" s="140"/>
      <c r="LES945" s="72"/>
      <c r="LEU945" s="70"/>
      <c r="LEV945" s="140"/>
      <c r="LEW945" s="72"/>
      <c r="LEY945" s="70"/>
      <c r="LEZ945" s="140"/>
      <c r="LFA945" s="72"/>
      <c r="LFC945" s="70"/>
      <c r="LFD945" s="140"/>
      <c r="LFE945" s="72"/>
      <c r="LFG945" s="70"/>
      <c r="LFH945" s="140"/>
      <c r="LFI945" s="72"/>
      <c r="LFK945" s="70"/>
      <c r="LFL945" s="140"/>
      <c r="LFM945" s="72"/>
      <c r="LFO945" s="70"/>
      <c r="LFP945" s="140"/>
      <c r="LFQ945" s="72"/>
      <c r="LFS945" s="70"/>
      <c r="LFT945" s="140"/>
      <c r="LFU945" s="72"/>
      <c r="LFW945" s="70"/>
      <c r="LFX945" s="140"/>
      <c r="LFY945" s="72"/>
      <c r="LGA945" s="70"/>
      <c r="LGB945" s="140"/>
      <c r="LGC945" s="72"/>
      <c r="LGE945" s="70"/>
      <c r="LGF945" s="140"/>
      <c r="LGG945" s="72"/>
      <c r="LGI945" s="70"/>
      <c r="LGJ945" s="140"/>
      <c r="LGK945" s="72"/>
      <c r="LGM945" s="70"/>
      <c r="LGN945" s="140"/>
      <c r="LGO945" s="72"/>
      <c r="LGQ945" s="70"/>
      <c r="LGR945" s="140"/>
      <c r="LGS945" s="72"/>
      <c r="LGU945" s="70"/>
      <c r="LGV945" s="140"/>
      <c r="LGW945" s="72"/>
      <c r="LGY945" s="70"/>
      <c r="LGZ945" s="140"/>
      <c r="LHA945" s="72"/>
      <c r="LHC945" s="70"/>
      <c r="LHD945" s="140"/>
      <c r="LHE945" s="72"/>
      <c r="LHG945" s="70"/>
      <c r="LHH945" s="140"/>
      <c r="LHI945" s="72"/>
      <c r="LHK945" s="70"/>
      <c r="LHL945" s="140"/>
      <c r="LHM945" s="72"/>
      <c r="LHO945" s="70"/>
      <c r="LHP945" s="140"/>
      <c r="LHQ945" s="72"/>
      <c r="LHS945" s="70"/>
      <c r="LHT945" s="140"/>
      <c r="LHU945" s="72"/>
      <c r="LHW945" s="70"/>
      <c r="LHX945" s="140"/>
      <c r="LHY945" s="72"/>
      <c r="LIA945" s="70"/>
      <c r="LIB945" s="140"/>
      <c r="LIC945" s="72"/>
      <c r="LIE945" s="70"/>
      <c r="LIF945" s="140"/>
      <c r="LIG945" s="72"/>
      <c r="LII945" s="70"/>
      <c r="LIJ945" s="140"/>
      <c r="LIK945" s="72"/>
      <c r="LIM945" s="70"/>
      <c r="LIN945" s="140"/>
      <c r="LIO945" s="72"/>
      <c r="LIQ945" s="70"/>
      <c r="LIR945" s="140"/>
      <c r="LIS945" s="72"/>
      <c r="LIU945" s="70"/>
      <c r="LIV945" s="140"/>
      <c r="LIW945" s="72"/>
      <c r="LIY945" s="70"/>
      <c r="LIZ945" s="140"/>
      <c r="LJA945" s="72"/>
      <c r="LJC945" s="70"/>
      <c r="LJD945" s="140"/>
      <c r="LJE945" s="72"/>
      <c r="LJG945" s="70"/>
      <c r="LJH945" s="140"/>
      <c r="LJI945" s="72"/>
      <c r="LJK945" s="70"/>
      <c r="LJL945" s="140"/>
      <c r="LJM945" s="72"/>
      <c r="LJO945" s="70"/>
      <c r="LJP945" s="140"/>
      <c r="LJQ945" s="72"/>
      <c r="LJS945" s="70"/>
      <c r="LJT945" s="140"/>
      <c r="LJU945" s="72"/>
      <c r="LJW945" s="70"/>
      <c r="LJX945" s="140"/>
      <c r="LJY945" s="72"/>
      <c r="LKA945" s="70"/>
      <c r="LKB945" s="140"/>
      <c r="LKC945" s="72"/>
      <c r="LKE945" s="70"/>
      <c r="LKF945" s="140"/>
      <c r="LKG945" s="72"/>
      <c r="LKI945" s="70"/>
      <c r="LKJ945" s="140"/>
      <c r="LKK945" s="72"/>
      <c r="LKM945" s="70"/>
      <c r="LKN945" s="140"/>
      <c r="LKO945" s="72"/>
      <c r="LKQ945" s="70"/>
      <c r="LKR945" s="140"/>
      <c r="LKS945" s="72"/>
      <c r="LKU945" s="70"/>
      <c r="LKV945" s="140"/>
      <c r="LKW945" s="72"/>
      <c r="LKY945" s="70"/>
      <c r="LKZ945" s="140"/>
      <c r="LLA945" s="72"/>
      <c r="LLC945" s="70"/>
      <c r="LLD945" s="140"/>
      <c r="LLE945" s="72"/>
      <c r="LLG945" s="70"/>
      <c r="LLH945" s="140"/>
      <c r="LLI945" s="72"/>
      <c r="LLK945" s="70"/>
      <c r="LLL945" s="140"/>
      <c r="LLM945" s="72"/>
      <c r="LLO945" s="70"/>
      <c r="LLP945" s="140"/>
      <c r="LLQ945" s="72"/>
      <c r="LLS945" s="70"/>
      <c r="LLT945" s="140"/>
      <c r="LLU945" s="72"/>
      <c r="LLW945" s="70"/>
      <c r="LLX945" s="140"/>
      <c r="LLY945" s="72"/>
      <c r="LMA945" s="70"/>
      <c r="LMB945" s="140"/>
      <c r="LMC945" s="72"/>
      <c r="LME945" s="70"/>
      <c r="LMF945" s="140"/>
      <c r="LMG945" s="72"/>
      <c r="LMI945" s="70"/>
      <c r="LMJ945" s="140"/>
      <c r="LMK945" s="72"/>
      <c r="LMM945" s="70"/>
      <c r="LMN945" s="140"/>
      <c r="LMO945" s="72"/>
      <c r="LMQ945" s="70"/>
      <c r="LMR945" s="140"/>
      <c r="LMS945" s="72"/>
      <c r="LMU945" s="70"/>
      <c r="LMV945" s="140"/>
      <c r="LMW945" s="72"/>
      <c r="LMY945" s="70"/>
      <c r="LMZ945" s="140"/>
      <c r="LNA945" s="72"/>
      <c r="LNC945" s="70"/>
      <c r="LND945" s="140"/>
      <c r="LNE945" s="72"/>
      <c r="LNG945" s="70"/>
      <c r="LNH945" s="140"/>
      <c r="LNI945" s="72"/>
      <c r="LNK945" s="70"/>
      <c r="LNL945" s="140"/>
      <c r="LNM945" s="72"/>
      <c r="LNO945" s="70"/>
      <c r="LNP945" s="140"/>
      <c r="LNQ945" s="72"/>
      <c r="LNS945" s="70"/>
      <c r="LNT945" s="140"/>
      <c r="LNU945" s="72"/>
      <c r="LNW945" s="70"/>
      <c r="LNX945" s="140"/>
      <c r="LNY945" s="72"/>
      <c r="LOA945" s="70"/>
      <c r="LOB945" s="140"/>
      <c r="LOC945" s="72"/>
      <c r="LOE945" s="70"/>
      <c r="LOF945" s="140"/>
      <c r="LOG945" s="72"/>
      <c r="LOI945" s="70"/>
      <c r="LOJ945" s="140"/>
      <c r="LOK945" s="72"/>
      <c r="LOM945" s="70"/>
      <c r="LON945" s="140"/>
      <c r="LOO945" s="72"/>
      <c r="LOQ945" s="70"/>
      <c r="LOR945" s="140"/>
      <c r="LOS945" s="72"/>
      <c r="LOU945" s="70"/>
      <c r="LOV945" s="140"/>
      <c r="LOW945" s="72"/>
      <c r="LOY945" s="70"/>
      <c r="LOZ945" s="140"/>
      <c r="LPA945" s="72"/>
      <c r="LPC945" s="70"/>
      <c r="LPD945" s="140"/>
      <c r="LPE945" s="72"/>
      <c r="LPG945" s="70"/>
      <c r="LPH945" s="140"/>
      <c r="LPI945" s="72"/>
      <c r="LPK945" s="70"/>
      <c r="LPL945" s="140"/>
      <c r="LPM945" s="72"/>
      <c r="LPO945" s="70"/>
      <c r="LPP945" s="140"/>
      <c r="LPQ945" s="72"/>
      <c r="LPS945" s="70"/>
      <c r="LPT945" s="140"/>
      <c r="LPU945" s="72"/>
      <c r="LPW945" s="70"/>
      <c r="LPX945" s="140"/>
      <c r="LPY945" s="72"/>
      <c r="LQA945" s="70"/>
      <c r="LQB945" s="140"/>
      <c r="LQC945" s="72"/>
      <c r="LQE945" s="70"/>
      <c r="LQF945" s="140"/>
      <c r="LQG945" s="72"/>
      <c r="LQI945" s="70"/>
      <c r="LQJ945" s="140"/>
      <c r="LQK945" s="72"/>
      <c r="LQM945" s="70"/>
      <c r="LQN945" s="140"/>
      <c r="LQO945" s="72"/>
      <c r="LQQ945" s="70"/>
      <c r="LQR945" s="140"/>
      <c r="LQS945" s="72"/>
      <c r="LQU945" s="70"/>
      <c r="LQV945" s="140"/>
      <c r="LQW945" s="72"/>
      <c r="LQY945" s="70"/>
      <c r="LQZ945" s="140"/>
      <c r="LRA945" s="72"/>
      <c r="LRC945" s="70"/>
      <c r="LRD945" s="140"/>
      <c r="LRE945" s="72"/>
      <c r="LRG945" s="70"/>
      <c r="LRH945" s="140"/>
      <c r="LRI945" s="72"/>
      <c r="LRK945" s="70"/>
      <c r="LRL945" s="140"/>
      <c r="LRM945" s="72"/>
      <c r="LRO945" s="70"/>
      <c r="LRP945" s="140"/>
      <c r="LRQ945" s="72"/>
      <c r="LRS945" s="70"/>
      <c r="LRT945" s="140"/>
      <c r="LRU945" s="72"/>
      <c r="LRW945" s="70"/>
      <c r="LRX945" s="140"/>
      <c r="LRY945" s="72"/>
      <c r="LSA945" s="70"/>
      <c r="LSB945" s="140"/>
      <c r="LSC945" s="72"/>
      <c r="LSE945" s="70"/>
      <c r="LSF945" s="140"/>
      <c r="LSG945" s="72"/>
      <c r="LSI945" s="70"/>
      <c r="LSJ945" s="140"/>
      <c r="LSK945" s="72"/>
      <c r="LSM945" s="70"/>
      <c r="LSN945" s="140"/>
      <c r="LSO945" s="72"/>
      <c r="LSQ945" s="70"/>
      <c r="LSR945" s="140"/>
      <c r="LSS945" s="72"/>
      <c r="LSU945" s="70"/>
      <c r="LSV945" s="140"/>
      <c r="LSW945" s="72"/>
      <c r="LSY945" s="70"/>
      <c r="LSZ945" s="140"/>
      <c r="LTA945" s="72"/>
      <c r="LTC945" s="70"/>
      <c r="LTD945" s="140"/>
      <c r="LTE945" s="72"/>
      <c r="LTG945" s="70"/>
      <c r="LTH945" s="140"/>
      <c r="LTI945" s="72"/>
      <c r="LTK945" s="70"/>
      <c r="LTL945" s="140"/>
      <c r="LTM945" s="72"/>
      <c r="LTO945" s="70"/>
      <c r="LTP945" s="140"/>
      <c r="LTQ945" s="72"/>
      <c r="LTS945" s="70"/>
      <c r="LTT945" s="140"/>
      <c r="LTU945" s="72"/>
      <c r="LTW945" s="70"/>
      <c r="LTX945" s="140"/>
      <c r="LTY945" s="72"/>
      <c r="LUA945" s="70"/>
      <c r="LUB945" s="140"/>
      <c r="LUC945" s="72"/>
      <c r="LUE945" s="70"/>
      <c r="LUF945" s="140"/>
      <c r="LUG945" s="72"/>
      <c r="LUI945" s="70"/>
      <c r="LUJ945" s="140"/>
      <c r="LUK945" s="72"/>
      <c r="LUM945" s="70"/>
      <c r="LUN945" s="140"/>
      <c r="LUO945" s="72"/>
      <c r="LUQ945" s="70"/>
      <c r="LUR945" s="140"/>
      <c r="LUS945" s="72"/>
      <c r="LUU945" s="70"/>
      <c r="LUV945" s="140"/>
      <c r="LUW945" s="72"/>
      <c r="LUY945" s="70"/>
      <c r="LUZ945" s="140"/>
      <c r="LVA945" s="72"/>
      <c r="LVC945" s="70"/>
      <c r="LVD945" s="140"/>
      <c r="LVE945" s="72"/>
      <c r="LVG945" s="70"/>
      <c r="LVH945" s="140"/>
      <c r="LVI945" s="72"/>
      <c r="LVK945" s="70"/>
      <c r="LVL945" s="140"/>
      <c r="LVM945" s="72"/>
      <c r="LVO945" s="70"/>
      <c r="LVP945" s="140"/>
      <c r="LVQ945" s="72"/>
      <c r="LVS945" s="70"/>
      <c r="LVT945" s="140"/>
      <c r="LVU945" s="72"/>
      <c r="LVW945" s="70"/>
      <c r="LVX945" s="140"/>
      <c r="LVY945" s="72"/>
      <c r="LWA945" s="70"/>
      <c r="LWB945" s="140"/>
      <c r="LWC945" s="72"/>
      <c r="LWE945" s="70"/>
      <c r="LWF945" s="140"/>
      <c r="LWG945" s="72"/>
      <c r="LWI945" s="70"/>
      <c r="LWJ945" s="140"/>
      <c r="LWK945" s="72"/>
      <c r="LWM945" s="70"/>
      <c r="LWN945" s="140"/>
      <c r="LWO945" s="72"/>
      <c r="LWQ945" s="70"/>
      <c r="LWR945" s="140"/>
      <c r="LWS945" s="72"/>
      <c r="LWU945" s="70"/>
      <c r="LWV945" s="140"/>
      <c r="LWW945" s="72"/>
      <c r="LWY945" s="70"/>
      <c r="LWZ945" s="140"/>
      <c r="LXA945" s="72"/>
      <c r="LXC945" s="70"/>
      <c r="LXD945" s="140"/>
      <c r="LXE945" s="72"/>
      <c r="LXG945" s="70"/>
      <c r="LXH945" s="140"/>
      <c r="LXI945" s="72"/>
      <c r="LXK945" s="70"/>
      <c r="LXL945" s="140"/>
      <c r="LXM945" s="72"/>
      <c r="LXO945" s="70"/>
      <c r="LXP945" s="140"/>
      <c r="LXQ945" s="72"/>
      <c r="LXS945" s="70"/>
      <c r="LXT945" s="140"/>
      <c r="LXU945" s="72"/>
      <c r="LXW945" s="70"/>
      <c r="LXX945" s="140"/>
      <c r="LXY945" s="72"/>
      <c r="LYA945" s="70"/>
      <c r="LYB945" s="140"/>
      <c r="LYC945" s="72"/>
      <c r="LYE945" s="70"/>
      <c r="LYF945" s="140"/>
      <c r="LYG945" s="72"/>
      <c r="LYI945" s="70"/>
      <c r="LYJ945" s="140"/>
      <c r="LYK945" s="72"/>
      <c r="LYM945" s="70"/>
      <c r="LYN945" s="140"/>
      <c r="LYO945" s="72"/>
      <c r="LYQ945" s="70"/>
      <c r="LYR945" s="140"/>
      <c r="LYS945" s="72"/>
      <c r="LYU945" s="70"/>
      <c r="LYV945" s="140"/>
      <c r="LYW945" s="72"/>
      <c r="LYY945" s="70"/>
      <c r="LYZ945" s="140"/>
      <c r="LZA945" s="72"/>
      <c r="LZC945" s="70"/>
      <c r="LZD945" s="140"/>
      <c r="LZE945" s="72"/>
      <c r="LZG945" s="70"/>
      <c r="LZH945" s="140"/>
      <c r="LZI945" s="72"/>
      <c r="LZK945" s="70"/>
      <c r="LZL945" s="140"/>
      <c r="LZM945" s="72"/>
      <c r="LZO945" s="70"/>
      <c r="LZP945" s="140"/>
      <c r="LZQ945" s="72"/>
      <c r="LZS945" s="70"/>
      <c r="LZT945" s="140"/>
      <c r="LZU945" s="72"/>
      <c r="LZW945" s="70"/>
      <c r="LZX945" s="140"/>
      <c r="LZY945" s="72"/>
      <c r="MAA945" s="70"/>
      <c r="MAB945" s="140"/>
      <c r="MAC945" s="72"/>
      <c r="MAE945" s="70"/>
      <c r="MAF945" s="140"/>
      <c r="MAG945" s="72"/>
      <c r="MAI945" s="70"/>
      <c r="MAJ945" s="140"/>
      <c r="MAK945" s="72"/>
      <c r="MAM945" s="70"/>
      <c r="MAN945" s="140"/>
      <c r="MAO945" s="72"/>
      <c r="MAQ945" s="70"/>
      <c r="MAR945" s="140"/>
      <c r="MAS945" s="72"/>
      <c r="MAU945" s="70"/>
      <c r="MAV945" s="140"/>
      <c r="MAW945" s="72"/>
      <c r="MAY945" s="70"/>
      <c r="MAZ945" s="140"/>
      <c r="MBA945" s="72"/>
      <c r="MBC945" s="70"/>
      <c r="MBD945" s="140"/>
      <c r="MBE945" s="72"/>
      <c r="MBG945" s="70"/>
      <c r="MBH945" s="140"/>
      <c r="MBI945" s="72"/>
      <c r="MBK945" s="70"/>
      <c r="MBL945" s="140"/>
      <c r="MBM945" s="72"/>
      <c r="MBO945" s="70"/>
      <c r="MBP945" s="140"/>
      <c r="MBQ945" s="72"/>
      <c r="MBS945" s="70"/>
      <c r="MBT945" s="140"/>
      <c r="MBU945" s="72"/>
      <c r="MBW945" s="70"/>
      <c r="MBX945" s="140"/>
      <c r="MBY945" s="72"/>
      <c r="MCA945" s="70"/>
      <c r="MCB945" s="140"/>
      <c r="MCC945" s="72"/>
      <c r="MCE945" s="70"/>
      <c r="MCF945" s="140"/>
      <c r="MCG945" s="72"/>
      <c r="MCI945" s="70"/>
      <c r="MCJ945" s="140"/>
      <c r="MCK945" s="72"/>
      <c r="MCM945" s="70"/>
      <c r="MCN945" s="140"/>
      <c r="MCO945" s="72"/>
      <c r="MCQ945" s="70"/>
      <c r="MCR945" s="140"/>
      <c r="MCS945" s="72"/>
      <c r="MCU945" s="70"/>
      <c r="MCV945" s="140"/>
      <c r="MCW945" s="72"/>
      <c r="MCY945" s="70"/>
      <c r="MCZ945" s="140"/>
      <c r="MDA945" s="72"/>
      <c r="MDC945" s="70"/>
      <c r="MDD945" s="140"/>
      <c r="MDE945" s="72"/>
      <c r="MDG945" s="70"/>
      <c r="MDH945" s="140"/>
      <c r="MDI945" s="72"/>
      <c r="MDK945" s="70"/>
      <c r="MDL945" s="140"/>
      <c r="MDM945" s="72"/>
      <c r="MDO945" s="70"/>
      <c r="MDP945" s="140"/>
      <c r="MDQ945" s="72"/>
      <c r="MDS945" s="70"/>
      <c r="MDT945" s="140"/>
      <c r="MDU945" s="72"/>
      <c r="MDW945" s="70"/>
      <c r="MDX945" s="140"/>
      <c r="MDY945" s="72"/>
      <c r="MEA945" s="70"/>
      <c r="MEB945" s="140"/>
      <c r="MEC945" s="72"/>
      <c r="MEE945" s="70"/>
      <c r="MEF945" s="140"/>
      <c r="MEG945" s="72"/>
      <c r="MEI945" s="70"/>
      <c r="MEJ945" s="140"/>
      <c r="MEK945" s="72"/>
      <c r="MEM945" s="70"/>
      <c r="MEN945" s="140"/>
      <c r="MEO945" s="72"/>
      <c r="MEQ945" s="70"/>
      <c r="MER945" s="140"/>
      <c r="MES945" s="72"/>
      <c r="MEU945" s="70"/>
      <c r="MEV945" s="140"/>
      <c r="MEW945" s="72"/>
      <c r="MEY945" s="70"/>
      <c r="MEZ945" s="140"/>
      <c r="MFA945" s="72"/>
      <c r="MFC945" s="70"/>
      <c r="MFD945" s="140"/>
      <c r="MFE945" s="72"/>
      <c r="MFG945" s="70"/>
      <c r="MFH945" s="140"/>
      <c r="MFI945" s="72"/>
      <c r="MFK945" s="70"/>
      <c r="MFL945" s="140"/>
      <c r="MFM945" s="72"/>
      <c r="MFO945" s="70"/>
      <c r="MFP945" s="140"/>
      <c r="MFQ945" s="72"/>
      <c r="MFS945" s="70"/>
      <c r="MFT945" s="140"/>
      <c r="MFU945" s="72"/>
      <c r="MFW945" s="70"/>
      <c r="MFX945" s="140"/>
      <c r="MFY945" s="72"/>
      <c r="MGA945" s="70"/>
      <c r="MGB945" s="140"/>
      <c r="MGC945" s="72"/>
      <c r="MGE945" s="70"/>
      <c r="MGF945" s="140"/>
      <c r="MGG945" s="72"/>
      <c r="MGI945" s="70"/>
      <c r="MGJ945" s="140"/>
      <c r="MGK945" s="72"/>
      <c r="MGM945" s="70"/>
      <c r="MGN945" s="140"/>
      <c r="MGO945" s="72"/>
      <c r="MGQ945" s="70"/>
      <c r="MGR945" s="140"/>
      <c r="MGS945" s="72"/>
      <c r="MGU945" s="70"/>
      <c r="MGV945" s="140"/>
      <c r="MGW945" s="72"/>
      <c r="MGY945" s="70"/>
      <c r="MGZ945" s="140"/>
      <c r="MHA945" s="72"/>
      <c r="MHC945" s="70"/>
      <c r="MHD945" s="140"/>
      <c r="MHE945" s="72"/>
      <c r="MHG945" s="70"/>
      <c r="MHH945" s="140"/>
      <c r="MHI945" s="72"/>
      <c r="MHK945" s="70"/>
      <c r="MHL945" s="140"/>
      <c r="MHM945" s="72"/>
      <c r="MHO945" s="70"/>
      <c r="MHP945" s="140"/>
      <c r="MHQ945" s="72"/>
      <c r="MHS945" s="70"/>
      <c r="MHT945" s="140"/>
      <c r="MHU945" s="72"/>
      <c r="MHW945" s="70"/>
      <c r="MHX945" s="140"/>
      <c r="MHY945" s="72"/>
      <c r="MIA945" s="70"/>
      <c r="MIB945" s="140"/>
      <c r="MIC945" s="72"/>
      <c r="MIE945" s="70"/>
      <c r="MIF945" s="140"/>
      <c r="MIG945" s="72"/>
      <c r="MII945" s="70"/>
      <c r="MIJ945" s="140"/>
      <c r="MIK945" s="72"/>
      <c r="MIM945" s="70"/>
      <c r="MIN945" s="140"/>
      <c r="MIO945" s="72"/>
      <c r="MIQ945" s="70"/>
      <c r="MIR945" s="140"/>
      <c r="MIS945" s="72"/>
      <c r="MIU945" s="70"/>
      <c r="MIV945" s="140"/>
      <c r="MIW945" s="72"/>
      <c r="MIY945" s="70"/>
      <c r="MIZ945" s="140"/>
      <c r="MJA945" s="72"/>
      <c r="MJC945" s="70"/>
      <c r="MJD945" s="140"/>
      <c r="MJE945" s="72"/>
      <c r="MJG945" s="70"/>
      <c r="MJH945" s="140"/>
      <c r="MJI945" s="72"/>
      <c r="MJK945" s="70"/>
      <c r="MJL945" s="140"/>
      <c r="MJM945" s="72"/>
      <c r="MJO945" s="70"/>
      <c r="MJP945" s="140"/>
      <c r="MJQ945" s="72"/>
      <c r="MJS945" s="70"/>
      <c r="MJT945" s="140"/>
      <c r="MJU945" s="72"/>
      <c r="MJW945" s="70"/>
      <c r="MJX945" s="140"/>
      <c r="MJY945" s="72"/>
      <c r="MKA945" s="70"/>
      <c r="MKB945" s="140"/>
      <c r="MKC945" s="72"/>
      <c r="MKE945" s="70"/>
      <c r="MKF945" s="140"/>
      <c r="MKG945" s="72"/>
      <c r="MKI945" s="70"/>
      <c r="MKJ945" s="140"/>
      <c r="MKK945" s="72"/>
      <c r="MKM945" s="70"/>
      <c r="MKN945" s="140"/>
      <c r="MKO945" s="72"/>
      <c r="MKQ945" s="70"/>
      <c r="MKR945" s="140"/>
      <c r="MKS945" s="72"/>
      <c r="MKU945" s="70"/>
      <c r="MKV945" s="140"/>
      <c r="MKW945" s="72"/>
      <c r="MKY945" s="70"/>
      <c r="MKZ945" s="140"/>
      <c r="MLA945" s="72"/>
      <c r="MLC945" s="70"/>
      <c r="MLD945" s="140"/>
      <c r="MLE945" s="72"/>
      <c r="MLG945" s="70"/>
      <c r="MLH945" s="140"/>
      <c r="MLI945" s="72"/>
      <c r="MLK945" s="70"/>
      <c r="MLL945" s="140"/>
      <c r="MLM945" s="72"/>
      <c r="MLO945" s="70"/>
      <c r="MLP945" s="140"/>
      <c r="MLQ945" s="72"/>
      <c r="MLS945" s="70"/>
      <c r="MLT945" s="140"/>
      <c r="MLU945" s="72"/>
      <c r="MLW945" s="70"/>
      <c r="MLX945" s="140"/>
      <c r="MLY945" s="72"/>
      <c r="MMA945" s="70"/>
      <c r="MMB945" s="140"/>
      <c r="MMC945" s="72"/>
      <c r="MME945" s="70"/>
      <c r="MMF945" s="140"/>
      <c r="MMG945" s="72"/>
      <c r="MMI945" s="70"/>
      <c r="MMJ945" s="140"/>
      <c r="MMK945" s="72"/>
      <c r="MMM945" s="70"/>
      <c r="MMN945" s="140"/>
      <c r="MMO945" s="72"/>
      <c r="MMQ945" s="70"/>
      <c r="MMR945" s="140"/>
      <c r="MMS945" s="72"/>
      <c r="MMU945" s="70"/>
      <c r="MMV945" s="140"/>
      <c r="MMW945" s="72"/>
      <c r="MMY945" s="70"/>
      <c r="MMZ945" s="140"/>
      <c r="MNA945" s="72"/>
      <c r="MNC945" s="70"/>
      <c r="MND945" s="140"/>
      <c r="MNE945" s="72"/>
      <c r="MNG945" s="70"/>
      <c r="MNH945" s="140"/>
      <c r="MNI945" s="72"/>
      <c r="MNK945" s="70"/>
      <c r="MNL945" s="140"/>
      <c r="MNM945" s="72"/>
      <c r="MNO945" s="70"/>
      <c r="MNP945" s="140"/>
      <c r="MNQ945" s="72"/>
      <c r="MNS945" s="70"/>
      <c r="MNT945" s="140"/>
      <c r="MNU945" s="72"/>
      <c r="MNW945" s="70"/>
      <c r="MNX945" s="140"/>
      <c r="MNY945" s="72"/>
      <c r="MOA945" s="70"/>
      <c r="MOB945" s="140"/>
      <c r="MOC945" s="72"/>
      <c r="MOE945" s="70"/>
      <c r="MOF945" s="140"/>
      <c r="MOG945" s="72"/>
      <c r="MOI945" s="70"/>
      <c r="MOJ945" s="140"/>
      <c r="MOK945" s="72"/>
      <c r="MOM945" s="70"/>
      <c r="MON945" s="140"/>
      <c r="MOO945" s="72"/>
      <c r="MOQ945" s="70"/>
      <c r="MOR945" s="140"/>
      <c r="MOS945" s="72"/>
      <c r="MOU945" s="70"/>
      <c r="MOV945" s="140"/>
      <c r="MOW945" s="72"/>
      <c r="MOY945" s="70"/>
      <c r="MOZ945" s="140"/>
      <c r="MPA945" s="72"/>
      <c r="MPC945" s="70"/>
      <c r="MPD945" s="140"/>
      <c r="MPE945" s="72"/>
      <c r="MPG945" s="70"/>
      <c r="MPH945" s="140"/>
      <c r="MPI945" s="72"/>
      <c r="MPK945" s="70"/>
      <c r="MPL945" s="140"/>
      <c r="MPM945" s="72"/>
      <c r="MPO945" s="70"/>
      <c r="MPP945" s="140"/>
      <c r="MPQ945" s="72"/>
      <c r="MPS945" s="70"/>
      <c r="MPT945" s="140"/>
      <c r="MPU945" s="72"/>
      <c r="MPW945" s="70"/>
      <c r="MPX945" s="140"/>
      <c r="MPY945" s="72"/>
      <c r="MQA945" s="70"/>
      <c r="MQB945" s="140"/>
      <c r="MQC945" s="72"/>
      <c r="MQE945" s="70"/>
      <c r="MQF945" s="140"/>
      <c r="MQG945" s="72"/>
      <c r="MQI945" s="70"/>
      <c r="MQJ945" s="140"/>
      <c r="MQK945" s="72"/>
      <c r="MQM945" s="70"/>
      <c r="MQN945" s="140"/>
      <c r="MQO945" s="72"/>
      <c r="MQQ945" s="70"/>
      <c r="MQR945" s="140"/>
      <c r="MQS945" s="72"/>
      <c r="MQU945" s="70"/>
      <c r="MQV945" s="140"/>
      <c r="MQW945" s="72"/>
      <c r="MQY945" s="70"/>
      <c r="MQZ945" s="140"/>
      <c r="MRA945" s="72"/>
      <c r="MRC945" s="70"/>
      <c r="MRD945" s="140"/>
      <c r="MRE945" s="72"/>
      <c r="MRG945" s="70"/>
      <c r="MRH945" s="140"/>
      <c r="MRI945" s="72"/>
      <c r="MRK945" s="70"/>
      <c r="MRL945" s="140"/>
      <c r="MRM945" s="72"/>
      <c r="MRO945" s="70"/>
      <c r="MRP945" s="140"/>
      <c r="MRQ945" s="72"/>
      <c r="MRS945" s="70"/>
      <c r="MRT945" s="140"/>
      <c r="MRU945" s="72"/>
      <c r="MRW945" s="70"/>
      <c r="MRX945" s="140"/>
      <c r="MRY945" s="72"/>
      <c r="MSA945" s="70"/>
      <c r="MSB945" s="140"/>
      <c r="MSC945" s="72"/>
      <c r="MSE945" s="70"/>
      <c r="MSF945" s="140"/>
      <c r="MSG945" s="72"/>
      <c r="MSI945" s="70"/>
      <c r="MSJ945" s="140"/>
      <c r="MSK945" s="72"/>
      <c r="MSM945" s="70"/>
      <c r="MSN945" s="140"/>
      <c r="MSO945" s="72"/>
      <c r="MSQ945" s="70"/>
      <c r="MSR945" s="140"/>
      <c r="MSS945" s="72"/>
      <c r="MSU945" s="70"/>
      <c r="MSV945" s="140"/>
      <c r="MSW945" s="72"/>
      <c r="MSY945" s="70"/>
      <c r="MSZ945" s="140"/>
      <c r="MTA945" s="72"/>
      <c r="MTC945" s="70"/>
      <c r="MTD945" s="140"/>
      <c r="MTE945" s="72"/>
      <c r="MTG945" s="70"/>
      <c r="MTH945" s="140"/>
      <c r="MTI945" s="72"/>
      <c r="MTK945" s="70"/>
      <c r="MTL945" s="140"/>
      <c r="MTM945" s="72"/>
      <c r="MTO945" s="70"/>
      <c r="MTP945" s="140"/>
      <c r="MTQ945" s="72"/>
      <c r="MTS945" s="70"/>
      <c r="MTT945" s="140"/>
      <c r="MTU945" s="72"/>
      <c r="MTW945" s="70"/>
      <c r="MTX945" s="140"/>
      <c r="MTY945" s="72"/>
      <c r="MUA945" s="70"/>
      <c r="MUB945" s="140"/>
      <c r="MUC945" s="72"/>
      <c r="MUE945" s="70"/>
      <c r="MUF945" s="140"/>
      <c r="MUG945" s="72"/>
      <c r="MUI945" s="70"/>
      <c r="MUJ945" s="140"/>
      <c r="MUK945" s="72"/>
      <c r="MUM945" s="70"/>
      <c r="MUN945" s="140"/>
      <c r="MUO945" s="72"/>
      <c r="MUQ945" s="70"/>
      <c r="MUR945" s="140"/>
      <c r="MUS945" s="72"/>
      <c r="MUU945" s="70"/>
      <c r="MUV945" s="140"/>
      <c r="MUW945" s="72"/>
      <c r="MUY945" s="70"/>
      <c r="MUZ945" s="140"/>
      <c r="MVA945" s="72"/>
      <c r="MVC945" s="70"/>
      <c r="MVD945" s="140"/>
      <c r="MVE945" s="72"/>
      <c r="MVG945" s="70"/>
      <c r="MVH945" s="140"/>
      <c r="MVI945" s="72"/>
      <c r="MVK945" s="70"/>
      <c r="MVL945" s="140"/>
      <c r="MVM945" s="72"/>
      <c r="MVO945" s="70"/>
      <c r="MVP945" s="140"/>
      <c r="MVQ945" s="72"/>
      <c r="MVS945" s="70"/>
      <c r="MVT945" s="140"/>
      <c r="MVU945" s="72"/>
      <c r="MVW945" s="70"/>
      <c r="MVX945" s="140"/>
      <c r="MVY945" s="72"/>
      <c r="MWA945" s="70"/>
      <c r="MWB945" s="140"/>
      <c r="MWC945" s="72"/>
      <c r="MWE945" s="70"/>
      <c r="MWF945" s="140"/>
      <c r="MWG945" s="72"/>
      <c r="MWI945" s="70"/>
      <c r="MWJ945" s="140"/>
      <c r="MWK945" s="72"/>
      <c r="MWM945" s="70"/>
      <c r="MWN945" s="140"/>
      <c r="MWO945" s="72"/>
      <c r="MWQ945" s="70"/>
      <c r="MWR945" s="140"/>
      <c r="MWS945" s="72"/>
      <c r="MWU945" s="70"/>
      <c r="MWV945" s="140"/>
      <c r="MWW945" s="72"/>
      <c r="MWY945" s="70"/>
      <c r="MWZ945" s="140"/>
      <c r="MXA945" s="72"/>
      <c r="MXC945" s="70"/>
      <c r="MXD945" s="140"/>
      <c r="MXE945" s="72"/>
      <c r="MXG945" s="70"/>
      <c r="MXH945" s="140"/>
      <c r="MXI945" s="72"/>
      <c r="MXK945" s="70"/>
      <c r="MXL945" s="140"/>
      <c r="MXM945" s="72"/>
      <c r="MXO945" s="70"/>
      <c r="MXP945" s="140"/>
      <c r="MXQ945" s="72"/>
      <c r="MXS945" s="70"/>
      <c r="MXT945" s="140"/>
      <c r="MXU945" s="72"/>
      <c r="MXW945" s="70"/>
      <c r="MXX945" s="140"/>
      <c r="MXY945" s="72"/>
      <c r="MYA945" s="70"/>
      <c r="MYB945" s="140"/>
      <c r="MYC945" s="72"/>
      <c r="MYE945" s="70"/>
      <c r="MYF945" s="140"/>
      <c r="MYG945" s="72"/>
      <c r="MYI945" s="70"/>
      <c r="MYJ945" s="140"/>
      <c r="MYK945" s="72"/>
      <c r="MYM945" s="70"/>
      <c r="MYN945" s="140"/>
      <c r="MYO945" s="72"/>
      <c r="MYQ945" s="70"/>
      <c r="MYR945" s="140"/>
      <c r="MYS945" s="72"/>
      <c r="MYU945" s="70"/>
      <c r="MYV945" s="140"/>
      <c r="MYW945" s="72"/>
      <c r="MYY945" s="70"/>
      <c r="MYZ945" s="140"/>
      <c r="MZA945" s="72"/>
      <c r="MZC945" s="70"/>
      <c r="MZD945" s="140"/>
      <c r="MZE945" s="72"/>
      <c r="MZG945" s="70"/>
      <c r="MZH945" s="140"/>
      <c r="MZI945" s="72"/>
      <c r="MZK945" s="70"/>
      <c r="MZL945" s="140"/>
      <c r="MZM945" s="72"/>
      <c r="MZO945" s="70"/>
      <c r="MZP945" s="140"/>
      <c r="MZQ945" s="72"/>
      <c r="MZS945" s="70"/>
      <c r="MZT945" s="140"/>
      <c r="MZU945" s="72"/>
      <c r="MZW945" s="70"/>
      <c r="MZX945" s="140"/>
      <c r="MZY945" s="72"/>
      <c r="NAA945" s="70"/>
      <c r="NAB945" s="140"/>
      <c r="NAC945" s="72"/>
      <c r="NAE945" s="70"/>
      <c r="NAF945" s="140"/>
      <c r="NAG945" s="72"/>
      <c r="NAI945" s="70"/>
      <c r="NAJ945" s="140"/>
      <c r="NAK945" s="72"/>
      <c r="NAM945" s="70"/>
      <c r="NAN945" s="140"/>
      <c r="NAO945" s="72"/>
      <c r="NAQ945" s="70"/>
      <c r="NAR945" s="140"/>
      <c r="NAS945" s="72"/>
      <c r="NAU945" s="70"/>
      <c r="NAV945" s="140"/>
      <c r="NAW945" s="72"/>
      <c r="NAY945" s="70"/>
      <c r="NAZ945" s="140"/>
      <c r="NBA945" s="72"/>
      <c r="NBC945" s="70"/>
      <c r="NBD945" s="140"/>
      <c r="NBE945" s="72"/>
      <c r="NBG945" s="70"/>
      <c r="NBH945" s="140"/>
      <c r="NBI945" s="72"/>
      <c r="NBK945" s="70"/>
      <c r="NBL945" s="140"/>
      <c r="NBM945" s="72"/>
      <c r="NBO945" s="70"/>
      <c r="NBP945" s="140"/>
      <c r="NBQ945" s="72"/>
      <c r="NBS945" s="70"/>
      <c r="NBT945" s="140"/>
      <c r="NBU945" s="72"/>
      <c r="NBW945" s="70"/>
      <c r="NBX945" s="140"/>
      <c r="NBY945" s="72"/>
      <c r="NCA945" s="70"/>
      <c r="NCB945" s="140"/>
      <c r="NCC945" s="72"/>
      <c r="NCE945" s="70"/>
      <c r="NCF945" s="140"/>
      <c r="NCG945" s="72"/>
      <c r="NCI945" s="70"/>
      <c r="NCJ945" s="140"/>
      <c r="NCK945" s="72"/>
      <c r="NCM945" s="70"/>
      <c r="NCN945" s="140"/>
      <c r="NCO945" s="72"/>
      <c r="NCQ945" s="70"/>
      <c r="NCR945" s="140"/>
      <c r="NCS945" s="72"/>
      <c r="NCU945" s="70"/>
      <c r="NCV945" s="140"/>
      <c r="NCW945" s="72"/>
      <c r="NCY945" s="70"/>
      <c r="NCZ945" s="140"/>
      <c r="NDA945" s="72"/>
      <c r="NDC945" s="70"/>
      <c r="NDD945" s="140"/>
      <c r="NDE945" s="72"/>
      <c r="NDG945" s="70"/>
      <c r="NDH945" s="140"/>
      <c r="NDI945" s="72"/>
      <c r="NDK945" s="70"/>
      <c r="NDL945" s="140"/>
      <c r="NDM945" s="72"/>
      <c r="NDO945" s="70"/>
      <c r="NDP945" s="140"/>
      <c r="NDQ945" s="72"/>
      <c r="NDS945" s="70"/>
      <c r="NDT945" s="140"/>
      <c r="NDU945" s="72"/>
      <c r="NDW945" s="70"/>
      <c r="NDX945" s="140"/>
      <c r="NDY945" s="72"/>
      <c r="NEA945" s="70"/>
      <c r="NEB945" s="140"/>
      <c r="NEC945" s="72"/>
      <c r="NEE945" s="70"/>
      <c r="NEF945" s="140"/>
      <c r="NEG945" s="72"/>
      <c r="NEI945" s="70"/>
      <c r="NEJ945" s="140"/>
      <c r="NEK945" s="72"/>
      <c r="NEM945" s="70"/>
      <c r="NEN945" s="140"/>
      <c r="NEO945" s="72"/>
      <c r="NEQ945" s="70"/>
      <c r="NER945" s="140"/>
      <c r="NES945" s="72"/>
      <c r="NEU945" s="70"/>
      <c r="NEV945" s="140"/>
      <c r="NEW945" s="72"/>
      <c r="NEY945" s="70"/>
      <c r="NEZ945" s="140"/>
      <c r="NFA945" s="72"/>
      <c r="NFC945" s="70"/>
      <c r="NFD945" s="140"/>
      <c r="NFE945" s="72"/>
      <c r="NFG945" s="70"/>
      <c r="NFH945" s="140"/>
      <c r="NFI945" s="72"/>
      <c r="NFK945" s="70"/>
      <c r="NFL945" s="140"/>
      <c r="NFM945" s="72"/>
      <c r="NFO945" s="70"/>
      <c r="NFP945" s="140"/>
      <c r="NFQ945" s="72"/>
      <c r="NFS945" s="70"/>
      <c r="NFT945" s="140"/>
      <c r="NFU945" s="72"/>
      <c r="NFW945" s="70"/>
      <c r="NFX945" s="140"/>
      <c r="NFY945" s="72"/>
      <c r="NGA945" s="70"/>
      <c r="NGB945" s="140"/>
      <c r="NGC945" s="72"/>
      <c r="NGE945" s="70"/>
      <c r="NGF945" s="140"/>
      <c r="NGG945" s="72"/>
      <c r="NGI945" s="70"/>
      <c r="NGJ945" s="140"/>
      <c r="NGK945" s="72"/>
      <c r="NGM945" s="70"/>
      <c r="NGN945" s="140"/>
      <c r="NGO945" s="72"/>
      <c r="NGQ945" s="70"/>
      <c r="NGR945" s="140"/>
      <c r="NGS945" s="72"/>
      <c r="NGU945" s="70"/>
      <c r="NGV945" s="140"/>
      <c r="NGW945" s="72"/>
      <c r="NGY945" s="70"/>
      <c r="NGZ945" s="140"/>
      <c r="NHA945" s="72"/>
      <c r="NHC945" s="70"/>
      <c r="NHD945" s="140"/>
      <c r="NHE945" s="72"/>
      <c r="NHG945" s="70"/>
      <c r="NHH945" s="140"/>
      <c r="NHI945" s="72"/>
      <c r="NHK945" s="70"/>
      <c r="NHL945" s="140"/>
      <c r="NHM945" s="72"/>
      <c r="NHO945" s="70"/>
      <c r="NHP945" s="140"/>
      <c r="NHQ945" s="72"/>
      <c r="NHS945" s="70"/>
      <c r="NHT945" s="140"/>
      <c r="NHU945" s="72"/>
      <c r="NHW945" s="70"/>
      <c r="NHX945" s="140"/>
      <c r="NHY945" s="72"/>
      <c r="NIA945" s="70"/>
      <c r="NIB945" s="140"/>
      <c r="NIC945" s="72"/>
      <c r="NIE945" s="70"/>
      <c r="NIF945" s="140"/>
      <c r="NIG945" s="72"/>
      <c r="NII945" s="70"/>
      <c r="NIJ945" s="140"/>
      <c r="NIK945" s="72"/>
      <c r="NIM945" s="70"/>
      <c r="NIN945" s="140"/>
      <c r="NIO945" s="72"/>
      <c r="NIQ945" s="70"/>
      <c r="NIR945" s="140"/>
      <c r="NIS945" s="72"/>
      <c r="NIU945" s="70"/>
      <c r="NIV945" s="140"/>
      <c r="NIW945" s="72"/>
      <c r="NIY945" s="70"/>
      <c r="NIZ945" s="140"/>
      <c r="NJA945" s="72"/>
      <c r="NJC945" s="70"/>
      <c r="NJD945" s="140"/>
      <c r="NJE945" s="72"/>
      <c r="NJG945" s="70"/>
      <c r="NJH945" s="140"/>
      <c r="NJI945" s="72"/>
      <c r="NJK945" s="70"/>
      <c r="NJL945" s="140"/>
      <c r="NJM945" s="72"/>
      <c r="NJO945" s="70"/>
      <c r="NJP945" s="140"/>
      <c r="NJQ945" s="72"/>
      <c r="NJS945" s="70"/>
      <c r="NJT945" s="140"/>
      <c r="NJU945" s="72"/>
      <c r="NJW945" s="70"/>
      <c r="NJX945" s="140"/>
      <c r="NJY945" s="72"/>
      <c r="NKA945" s="70"/>
      <c r="NKB945" s="140"/>
      <c r="NKC945" s="72"/>
      <c r="NKE945" s="70"/>
      <c r="NKF945" s="140"/>
      <c r="NKG945" s="72"/>
      <c r="NKI945" s="70"/>
      <c r="NKJ945" s="140"/>
      <c r="NKK945" s="72"/>
      <c r="NKM945" s="70"/>
      <c r="NKN945" s="140"/>
      <c r="NKO945" s="72"/>
      <c r="NKQ945" s="70"/>
      <c r="NKR945" s="140"/>
      <c r="NKS945" s="72"/>
      <c r="NKU945" s="70"/>
      <c r="NKV945" s="140"/>
      <c r="NKW945" s="72"/>
      <c r="NKY945" s="70"/>
      <c r="NKZ945" s="140"/>
      <c r="NLA945" s="72"/>
      <c r="NLC945" s="70"/>
      <c r="NLD945" s="140"/>
      <c r="NLE945" s="72"/>
      <c r="NLG945" s="70"/>
      <c r="NLH945" s="140"/>
      <c r="NLI945" s="72"/>
      <c r="NLK945" s="70"/>
      <c r="NLL945" s="140"/>
      <c r="NLM945" s="72"/>
      <c r="NLO945" s="70"/>
      <c r="NLP945" s="140"/>
      <c r="NLQ945" s="72"/>
      <c r="NLS945" s="70"/>
      <c r="NLT945" s="140"/>
      <c r="NLU945" s="72"/>
      <c r="NLW945" s="70"/>
      <c r="NLX945" s="140"/>
      <c r="NLY945" s="72"/>
      <c r="NMA945" s="70"/>
      <c r="NMB945" s="140"/>
      <c r="NMC945" s="72"/>
      <c r="NME945" s="70"/>
      <c r="NMF945" s="140"/>
      <c r="NMG945" s="72"/>
      <c r="NMI945" s="70"/>
      <c r="NMJ945" s="140"/>
      <c r="NMK945" s="72"/>
      <c r="NMM945" s="70"/>
      <c r="NMN945" s="140"/>
      <c r="NMO945" s="72"/>
      <c r="NMQ945" s="70"/>
      <c r="NMR945" s="140"/>
      <c r="NMS945" s="72"/>
      <c r="NMU945" s="70"/>
      <c r="NMV945" s="140"/>
      <c r="NMW945" s="72"/>
      <c r="NMY945" s="70"/>
      <c r="NMZ945" s="140"/>
      <c r="NNA945" s="72"/>
      <c r="NNC945" s="70"/>
      <c r="NND945" s="140"/>
      <c r="NNE945" s="72"/>
      <c r="NNG945" s="70"/>
      <c r="NNH945" s="140"/>
      <c r="NNI945" s="72"/>
      <c r="NNK945" s="70"/>
      <c r="NNL945" s="140"/>
      <c r="NNM945" s="72"/>
      <c r="NNO945" s="70"/>
      <c r="NNP945" s="140"/>
      <c r="NNQ945" s="72"/>
      <c r="NNS945" s="70"/>
      <c r="NNT945" s="140"/>
      <c r="NNU945" s="72"/>
      <c r="NNW945" s="70"/>
      <c r="NNX945" s="140"/>
      <c r="NNY945" s="72"/>
      <c r="NOA945" s="70"/>
      <c r="NOB945" s="140"/>
      <c r="NOC945" s="72"/>
      <c r="NOE945" s="70"/>
      <c r="NOF945" s="140"/>
      <c r="NOG945" s="72"/>
      <c r="NOI945" s="70"/>
      <c r="NOJ945" s="140"/>
      <c r="NOK945" s="72"/>
      <c r="NOM945" s="70"/>
      <c r="NON945" s="140"/>
      <c r="NOO945" s="72"/>
      <c r="NOQ945" s="70"/>
      <c r="NOR945" s="140"/>
      <c r="NOS945" s="72"/>
      <c r="NOU945" s="70"/>
      <c r="NOV945" s="140"/>
      <c r="NOW945" s="72"/>
      <c r="NOY945" s="70"/>
      <c r="NOZ945" s="140"/>
      <c r="NPA945" s="72"/>
      <c r="NPC945" s="70"/>
      <c r="NPD945" s="140"/>
      <c r="NPE945" s="72"/>
      <c r="NPG945" s="70"/>
      <c r="NPH945" s="140"/>
      <c r="NPI945" s="72"/>
      <c r="NPK945" s="70"/>
      <c r="NPL945" s="140"/>
      <c r="NPM945" s="72"/>
      <c r="NPO945" s="70"/>
      <c r="NPP945" s="140"/>
      <c r="NPQ945" s="72"/>
      <c r="NPS945" s="70"/>
      <c r="NPT945" s="140"/>
      <c r="NPU945" s="72"/>
      <c r="NPW945" s="70"/>
      <c r="NPX945" s="140"/>
      <c r="NPY945" s="72"/>
      <c r="NQA945" s="70"/>
      <c r="NQB945" s="140"/>
      <c r="NQC945" s="72"/>
      <c r="NQE945" s="70"/>
      <c r="NQF945" s="140"/>
      <c r="NQG945" s="72"/>
      <c r="NQI945" s="70"/>
      <c r="NQJ945" s="140"/>
      <c r="NQK945" s="72"/>
      <c r="NQM945" s="70"/>
      <c r="NQN945" s="140"/>
      <c r="NQO945" s="72"/>
      <c r="NQQ945" s="70"/>
      <c r="NQR945" s="140"/>
      <c r="NQS945" s="72"/>
      <c r="NQU945" s="70"/>
      <c r="NQV945" s="140"/>
      <c r="NQW945" s="72"/>
      <c r="NQY945" s="70"/>
      <c r="NQZ945" s="140"/>
      <c r="NRA945" s="72"/>
      <c r="NRC945" s="70"/>
      <c r="NRD945" s="140"/>
      <c r="NRE945" s="72"/>
      <c r="NRG945" s="70"/>
      <c r="NRH945" s="140"/>
      <c r="NRI945" s="72"/>
      <c r="NRK945" s="70"/>
      <c r="NRL945" s="140"/>
      <c r="NRM945" s="72"/>
      <c r="NRO945" s="70"/>
      <c r="NRP945" s="140"/>
      <c r="NRQ945" s="72"/>
      <c r="NRS945" s="70"/>
      <c r="NRT945" s="140"/>
      <c r="NRU945" s="72"/>
      <c r="NRW945" s="70"/>
      <c r="NRX945" s="140"/>
      <c r="NRY945" s="72"/>
      <c r="NSA945" s="70"/>
      <c r="NSB945" s="140"/>
      <c r="NSC945" s="72"/>
      <c r="NSE945" s="70"/>
      <c r="NSF945" s="140"/>
      <c r="NSG945" s="72"/>
      <c r="NSI945" s="70"/>
      <c r="NSJ945" s="140"/>
      <c r="NSK945" s="72"/>
      <c r="NSM945" s="70"/>
      <c r="NSN945" s="140"/>
      <c r="NSO945" s="72"/>
      <c r="NSQ945" s="70"/>
      <c r="NSR945" s="140"/>
      <c r="NSS945" s="72"/>
      <c r="NSU945" s="70"/>
      <c r="NSV945" s="140"/>
      <c r="NSW945" s="72"/>
      <c r="NSY945" s="70"/>
      <c r="NSZ945" s="140"/>
      <c r="NTA945" s="72"/>
      <c r="NTC945" s="70"/>
      <c r="NTD945" s="140"/>
      <c r="NTE945" s="72"/>
      <c r="NTG945" s="70"/>
      <c r="NTH945" s="140"/>
      <c r="NTI945" s="72"/>
      <c r="NTK945" s="70"/>
      <c r="NTL945" s="140"/>
      <c r="NTM945" s="72"/>
      <c r="NTO945" s="70"/>
      <c r="NTP945" s="140"/>
      <c r="NTQ945" s="72"/>
      <c r="NTS945" s="70"/>
      <c r="NTT945" s="140"/>
      <c r="NTU945" s="72"/>
      <c r="NTW945" s="70"/>
      <c r="NTX945" s="140"/>
      <c r="NTY945" s="72"/>
      <c r="NUA945" s="70"/>
      <c r="NUB945" s="140"/>
      <c r="NUC945" s="72"/>
      <c r="NUE945" s="70"/>
      <c r="NUF945" s="140"/>
      <c r="NUG945" s="72"/>
      <c r="NUI945" s="70"/>
      <c r="NUJ945" s="140"/>
      <c r="NUK945" s="72"/>
      <c r="NUM945" s="70"/>
      <c r="NUN945" s="140"/>
      <c r="NUO945" s="72"/>
      <c r="NUQ945" s="70"/>
      <c r="NUR945" s="140"/>
      <c r="NUS945" s="72"/>
      <c r="NUU945" s="70"/>
      <c r="NUV945" s="140"/>
      <c r="NUW945" s="72"/>
      <c r="NUY945" s="70"/>
      <c r="NUZ945" s="140"/>
      <c r="NVA945" s="72"/>
      <c r="NVC945" s="70"/>
      <c r="NVD945" s="140"/>
      <c r="NVE945" s="72"/>
      <c r="NVG945" s="70"/>
      <c r="NVH945" s="140"/>
      <c r="NVI945" s="72"/>
      <c r="NVK945" s="70"/>
      <c r="NVL945" s="140"/>
      <c r="NVM945" s="72"/>
      <c r="NVO945" s="70"/>
      <c r="NVP945" s="140"/>
      <c r="NVQ945" s="72"/>
      <c r="NVS945" s="70"/>
      <c r="NVT945" s="140"/>
      <c r="NVU945" s="72"/>
      <c r="NVW945" s="70"/>
      <c r="NVX945" s="140"/>
      <c r="NVY945" s="72"/>
      <c r="NWA945" s="70"/>
      <c r="NWB945" s="140"/>
      <c r="NWC945" s="72"/>
      <c r="NWE945" s="70"/>
      <c r="NWF945" s="140"/>
      <c r="NWG945" s="72"/>
      <c r="NWI945" s="70"/>
      <c r="NWJ945" s="140"/>
      <c r="NWK945" s="72"/>
      <c r="NWM945" s="70"/>
      <c r="NWN945" s="140"/>
      <c r="NWO945" s="72"/>
      <c r="NWQ945" s="70"/>
      <c r="NWR945" s="140"/>
      <c r="NWS945" s="72"/>
      <c r="NWU945" s="70"/>
      <c r="NWV945" s="140"/>
      <c r="NWW945" s="72"/>
      <c r="NWY945" s="70"/>
      <c r="NWZ945" s="140"/>
      <c r="NXA945" s="72"/>
      <c r="NXC945" s="70"/>
      <c r="NXD945" s="140"/>
      <c r="NXE945" s="72"/>
      <c r="NXG945" s="70"/>
      <c r="NXH945" s="140"/>
      <c r="NXI945" s="72"/>
      <c r="NXK945" s="70"/>
      <c r="NXL945" s="140"/>
      <c r="NXM945" s="72"/>
      <c r="NXO945" s="70"/>
      <c r="NXP945" s="140"/>
      <c r="NXQ945" s="72"/>
      <c r="NXS945" s="70"/>
      <c r="NXT945" s="140"/>
      <c r="NXU945" s="72"/>
      <c r="NXW945" s="70"/>
      <c r="NXX945" s="140"/>
      <c r="NXY945" s="72"/>
      <c r="NYA945" s="70"/>
      <c r="NYB945" s="140"/>
      <c r="NYC945" s="72"/>
      <c r="NYE945" s="70"/>
      <c r="NYF945" s="140"/>
      <c r="NYG945" s="72"/>
      <c r="NYI945" s="70"/>
      <c r="NYJ945" s="140"/>
      <c r="NYK945" s="72"/>
      <c r="NYM945" s="70"/>
      <c r="NYN945" s="140"/>
      <c r="NYO945" s="72"/>
      <c r="NYQ945" s="70"/>
      <c r="NYR945" s="140"/>
      <c r="NYS945" s="72"/>
      <c r="NYU945" s="70"/>
      <c r="NYV945" s="140"/>
      <c r="NYW945" s="72"/>
      <c r="NYY945" s="70"/>
      <c r="NYZ945" s="140"/>
      <c r="NZA945" s="72"/>
      <c r="NZC945" s="70"/>
      <c r="NZD945" s="140"/>
      <c r="NZE945" s="72"/>
      <c r="NZG945" s="70"/>
      <c r="NZH945" s="140"/>
      <c r="NZI945" s="72"/>
      <c r="NZK945" s="70"/>
      <c r="NZL945" s="140"/>
      <c r="NZM945" s="72"/>
      <c r="NZO945" s="70"/>
      <c r="NZP945" s="140"/>
      <c r="NZQ945" s="72"/>
      <c r="NZS945" s="70"/>
      <c r="NZT945" s="140"/>
      <c r="NZU945" s="72"/>
      <c r="NZW945" s="70"/>
      <c r="NZX945" s="140"/>
      <c r="NZY945" s="72"/>
      <c r="OAA945" s="70"/>
      <c r="OAB945" s="140"/>
      <c r="OAC945" s="72"/>
      <c r="OAE945" s="70"/>
      <c r="OAF945" s="140"/>
      <c r="OAG945" s="72"/>
      <c r="OAI945" s="70"/>
      <c r="OAJ945" s="140"/>
      <c r="OAK945" s="72"/>
      <c r="OAM945" s="70"/>
      <c r="OAN945" s="140"/>
      <c r="OAO945" s="72"/>
      <c r="OAQ945" s="70"/>
      <c r="OAR945" s="140"/>
      <c r="OAS945" s="72"/>
      <c r="OAU945" s="70"/>
      <c r="OAV945" s="140"/>
      <c r="OAW945" s="72"/>
      <c r="OAY945" s="70"/>
      <c r="OAZ945" s="140"/>
      <c r="OBA945" s="72"/>
      <c r="OBC945" s="70"/>
      <c r="OBD945" s="140"/>
      <c r="OBE945" s="72"/>
      <c r="OBG945" s="70"/>
      <c r="OBH945" s="140"/>
      <c r="OBI945" s="72"/>
      <c r="OBK945" s="70"/>
      <c r="OBL945" s="140"/>
      <c r="OBM945" s="72"/>
      <c r="OBO945" s="70"/>
      <c r="OBP945" s="140"/>
      <c r="OBQ945" s="72"/>
      <c r="OBS945" s="70"/>
      <c r="OBT945" s="140"/>
      <c r="OBU945" s="72"/>
      <c r="OBW945" s="70"/>
      <c r="OBX945" s="140"/>
      <c r="OBY945" s="72"/>
      <c r="OCA945" s="70"/>
      <c r="OCB945" s="140"/>
      <c r="OCC945" s="72"/>
      <c r="OCE945" s="70"/>
      <c r="OCF945" s="140"/>
      <c r="OCG945" s="72"/>
      <c r="OCI945" s="70"/>
      <c r="OCJ945" s="140"/>
      <c r="OCK945" s="72"/>
      <c r="OCM945" s="70"/>
      <c r="OCN945" s="140"/>
      <c r="OCO945" s="72"/>
      <c r="OCQ945" s="70"/>
      <c r="OCR945" s="140"/>
      <c r="OCS945" s="72"/>
      <c r="OCU945" s="70"/>
      <c r="OCV945" s="140"/>
      <c r="OCW945" s="72"/>
      <c r="OCY945" s="70"/>
      <c r="OCZ945" s="140"/>
      <c r="ODA945" s="72"/>
      <c r="ODC945" s="70"/>
      <c r="ODD945" s="140"/>
      <c r="ODE945" s="72"/>
      <c r="ODG945" s="70"/>
      <c r="ODH945" s="140"/>
      <c r="ODI945" s="72"/>
      <c r="ODK945" s="70"/>
      <c r="ODL945" s="140"/>
      <c r="ODM945" s="72"/>
      <c r="ODO945" s="70"/>
      <c r="ODP945" s="140"/>
      <c r="ODQ945" s="72"/>
      <c r="ODS945" s="70"/>
      <c r="ODT945" s="140"/>
      <c r="ODU945" s="72"/>
      <c r="ODW945" s="70"/>
      <c r="ODX945" s="140"/>
      <c r="ODY945" s="72"/>
      <c r="OEA945" s="70"/>
      <c r="OEB945" s="140"/>
      <c r="OEC945" s="72"/>
      <c r="OEE945" s="70"/>
      <c r="OEF945" s="140"/>
      <c r="OEG945" s="72"/>
      <c r="OEI945" s="70"/>
      <c r="OEJ945" s="140"/>
      <c r="OEK945" s="72"/>
      <c r="OEM945" s="70"/>
      <c r="OEN945" s="140"/>
      <c r="OEO945" s="72"/>
      <c r="OEQ945" s="70"/>
      <c r="OER945" s="140"/>
      <c r="OES945" s="72"/>
      <c r="OEU945" s="70"/>
      <c r="OEV945" s="140"/>
      <c r="OEW945" s="72"/>
      <c r="OEY945" s="70"/>
      <c r="OEZ945" s="140"/>
      <c r="OFA945" s="72"/>
      <c r="OFC945" s="70"/>
      <c r="OFD945" s="140"/>
      <c r="OFE945" s="72"/>
      <c r="OFG945" s="70"/>
      <c r="OFH945" s="140"/>
      <c r="OFI945" s="72"/>
      <c r="OFK945" s="70"/>
      <c r="OFL945" s="140"/>
      <c r="OFM945" s="72"/>
      <c r="OFO945" s="70"/>
      <c r="OFP945" s="140"/>
      <c r="OFQ945" s="72"/>
      <c r="OFS945" s="70"/>
      <c r="OFT945" s="140"/>
      <c r="OFU945" s="72"/>
      <c r="OFW945" s="70"/>
      <c r="OFX945" s="140"/>
      <c r="OFY945" s="72"/>
      <c r="OGA945" s="70"/>
      <c r="OGB945" s="140"/>
      <c r="OGC945" s="72"/>
      <c r="OGE945" s="70"/>
      <c r="OGF945" s="140"/>
      <c r="OGG945" s="72"/>
      <c r="OGI945" s="70"/>
      <c r="OGJ945" s="140"/>
      <c r="OGK945" s="72"/>
      <c r="OGM945" s="70"/>
      <c r="OGN945" s="140"/>
      <c r="OGO945" s="72"/>
      <c r="OGQ945" s="70"/>
      <c r="OGR945" s="140"/>
      <c r="OGS945" s="72"/>
      <c r="OGU945" s="70"/>
      <c r="OGV945" s="140"/>
      <c r="OGW945" s="72"/>
      <c r="OGY945" s="70"/>
      <c r="OGZ945" s="140"/>
      <c r="OHA945" s="72"/>
      <c r="OHC945" s="70"/>
      <c r="OHD945" s="140"/>
      <c r="OHE945" s="72"/>
      <c r="OHG945" s="70"/>
      <c r="OHH945" s="140"/>
      <c r="OHI945" s="72"/>
      <c r="OHK945" s="70"/>
      <c r="OHL945" s="140"/>
      <c r="OHM945" s="72"/>
      <c r="OHO945" s="70"/>
      <c r="OHP945" s="140"/>
      <c r="OHQ945" s="72"/>
      <c r="OHS945" s="70"/>
      <c r="OHT945" s="140"/>
      <c r="OHU945" s="72"/>
      <c r="OHW945" s="70"/>
      <c r="OHX945" s="140"/>
      <c r="OHY945" s="72"/>
      <c r="OIA945" s="70"/>
      <c r="OIB945" s="140"/>
      <c r="OIC945" s="72"/>
      <c r="OIE945" s="70"/>
      <c r="OIF945" s="140"/>
      <c r="OIG945" s="72"/>
      <c r="OII945" s="70"/>
      <c r="OIJ945" s="140"/>
      <c r="OIK945" s="72"/>
      <c r="OIM945" s="70"/>
      <c r="OIN945" s="140"/>
      <c r="OIO945" s="72"/>
      <c r="OIQ945" s="70"/>
      <c r="OIR945" s="140"/>
      <c r="OIS945" s="72"/>
      <c r="OIU945" s="70"/>
      <c r="OIV945" s="140"/>
      <c r="OIW945" s="72"/>
      <c r="OIY945" s="70"/>
      <c r="OIZ945" s="140"/>
      <c r="OJA945" s="72"/>
      <c r="OJC945" s="70"/>
      <c r="OJD945" s="140"/>
      <c r="OJE945" s="72"/>
      <c r="OJG945" s="70"/>
      <c r="OJH945" s="140"/>
      <c r="OJI945" s="72"/>
      <c r="OJK945" s="70"/>
      <c r="OJL945" s="140"/>
      <c r="OJM945" s="72"/>
      <c r="OJO945" s="70"/>
      <c r="OJP945" s="140"/>
      <c r="OJQ945" s="72"/>
      <c r="OJS945" s="70"/>
      <c r="OJT945" s="140"/>
      <c r="OJU945" s="72"/>
      <c r="OJW945" s="70"/>
      <c r="OJX945" s="140"/>
      <c r="OJY945" s="72"/>
      <c r="OKA945" s="70"/>
      <c r="OKB945" s="140"/>
      <c r="OKC945" s="72"/>
      <c r="OKE945" s="70"/>
      <c r="OKF945" s="140"/>
      <c r="OKG945" s="72"/>
      <c r="OKI945" s="70"/>
      <c r="OKJ945" s="140"/>
      <c r="OKK945" s="72"/>
      <c r="OKM945" s="70"/>
      <c r="OKN945" s="140"/>
      <c r="OKO945" s="72"/>
      <c r="OKQ945" s="70"/>
      <c r="OKR945" s="140"/>
      <c r="OKS945" s="72"/>
      <c r="OKU945" s="70"/>
      <c r="OKV945" s="140"/>
      <c r="OKW945" s="72"/>
      <c r="OKY945" s="70"/>
      <c r="OKZ945" s="140"/>
      <c r="OLA945" s="72"/>
      <c r="OLC945" s="70"/>
      <c r="OLD945" s="140"/>
      <c r="OLE945" s="72"/>
      <c r="OLG945" s="70"/>
      <c r="OLH945" s="140"/>
      <c r="OLI945" s="72"/>
      <c r="OLK945" s="70"/>
      <c r="OLL945" s="140"/>
      <c r="OLM945" s="72"/>
      <c r="OLO945" s="70"/>
      <c r="OLP945" s="140"/>
      <c r="OLQ945" s="72"/>
      <c r="OLS945" s="70"/>
      <c r="OLT945" s="140"/>
      <c r="OLU945" s="72"/>
      <c r="OLW945" s="70"/>
      <c r="OLX945" s="140"/>
      <c r="OLY945" s="72"/>
      <c r="OMA945" s="70"/>
      <c r="OMB945" s="140"/>
      <c r="OMC945" s="72"/>
      <c r="OME945" s="70"/>
      <c r="OMF945" s="140"/>
      <c r="OMG945" s="72"/>
      <c r="OMI945" s="70"/>
      <c r="OMJ945" s="140"/>
      <c r="OMK945" s="72"/>
      <c r="OMM945" s="70"/>
      <c r="OMN945" s="140"/>
      <c r="OMO945" s="72"/>
      <c r="OMQ945" s="70"/>
      <c r="OMR945" s="140"/>
      <c r="OMS945" s="72"/>
      <c r="OMU945" s="70"/>
      <c r="OMV945" s="140"/>
      <c r="OMW945" s="72"/>
      <c r="OMY945" s="70"/>
      <c r="OMZ945" s="140"/>
      <c r="ONA945" s="72"/>
      <c r="ONC945" s="70"/>
      <c r="OND945" s="140"/>
      <c r="ONE945" s="72"/>
      <c r="ONG945" s="70"/>
      <c r="ONH945" s="140"/>
      <c r="ONI945" s="72"/>
      <c r="ONK945" s="70"/>
      <c r="ONL945" s="140"/>
      <c r="ONM945" s="72"/>
      <c r="ONO945" s="70"/>
      <c r="ONP945" s="140"/>
      <c r="ONQ945" s="72"/>
      <c r="ONS945" s="70"/>
      <c r="ONT945" s="140"/>
      <c r="ONU945" s="72"/>
      <c r="ONW945" s="70"/>
      <c r="ONX945" s="140"/>
      <c r="ONY945" s="72"/>
      <c r="OOA945" s="70"/>
      <c r="OOB945" s="140"/>
      <c r="OOC945" s="72"/>
      <c r="OOE945" s="70"/>
      <c r="OOF945" s="140"/>
      <c r="OOG945" s="72"/>
      <c r="OOI945" s="70"/>
      <c r="OOJ945" s="140"/>
      <c r="OOK945" s="72"/>
      <c r="OOM945" s="70"/>
      <c r="OON945" s="140"/>
      <c r="OOO945" s="72"/>
      <c r="OOQ945" s="70"/>
      <c r="OOR945" s="140"/>
      <c r="OOS945" s="72"/>
      <c r="OOU945" s="70"/>
      <c r="OOV945" s="140"/>
      <c r="OOW945" s="72"/>
      <c r="OOY945" s="70"/>
      <c r="OOZ945" s="140"/>
      <c r="OPA945" s="72"/>
      <c r="OPC945" s="70"/>
      <c r="OPD945" s="140"/>
      <c r="OPE945" s="72"/>
      <c r="OPG945" s="70"/>
      <c r="OPH945" s="140"/>
      <c r="OPI945" s="72"/>
      <c r="OPK945" s="70"/>
      <c r="OPL945" s="140"/>
      <c r="OPM945" s="72"/>
      <c r="OPO945" s="70"/>
      <c r="OPP945" s="140"/>
      <c r="OPQ945" s="72"/>
      <c r="OPS945" s="70"/>
      <c r="OPT945" s="140"/>
      <c r="OPU945" s="72"/>
      <c r="OPW945" s="70"/>
      <c r="OPX945" s="140"/>
      <c r="OPY945" s="72"/>
      <c r="OQA945" s="70"/>
      <c r="OQB945" s="140"/>
      <c r="OQC945" s="72"/>
      <c r="OQE945" s="70"/>
      <c r="OQF945" s="140"/>
      <c r="OQG945" s="72"/>
      <c r="OQI945" s="70"/>
      <c r="OQJ945" s="140"/>
      <c r="OQK945" s="72"/>
      <c r="OQM945" s="70"/>
      <c r="OQN945" s="140"/>
      <c r="OQO945" s="72"/>
      <c r="OQQ945" s="70"/>
      <c r="OQR945" s="140"/>
      <c r="OQS945" s="72"/>
      <c r="OQU945" s="70"/>
      <c r="OQV945" s="140"/>
      <c r="OQW945" s="72"/>
      <c r="OQY945" s="70"/>
      <c r="OQZ945" s="140"/>
      <c r="ORA945" s="72"/>
      <c r="ORC945" s="70"/>
      <c r="ORD945" s="140"/>
      <c r="ORE945" s="72"/>
      <c r="ORG945" s="70"/>
      <c r="ORH945" s="140"/>
      <c r="ORI945" s="72"/>
      <c r="ORK945" s="70"/>
      <c r="ORL945" s="140"/>
      <c r="ORM945" s="72"/>
      <c r="ORO945" s="70"/>
      <c r="ORP945" s="140"/>
      <c r="ORQ945" s="72"/>
      <c r="ORS945" s="70"/>
      <c r="ORT945" s="140"/>
      <c r="ORU945" s="72"/>
      <c r="ORW945" s="70"/>
      <c r="ORX945" s="140"/>
      <c r="ORY945" s="72"/>
      <c r="OSA945" s="70"/>
      <c r="OSB945" s="140"/>
      <c r="OSC945" s="72"/>
      <c r="OSE945" s="70"/>
      <c r="OSF945" s="140"/>
      <c r="OSG945" s="72"/>
      <c r="OSI945" s="70"/>
      <c r="OSJ945" s="140"/>
      <c r="OSK945" s="72"/>
      <c r="OSM945" s="70"/>
      <c r="OSN945" s="140"/>
      <c r="OSO945" s="72"/>
      <c r="OSQ945" s="70"/>
      <c r="OSR945" s="140"/>
      <c r="OSS945" s="72"/>
      <c r="OSU945" s="70"/>
      <c r="OSV945" s="140"/>
      <c r="OSW945" s="72"/>
      <c r="OSY945" s="70"/>
      <c r="OSZ945" s="140"/>
      <c r="OTA945" s="72"/>
      <c r="OTC945" s="70"/>
      <c r="OTD945" s="140"/>
      <c r="OTE945" s="72"/>
      <c r="OTG945" s="70"/>
      <c r="OTH945" s="140"/>
      <c r="OTI945" s="72"/>
      <c r="OTK945" s="70"/>
      <c r="OTL945" s="140"/>
      <c r="OTM945" s="72"/>
      <c r="OTO945" s="70"/>
      <c r="OTP945" s="140"/>
      <c r="OTQ945" s="72"/>
      <c r="OTS945" s="70"/>
      <c r="OTT945" s="140"/>
      <c r="OTU945" s="72"/>
      <c r="OTW945" s="70"/>
      <c r="OTX945" s="140"/>
      <c r="OTY945" s="72"/>
      <c r="OUA945" s="70"/>
      <c r="OUB945" s="140"/>
      <c r="OUC945" s="72"/>
      <c r="OUE945" s="70"/>
      <c r="OUF945" s="140"/>
      <c r="OUG945" s="72"/>
      <c r="OUI945" s="70"/>
      <c r="OUJ945" s="140"/>
      <c r="OUK945" s="72"/>
      <c r="OUM945" s="70"/>
      <c r="OUN945" s="140"/>
      <c r="OUO945" s="72"/>
      <c r="OUQ945" s="70"/>
      <c r="OUR945" s="140"/>
      <c r="OUS945" s="72"/>
      <c r="OUU945" s="70"/>
      <c r="OUV945" s="140"/>
      <c r="OUW945" s="72"/>
      <c r="OUY945" s="70"/>
      <c r="OUZ945" s="140"/>
      <c r="OVA945" s="72"/>
      <c r="OVC945" s="70"/>
      <c r="OVD945" s="140"/>
      <c r="OVE945" s="72"/>
      <c r="OVG945" s="70"/>
      <c r="OVH945" s="140"/>
      <c r="OVI945" s="72"/>
      <c r="OVK945" s="70"/>
      <c r="OVL945" s="140"/>
      <c r="OVM945" s="72"/>
      <c r="OVO945" s="70"/>
      <c r="OVP945" s="140"/>
      <c r="OVQ945" s="72"/>
      <c r="OVS945" s="70"/>
      <c r="OVT945" s="140"/>
      <c r="OVU945" s="72"/>
      <c r="OVW945" s="70"/>
      <c r="OVX945" s="140"/>
      <c r="OVY945" s="72"/>
      <c r="OWA945" s="70"/>
      <c r="OWB945" s="140"/>
      <c r="OWC945" s="72"/>
      <c r="OWE945" s="70"/>
      <c r="OWF945" s="140"/>
      <c r="OWG945" s="72"/>
      <c r="OWI945" s="70"/>
      <c r="OWJ945" s="140"/>
      <c r="OWK945" s="72"/>
      <c r="OWM945" s="70"/>
      <c r="OWN945" s="140"/>
      <c r="OWO945" s="72"/>
      <c r="OWQ945" s="70"/>
      <c r="OWR945" s="140"/>
      <c r="OWS945" s="72"/>
      <c r="OWU945" s="70"/>
      <c r="OWV945" s="140"/>
      <c r="OWW945" s="72"/>
      <c r="OWY945" s="70"/>
      <c r="OWZ945" s="140"/>
      <c r="OXA945" s="72"/>
      <c r="OXC945" s="70"/>
      <c r="OXD945" s="140"/>
      <c r="OXE945" s="72"/>
      <c r="OXG945" s="70"/>
      <c r="OXH945" s="140"/>
      <c r="OXI945" s="72"/>
      <c r="OXK945" s="70"/>
      <c r="OXL945" s="140"/>
      <c r="OXM945" s="72"/>
      <c r="OXO945" s="70"/>
      <c r="OXP945" s="140"/>
      <c r="OXQ945" s="72"/>
      <c r="OXS945" s="70"/>
      <c r="OXT945" s="140"/>
      <c r="OXU945" s="72"/>
      <c r="OXW945" s="70"/>
      <c r="OXX945" s="140"/>
      <c r="OXY945" s="72"/>
      <c r="OYA945" s="70"/>
      <c r="OYB945" s="140"/>
      <c r="OYC945" s="72"/>
      <c r="OYE945" s="70"/>
      <c r="OYF945" s="140"/>
      <c r="OYG945" s="72"/>
      <c r="OYI945" s="70"/>
      <c r="OYJ945" s="140"/>
      <c r="OYK945" s="72"/>
      <c r="OYM945" s="70"/>
      <c r="OYN945" s="140"/>
      <c r="OYO945" s="72"/>
      <c r="OYQ945" s="70"/>
      <c r="OYR945" s="140"/>
      <c r="OYS945" s="72"/>
      <c r="OYU945" s="70"/>
      <c r="OYV945" s="140"/>
      <c r="OYW945" s="72"/>
      <c r="OYY945" s="70"/>
      <c r="OYZ945" s="140"/>
      <c r="OZA945" s="72"/>
      <c r="OZC945" s="70"/>
      <c r="OZD945" s="140"/>
      <c r="OZE945" s="72"/>
      <c r="OZG945" s="70"/>
      <c r="OZH945" s="140"/>
      <c r="OZI945" s="72"/>
      <c r="OZK945" s="70"/>
      <c r="OZL945" s="140"/>
      <c r="OZM945" s="72"/>
      <c r="OZO945" s="70"/>
      <c r="OZP945" s="140"/>
      <c r="OZQ945" s="72"/>
      <c r="OZS945" s="70"/>
      <c r="OZT945" s="140"/>
      <c r="OZU945" s="72"/>
      <c r="OZW945" s="70"/>
      <c r="OZX945" s="140"/>
      <c r="OZY945" s="72"/>
      <c r="PAA945" s="70"/>
      <c r="PAB945" s="140"/>
      <c r="PAC945" s="72"/>
      <c r="PAE945" s="70"/>
      <c r="PAF945" s="140"/>
      <c r="PAG945" s="72"/>
      <c r="PAI945" s="70"/>
      <c r="PAJ945" s="140"/>
      <c r="PAK945" s="72"/>
      <c r="PAM945" s="70"/>
      <c r="PAN945" s="140"/>
      <c r="PAO945" s="72"/>
      <c r="PAQ945" s="70"/>
      <c r="PAR945" s="140"/>
      <c r="PAS945" s="72"/>
      <c r="PAU945" s="70"/>
      <c r="PAV945" s="140"/>
      <c r="PAW945" s="72"/>
      <c r="PAY945" s="70"/>
      <c r="PAZ945" s="140"/>
      <c r="PBA945" s="72"/>
      <c r="PBC945" s="70"/>
      <c r="PBD945" s="140"/>
      <c r="PBE945" s="72"/>
      <c r="PBG945" s="70"/>
      <c r="PBH945" s="140"/>
      <c r="PBI945" s="72"/>
      <c r="PBK945" s="70"/>
      <c r="PBL945" s="140"/>
      <c r="PBM945" s="72"/>
      <c r="PBO945" s="70"/>
      <c r="PBP945" s="140"/>
      <c r="PBQ945" s="72"/>
      <c r="PBS945" s="70"/>
      <c r="PBT945" s="140"/>
      <c r="PBU945" s="72"/>
      <c r="PBW945" s="70"/>
      <c r="PBX945" s="140"/>
      <c r="PBY945" s="72"/>
      <c r="PCA945" s="70"/>
      <c r="PCB945" s="140"/>
      <c r="PCC945" s="72"/>
      <c r="PCE945" s="70"/>
      <c r="PCF945" s="140"/>
      <c r="PCG945" s="72"/>
      <c r="PCI945" s="70"/>
      <c r="PCJ945" s="140"/>
      <c r="PCK945" s="72"/>
      <c r="PCM945" s="70"/>
      <c r="PCN945" s="140"/>
      <c r="PCO945" s="72"/>
      <c r="PCQ945" s="70"/>
      <c r="PCR945" s="140"/>
      <c r="PCS945" s="72"/>
      <c r="PCU945" s="70"/>
      <c r="PCV945" s="140"/>
      <c r="PCW945" s="72"/>
      <c r="PCY945" s="70"/>
      <c r="PCZ945" s="140"/>
      <c r="PDA945" s="72"/>
      <c r="PDC945" s="70"/>
      <c r="PDD945" s="140"/>
      <c r="PDE945" s="72"/>
      <c r="PDG945" s="70"/>
      <c r="PDH945" s="140"/>
      <c r="PDI945" s="72"/>
      <c r="PDK945" s="70"/>
      <c r="PDL945" s="140"/>
      <c r="PDM945" s="72"/>
      <c r="PDO945" s="70"/>
      <c r="PDP945" s="140"/>
      <c r="PDQ945" s="72"/>
      <c r="PDS945" s="70"/>
      <c r="PDT945" s="140"/>
      <c r="PDU945" s="72"/>
      <c r="PDW945" s="70"/>
      <c r="PDX945" s="140"/>
      <c r="PDY945" s="72"/>
      <c r="PEA945" s="70"/>
      <c r="PEB945" s="140"/>
      <c r="PEC945" s="72"/>
      <c r="PEE945" s="70"/>
      <c r="PEF945" s="140"/>
      <c r="PEG945" s="72"/>
      <c r="PEI945" s="70"/>
      <c r="PEJ945" s="140"/>
      <c r="PEK945" s="72"/>
      <c r="PEM945" s="70"/>
      <c r="PEN945" s="140"/>
      <c r="PEO945" s="72"/>
      <c r="PEQ945" s="70"/>
      <c r="PER945" s="140"/>
      <c r="PES945" s="72"/>
      <c r="PEU945" s="70"/>
      <c r="PEV945" s="140"/>
      <c r="PEW945" s="72"/>
      <c r="PEY945" s="70"/>
      <c r="PEZ945" s="140"/>
      <c r="PFA945" s="72"/>
      <c r="PFC945" s="70"/>
      <c r="PFD945" s="140"/>
      <c r="PFE945" s="72"/>
      <c r="PFG945" s="70"/>
      <c r="PFH945" s="140"/>
      <c r="PFI945" s="72"/>
      <c r="PFK945" s="70"/>
      <c r="PFL945" s="140"/>
      <c r="PFM945" s="72"/>
      <c r="PFO945" s="70"/>
      <c r="PFP945" s="140"/>
      <c r="PFQ945" s="72"/>
      <c r="PFS945" s="70"/>
      <c r="PFT945" s="140"/>
      <c r="PFU945" s="72"/>
      <c r="PFW945" s="70"/>
      <c r="PFX945" s="140"/>
      <c r="PFY945" s="72"/>
      <c r="PGA945" s="70"/>
      <c r="PGB945" s="140"/>
      <c r="PGC945" s="72"/>
      <c r="PGE945" s="70"/>
      <c r="PGF945" s="140"/>
      <c r="PGG945" s="72"/>
      <c r="PGI945" s="70"/>
      <c r="PGJ945" s="140"/>
      <c r="PGK945" s="72"/>
      <c r="PGM945" s="70"/>
      <c r="PGN945" s="140"/>
      <c r="PGO945" s="72"/>
      <c r="PGQ945" s="70"/>
      <c r="PGR945" s="140"/>
      <c r="PGS945" s="72"/>
      <c r="PGU945" s="70"/>
      <c r="PGV945" s="140"/>
      <c r="PGW945" s="72"/>
      <c r="PGY945" s="70"/>
      <c r="PGZ945" s="140"/>
      <c r="PHA945" s="72"/>
      <c r="PHC945" s="70"/>
      <c r="PHD945" s="140"/>
      <c r="PHE945" s="72"/>
      <c r="PHG945" s="70"/>
      <c r="PHH945" s="140"/>
      <c r="PHI945" s="72"/>
      <c r="PHK945" s="70"/>
      <c r="PHL945" s="140"/>
      <c r="PHM945" s="72"/>
      <c r="PHO945" s="70"/>
      <c r="PHP945" s="140"/>
      <c r="PHQ945" s="72"/>
      <c r="PHS945" s="70"/>
      <c r="PHT945" s="140"/>
      <c r="PHU945" s="72"/>
      <c r="PHW945" s="70"/>
      <c r="PHX945" s="140"/>
      <c r="PHY945" s="72"/>
      <c r="PIA945" s="70"/>
      <c r="PIB945" s="140"/>
      <c r="PIC945" s="72"/>
      <c r="PIE945" s="70"/>
      <c r="PIF945" s="140"/>
      <c r="PIG945" s="72"/>
      <c r="PII945" s="70"/>
      <c r="PIJ945" s="140"/>
      <c r="PIK945" s="72"/>
      <c r="PIM945" s="70"/>
      <c r="PIN945" s="140"/>
      <c r="PIO945" s="72"/>
      <c r="PIQ945" s="70"/>
      <c r="PIR945" s="140"/>
      <c r="PIS945" s="72"/>
      <c r="PIU945" s="70"/>
      <c r="PIV945" s="140"/>
      <c r="PIW945" s="72"/>
      <c r="PIY945" s="70"/>
      <c r="PIZ945" s="140"/>
      <c r="PJA945" s="72"/>
      <c r="PJC945" s="70"/>
      <c r="PJD945" s="140"/>
      <c r="PJE945" s="72"/>
      <c r="PJG945" s="70"/>
      <c r="PJH945" s="140"/>
      <c r="PJI945" s="72"/>
      <c r="PJK945" s="70"/>
      <c r="PJL945" s="140"/>
      <c r="PJM945" s="72"/>
      <c r="PJO945" s="70"/>
      <c r="PJP945" s="140"/>
      <c r="PJQ945" s="72"/>
      <c r="PJS945" s="70"/>
      <c r="PJT945" s="140"/>
      <c r="PJU945" s="72"/>
      <c r="PJW945" s="70"/>
      <c r="PJX945" s="140"/>
      <c r="PJY945" s="72"/>
      <c r="PKA945" s="70"/>
      <c r="PKB945" s="140"/>
      <c r="PKC945" s="72"/>
      <c r="PKE945" s="70"/>
      <c r="PKF945" s="140"/>
      <c r="PKG945" s="72"/>
      <c r="PKI945" s="70"/>
      <c r="PKJ945" s="140"/>
      <c r="PKK945" s="72"/>
      <c r="PKM945" s="70"/>
      <c r="PKN945" s="140"/>
      <c r="PKO945" s="72"/>
      <c r="PKQ945" s="70"/>
      <c r="PKR945" s="140"/>
      <c r="PKS945" s="72"/>
      <c r="PKU945" s="70"/>
      <c r="PKV945" s="140"/>
      <c r="PKW945" s="72"/>
      <c r="PKY945" s="70"/>
      <c r="PKZ945" s="140"/>
      <c r="PLA945" s="72"/>
      <c r="PLC945" s="70"/>
      <c r="PLD945" s="140"/>
      <c r="PLE945" s="72"/>
      <c r="PLG945" s="70"/>
      <c r="PLH945" s="140"/>
      <c r="PLI945" s="72"/>
      <c r="PLK945" s="70"/>
      <c r="PLL945" s="140"/>
      <c r="PLM945" s="72"/>
      <c r="PLO945" s="70"/>
      <c r="PLP945" s="140"/>
      <c r="PLQ945" s="72"/>
      <c r="PLS945" s="70"/>
      <c r="PLT945" s="140"/>
      <c r="PLU945" s="72"/>
      <c r="PLW945" s="70"/>
      <c r="PLX945" s="140"/>
      <c r="PLY945" s="72"/>
      <c r="PMA945" s="70"/>
      <c r="PMB945" s="140"/>
      <c r="PMC945" s="72"/>
      <c r="PME945" s="70"/>
      <c r="PMF945" s="140"/>
      <c r="PMG945" s="72"/>
      <c r="PMI945" s="70"/>
      <c r="PMJ945" s="140"/>
      <c r="PMK945" s="72"/>
      <c r="PMM945" s="70"/>
      <c r="PMN945" s="140"/>
      <c r="PMO945" s="72"/>
      <c r="PMQ945" s="70"/>
      <c r="PMR945" s="140"/>
      <c r="PMS945" s="72"/>
      <c r="PMU945" s="70"/>
      <c r="PMV945" s="140"/>
      <c r="PMW945" s="72"/>
      <c r="PMY945" s="70"/>
      <c r="PMZ945" s="140"/>
      <c r="PNA945" s="72"/>
      <c r="PNC945" s="70"/>
      <c r="PND945" s="140"/>
      <c r="PNE945" s="72"/>
      <c r="PNG945" s="70"/>
      <c r="PNH945" s="140"/>
      <c r="PNI945" s="72"/>
      <c r="PNK945" s="70"/>
      <c r="PNL945" s="140"/>
      <c r="PNM945" s="72"/>
      <c r="PNO945" s="70"/>
      <c r="PNP945" s="140"/>
      <c r="PNQ945" s="72"/>
      <c r="PNS945" s="70"/>
      <c r="PNT945" s="140"/>
      <c r="PNU945" s="72"/>
      <c r="PNW945" s="70"/>
      <c r="PNX945" s="140"/>
      <c r="PNY945" s="72"/>
      <c r="POA945" s="70"/>
      <c r="POB945" s="140"/>
      <c r="POC945" s="72"/>
      <c r="POE945" s="70"/>
      <c r="POF945" s="140"/>
      <c r="POG945" s="72"/>
      <c r="POI945" s="70"/>
      <c r="POJ945" s="140"/>
      <c r="POK945" s="72"/>
      <c r="POM945" s="70"/>
      <c r="PON945" s="140"/>
      <c r="POO945" s="72"/>
      <c r="POQ945" s="70"/>
      <c r="POR945" s="140"/>
      <c r="POS945" s="72"/>
      <c r="POU945" s="70"/>
      <c r="POV945" s="140"/>
      <c r="POW945" s="72"/>
      <c r="POY945" s="70"/>
      <c r="POZ945" s="140"/>
      <c r="PPA945" s="72"/>
      <c r="PPC945" s="70"/>
      <c r="PPD945" s="140"/>
      <c r="PPE945" s="72"/>
      <c r="PPG945" s="70"/>
      <c r="PPH945" s="140"/>
      <c r="PPI945" s="72"/>
      <c r="PPK945" s="70"/>
      <c r="PPL945" s="140"/>
      <c r="PPM945" s="72"/>
      <c r="PPO945" s="70"/>
      <c r="PPP945" s="140"/>
      <c r="PPQ945" s="72"/>
      <c r="PPS945" s="70"/>
      <c r="PPT945" s="140"/>
      <c r="PPU945" s="72"/>
      <c r="PPW945" s="70"/>
      <c r="PPX945" s="140"/>
      <c r="PPY945" s="72"/>
      <c r="PQA945" s="70"/>
      <c r="PQB945" s="140"/>
      <c r="PQC945" s="72"/>
      <c r="PQE945" s="70"/>
      <c r="PQF945" s="140"/>
      <c r="PQG945" s="72"/>
      <c r="PQI945" s="70"/>
      <c r="PQJ945" s="140"/>
      <c r="PQK945" s="72"/>
      <c r="PQM945" s="70"/>
      <c r="PQN945" s="140"/>
      <c r="PQO945" s="72"/>
      <c r="PQQ945" s="70"/>
      <c r="PQR945" s="140"/>
      <c r="PQS945" s="72"/>
      <c r="PQU945" s="70"/>
      <c r="PQV945" s="140"/>
      <c r="PQW945" s="72"/>
      <c r="PQY945" s="70"/>
      <c r="PQZ945" s="140"/>
      <c r="PRA945" s="72"/>
      <c r="PRC945" s="70"/>
      <c r="PRD945" s="140"/>
      <c r="PRE945" s="72"/>
      <c r="PRG945" s="70"/>
      <c r="PRH945" s="140"/>
      <c r="PRI945" s="72"/>
      <c r="PRK945" s="70"/>
      <c r="PRL945" s="140"/>
      <c r="PRM945" s="72"/>
      <c r="PRO945" s="70"/>
      <c r="PRP945" s="140"/>
      <c r="PRQ945" s="72"/>
      <c r="PRS945" s="70"/>
      <c r="PRT945" s="140"/>
      <c r="PRU945" s="72"/>
      <c r="PRW945" s="70"/>
      <c r="PRX945" s="140"/>
      <c r="PRY945" s="72"/>
      <c r="PSA945" s="70"/>
      <c r="PSB945" s="140"/>
      <c r="PSC945" s="72"/>
      <c r="PSE945" s="70"/>
      <c r="PSF945" s="140"/>
      <c r="PSG945" s="72"/>
      <c r="PSI945" s="70"/>
      <c r="PSJ945" s="140"/>
      <c r="PSK945" s="72"/>
      <c r="PSM945" s="70"/>
      <c r="PSN945" s="140"/>
      <c r="PSO945" s="72"/>
      <c r="PSQ945" s="70"/>
      <c r="PSR945" s="140"/>
      <c r="PSS945" s="72"/>
      <c r="PSU945" s="70"/>
      <c r="PSV945" s="140"/>
      <c r="PSW945" s="72"/>
      <c r="PSY945" s="70"/>
      <c r="PSZ945" s="140"/>
      <c r="PTA945" s="72"/>
      <c r="PTC945" s="70"/>
      <c r="PTD945" s="140"/>
      <c r="PTE945" s="72"/>
      <c r="PTG945" s="70"/>
      <c r="PTH945" s="140"/>
      <c r="PTI945" s="72"/>
      <c r="PTK945" s="70"/>
      <c r="PTL945" s="140"/>
      <c r="PTM945" s="72"/>
      <c r="PTO945" s="70"/>
      <c r="PTP945" s="140"/>
      <c r="PTQ945" s="72"/>
      <c r="PTS945" s="70"/>
      <c r="PTT945" s="140"/>
      <c r="PTU945" s="72"/>
      <c r="PTW945" s="70"/>
      <c r="PTX945" s="140"/>
      <c r="PTY945" s="72"/>
      <c r="PUA945" s="70"/>
      <c r="PUB945" s="140"/>
      <c r="PUC945" s="72"/>
      <c r="PUE945" s="70"/>
      <c r="PUF945" s="140"/>
      <c r="PUG945" s="72"/>
      <c r="PUI945" s="70"/>
      <c r="PUJ945" s="140"/>
      <c r="PUK945" s="72"/>
      <c r="PUM945" s="70"/>
      <c r="PUN945" s="140"/>
      <c r="PUO945" s="72"/>
      <c r="PUQ945" s="70"/>
      <c r="PUR945" s="140"/>
      <c r="PUS945" s="72"/>
      <c r="PUU945" s="70"/>
      <c r="PUV945" s="140"/>
      <c r="PUW945" s="72"/>
      <c r="PUY945" s="70"/>
      <c r="PUZ945" s="140"/>
      <c r="PVA945" s="72"/>
      <c r="PVC945" s="70"/>
      <c r="PVD945" s="140"/>
      <c r="PVE945" s="72"/>
      <c r="PVG945" s="70"/>
      <c r="PVH945" s="140"/>
      <c r="PVI945" s="72"/>
      <c r="PVK945" s="70"/>
      <c r="PVL945" s="140"/>
      <c r="PVM945" s="72"/>
      <c r="PVO945" s="70"/>
      <c r="PVP945" s="140"/>
      <c r="PVQ945" s="72"/>
      <c r="PVS945" s="70"/>
      <c r="PVT945" s="140"/>
      <c r="PVU945" s="72"/>
      <c r="PVW945" s="70"/>
      <c r="PVX945" s="140"/>
      <c r="PVY945" s="72"/>
      <c r="PWA945" s="70"/>
      <c r="PWB945" s="140"/>
      <c r="PWC945" s="72"/>
      <c r="PWE945" s="70"/>
      <c r="PWF945" s="140"/>
      <c r="PWG945" s="72"/>
      <c r="PWI945" s="70"/>
      <c r="PWJ945" s="140"/>
      <c r="PWK945" s="72"/>
      <c r="PWM945" s="70"/>
      <c r="PWN945" s="140"/>
      <c r="PWO945" s="72"/>
      <c r="PWQ945" s="70"/>
      <c r="PWR945" s="140"/>
      <c r="PWS945" s="72"/>
      <c r="PWU945" s="70"/>
      <c r="PWV945" s="140"/>
      <c r="PWW945" s="72"/>
      <c r="PWY945" s="70"/>
      <c r="PWZ945" s="140"/>
      <c r="PXA945" s="72"/>
      <c r="PXC945" s="70"/>
      <c r="PXD945" s="140"/>
      <c r="PXE945" s="72"/>
      <c r="PXG945" s="70"/>
      <c r="PXH945" s="140"/>
      <c r="PXI945" s="72"/>
      <c r="PXK945" s="70"/>
      <c r="PXL945" s="140"/>
      <c r="PXM945" s="72"/>
      <c r="PXO945" s="70"/>
      <c r="PXP945" s="140"/>
      <c r="PXQ945" s="72"/>
      <c r="PXS945" s="70"/>
      <c r="PXT945" s="140"/>
      <c r="PXU945" s="72"/>
      <c r="PXW945" s="70"/>
      <c r="PXX945" s="140"/>
      <c r="PXY945" s="72"/>
      <c r="PYA945" s="70"/>
      <c r="PYB945" s="140"/>
      <c r="PYC945" s="72"/>
      <c r="PYE945" s="70"/>
      <c r="PYF945" s="140"/>
      <c r="PYG945" s="72"/>
      <c r="PYI945" s="70"/>
      <c r="PYJ945" s="140"/>
      <c r="PYK945" s="72"/>
      <c r="PYM945" s="70"/>
      <c r="PYN945" s="140"/>
      <c r="PYO945" s="72"/>
      <c r="PYQ945" s="70"/>
      <c r="PYR945" s="140"/>
      <c r="PYS945" s="72"/>
      <c r="PYU945" s="70"/>
      <c r="PYV945" s="140"/>
      <c r="PYW945" s="72"/>
      <c r="PYY945" s="70"/>
      <c r="PYZ945" s="140"/>
      <c r="PZA945" s="72"/>
      <c r="PZC945" s="70"/>
      <c r="PZD945" s="140"/>
      <c r="PZE945" s="72"/>
      <c r="PZG945" s="70"/>
      <c r="PZH945" s="140"/>
      <c r="PZI945" s="72"/>
      <c r="PZK945" s="70"/>
      <c r="PZL945" s="140"/>
      <c r="PZM945" s="72"/>
      <c r="PZO945" s="70"/>
      <c r="PZP945" s="140"/>
      <c r="PZQ945" s="72"/>
      <c r="PZS945" s="70"/>
      <c r="PZT945" s="140"/>
      <c r="PZU945" s="72"/>
      <c r="PZW945" s="70"/>
      <c r="PZX945" s="140"/>
      <c r="PZY945" s="72"/>
      <c r="QAA945" s="70"/>
      <c r="QAB945" s="140"/>
      <c r="QAC945" s="72"/>
      <c r="QAE945" s="70"/>
      <c r="QAF945" s="140"/>
      <c r="QAG945" s="72"/>
      <c r="QAI945" s="70"/>
      <c r="QAJ945" s="140"/>
      <c r="QAK945" s="72"/>
      <c r="QAM945" s="70"/>
      <c r="QAN945" s="140"/>
      <c r="QAO945" s="72"/>
      <c r="QAQ945" s="70"/>
      <c r="QAR945" s="140"/>
      <c r="QAS945" s="72"/>
      <c r="QAU945" s="70"/>
      <c r="QAV945" s="140"/>
      <c r="QAW945" s="72"/>
      <c r="QAY945" s="70"/>
      <c r="QAZ945" s="140"/>
      <c r="QBA945" s="72"/>
      <c r="QBC945" s="70"/>
      <c r="QBD945" s="140"/>
      <c r="QBE945" s="72"/>
      <c r="QBG945" s="70"/>
      <c r="QBH945" s="140"/>
      <c r="QBI945" s="72"/>
      <c r="QBK945" s="70"/>
      <c r="QBL945" s="140"/>
      <c r="QBM945" s="72"/>
      <c r="QBO945" s="70"/>
      <c r="QBP945" s="140"/>
      <c r="QBQ945" s="72"/>
      <c r="QBS945" s="70"/>
      <c r="QBT945" s="140"/>
      <c r="QBU945" s="72"/>
      <c r="QBW945" s="70"/>
      <c r="QBX945" s="140"/>
      <c r="QBY945" s="72"/>
      <c r="QCA945" s="70"/>
      <c r="QCB945" s="140"/>
      <c r="QCC945" s="72"/>
      <c r="QCE945" s="70"/>
      <c r="QCF945" s="140"/>
      <c r="QCG945" s="72"/>
      <c r="QCI945" s="70"/>
      <c r="QCJ945" s="140"/>
      <c r="QCK945" s="72"/>
      <c r="QCM945" s="70"/>
      <c r="QCN945" s="140"/>
      <c r="QCO945" s="72"/>
      <c r="QCQ945" s="70"/>
      <c r="QCR945" s="140"/>
      <c r="QCS945" s="72"/>
      <c r="QCU945" s="70"/>
      <c r="QCV945" s="140"/>
      <c r="QCW945" s="72"/>
      <c r="QCY945" s="70"/>
      <c r="QCZ945" s="140"/>
      <c r="QDA945" s="72"/>
      <c r="QDC945" s="70"/>
      <c r="QDD945" s="140"/>
      <c r="QDE945" s="72"/>
      <c r="QDG945" s="70"/>
      <c r="QDH945" s="140"/>
      <c r="QDI945" s="72"/>
      <c r="QDK945" s="70"/>
      <c r="QDL945" s="140"/>
      <c r="QDM945" s="72"/>
      <c r="QDO945" s="70"/>
      <c r="QDP945" s="140"/>
      <c r="QDQ945" s="72"/>
      <c r="QDS945" s="70"/>
      <c r="QDT945" s="140"/>
      <c r="QDU945" s="72"/>
      <c r="QDW945" s="70"/>
      <c r="QDX945" s="140"/>
      <c r="QDY945" s="72"/>
      <c r="QEA945" s="70"/>
      <c r="QEB945" s="140"/>
      <c r="QEC945" s="72"/>
      <c r="QEE945" s="70"/>
      <c r="QEF945" s="140"/>
      <c r="QEG945" s="72"/>
      <c r="QEI945" s="70"/>
      <c r="QEJ945" s="140"/>
      <c r="QEK945" s="72"/>
      <c r="QEM945" s="70"/>
      <c r="QEN945" s="140"/>
      <c r="QEO945" s="72"/>
      <c r="QEQ945" s="70"/>
      <c r="QER945" s="140"/>
      <c r="QES945" s="72"/>
      <c r="QEU945" s="70"/>
      <c r="QEV945" s="140"/>
      <c r="QEW945" s="72"/>
      <c r="QEY945" s="70"/>
      <c r="QEZ945" s="140"/>
      <c r="QFA945" s="72"/>
      <c r="QFC945" s="70"/>
      <c r="QFD945" s="140"/>
      <c r="QFE945" s="72"/>
      <c r="QFG945" s="70"/>
      <c r="QFH945" s="140"/>
      <c r="QFI945" s="72"/>
      <c r="QFK945" s="70"/>
      <c r="QFL945" s="140"/>
      <c r="QFM945" s="72"/>
      <c r="QFO945" s="70"/>
      <c r="QFP945" s="140"/>
      <c r="QFQ945" s="72"/>
      <c r="QFS945" s="70"/>
      <c r="QFT945" s="140"/>
      <c r="QFU945" s="72"/>
      <c r="QFW945" s="70"/>
      <c r="QFX945" s="140"/>
      <c r="QFY945" s="72"/>
      <c r="QGA945" s="70"/>
      <c r="QGB945" s="140"/>
      <c r="QGC945" s="72"/>
      <c r="QGE945" s="70"/>
      <c r="QGF945" s="140"/>
      <c r="QGG945" s="72"/>
      <c r="QGI945" s="70"/>
      <c r="QGJ945" s="140"/>
      <c r="QGK945" s="72"/>
      <c r="QGM945" s="70"/>
      <c r="QGN945" s="140"/>
      <c r="QGO945" s="72"/>
      <c r="QGQ945" s="70"/>
      <c r="QGR945" s="140"/>
      <c r="QGS945" s="72"/>
      <c r="QGU945" s="70"/>
      <c r="QGV945" s="140"/>
      <c r="QGW945" s="72"/>
      <c r="QGY945" s="70"/>
      <c r="QGZ945" s="140"/>
      <c r="QHA945" s="72"/>
      <c r="QHC945" s="70"/>
      <c r="QHD945" s="140"/>
      <c r="QHE945" s="72"/>
      <c r="QHG945" s="70"/>
      <c r="QHH945" s="140"/>
      <c r="QHI945" s="72"/>
      <c r="QHK945" s="70"/>
      <c r="QHL945" s="140"/>
      <c r="QHM945" s="72"/>
      <c r="QHO945" s="70"/>
      <c r="QHP945" s="140"/>
      <c r="QHQ945" s="72"/>
      <c r="QHS945" s="70"/>
      <c r="QHT945" s="140"/>
      <c r="QHU945" s="72"/>
      <c r="QHW945" s="70"/>
      <c r="QHX945" s="140"/>
      <c r="QHY945" s="72"/>
      <c r="QIA945" s="70"/>
      <c r="QIB945" s="140"/>
      <c r="QIC945" s="72"/>
      <c r="QIE945" s="70"/>
      <c r="QIF945" s="140"/>
      <c r="QIG945" s="72"/>
      <c r="QII945" s="70"/>
      <c r="QIJ945" s="140"/>
      <c r="QIK945" s="72"/>
      <c r="QIM945" s="70"/>
      <c r="QIN945" s="140"/>
      <c r="QIO945" s="72"/>
      <c r="QIQ945" s="70"/>
      <c r="QIR945" s="140"/>
      <c r="QIS945" s="72"/>
      <c r="QIU945" s="70"/>
      <c r="QIV945" s="140"/>
      <c r="QIW945" s="72"/>
      <c r="QIY945" s="70"/>
      <c r="QIZ945" s="140"/>
      <c r="QJA945" s="72"/>
      <c r="QJC945" s="70"/>
      <c r="QJD945" s="140"/>
      <c r="QJE945" s="72"/>
      <c r="QJG945" s="70"/>
      <c r="QJH945" s="140"/>
      <c r="QJI945" s="72"/>
      <c r="QJK945" s="70"/>
      <c r="QJL945" s="140"/>
      <c r="QJM945" s="72"/>
      <c r="QJO945" s="70"/>
      <c r="QJP945" s="140"/>
      <c r="QJQ945" s="72"/>
      <c r="QJS945" s="70"/>
      <c r="QJT945" s="140"/>
      <c r="QJU945" s="72"/>
      <c r="QJW945" s="70"/>
      <c r="QJX945" s="140"/>
      <c r="QJY945" s="72"/>
      <c r="QKA945" s="70"/>
      <c r="QKB945" s="140"/>
      <c r="QKC945" s="72"/>
      <c r="QKE945" s="70"/>
      <c r="QKF945" s="140"/>
      <c r="QKG945" s="72"/>
      <c r="QKI945" s="70"/>
      <c r="QKJ945" s="140"/>
      <c r="QKK945" s="72"/>
      <c r="QKM945" s="70"/>
      <c r="QKN945" s="140"/>
      <c r="QKO945" s="72"/>
      <c r="QKQ945" s="70"/>
      <c r="QKR945" s="140"/>
      <c r="QKS945" s="72"/>
      <c r="QKU945" s="70"/>
      <c r="QKV945" s="140"/>
      <c r="QKW945" s="72"/>
      <c r="QKY945" s="70"/>
      <c r="QKZ945" s="140"/>
      <c r="QLA945" s="72"/>
      <c r="QLC945" s="70"/>
      <c r="QLD945" s="140"/>
      <c r="QLE945" s="72"/>
      <c r="QLG945" s="70"/>
      <c r="QLH945" s="140"/>
      <c r="QLI945" s="72"/>
      <c r="QLK945" s="70"/>
      <c r="QLL945" s="140"/>
      <c r="QLM945" s="72"/>
      <c r="QLO945" s="70"/>
      <c r="QLP945" s="140"/>
      <c r="QLQ945" s="72"/>
      <c r="QLS945" s="70"/>
      <c r="QLT945" s="140"/>
      <c r="QLU945" s="72"/>
      <c r="QLW945" s="70"/>
      <c r="QLX945" s="140"/>
      <c r="QLY945" s="72"/>
      <c r="QMA945" s="70"/>
      <c r="QMB945" s="140"/>
      <c r="QMC945" s="72"/>
      <c r="QME945" s="70"/>
      <c r="QMF945" s="140"/>
      <c r="QMG945" s="72"/>
      <c r="QMI945" s="70"/>
      <c r="QMJ945" s="140"/>
      <c r="QMK945" s="72"/>
      <c r="QMM945" s="70"/>
      <c r="QMN945" s="140"/>
      <c r="QMO945" s="72"/>
      <c r="QMQ945" s="70"/>
      <c r="QMR945" s="140"/>
      <c r="QMS945" s="72"/>
      <c r="QMU945" s="70"/>
      <c r="QMV945" s="140"/>
      <c r="QMW945" s="72"/>
      <c r="QMY945" s="70"/>
      <c r="QMZ945" s="140"/>
      <c r="QNA945" s="72"/>
      <c r="QNC945" s="70"/>
      <c r="QND945" s="140"/>
      <c r="QNE945" s="72"/>
      <c r="QNG945" s="70"/>
      <c r="QNH945" s="140"/>
      <c r="QNI945" s="72"/>
      <c r="QNK945" s="70"/>
      <c r="QNL945" s="140"/>
      <c r="QNM945" s="72"/>
      <c r="QNO945" s="70"/>
      <c r="QNP945" s="140"/>
      <c r="QNQ945" s="72"/>
      <c r="QNS945" s="70"/>
      <c r="QNT945" s="140"/>
      <c r="QNU945" s="72"/>
      <c r="QNW945" s="70"/>
      <c r="QNX945" s="140"/>
      <c r="QNY945" s="72"/>
      <c r="QOA945" s="70"/>
      <c r="QOB945" s="140"/>
      <c r="QOC945" s="72"/>
      <c r="QOE945" s="70"/>
      <c r="QOF945" s="140"/>
      <c r="QOG945" s="72"/>
      <c r="QOI945" s="70"/>
      <c r="QOJ945" s="140"/>
      <c r="QOK945" s="72"/>
      <c r="QOM945" s="70"/>
      <c r="QON945" s="140"/>
      <c r="QOO945" s="72"/>
      <c r="QOQ945" s="70"/>
      <c r="QOR945" s="140"/>
      <c r="QOS945" s="72"/>
      <c r="QOU945" s="70"/>
      <c r="QOV945" s="140"/>
      <c r="QOW945" s="72"/>
      <c r="QOY945" s="70"/>
      <c r="QOZ945" s="140"/>
      <c r="QPA945" s="72"/>
      <c r="QPC945" s="70"/>
      <c r="QPD945" s="140"/>
      <c r="QPE945" s="72"/>
      <c r="QPG945" s="70"/>
      <c r="QPH945" s="140"/>
      <c r="QPI945" s="72"/>
      <c r="QPK945" s="70"/>
      <c r="QPL945" s="140"/>
      <c r="QPM945" s="72"/>
      <c r="QPO945" s="70"/>
      <c r="QPP945" s="140"/>
      <c r="QPQ945" s="72"/>
      <c r="QPS945" s="70"/>
      <c r="QPT945" s="140"/>
      <c r="QPU945" s="72"/>
      <c r="QPW945" s="70"/>
      <c r="QPX945" s="140"/>
      <c r="QPY945" s="72"/>
      <c r="QQA945" s="70"/>
      <c r="QQB945" s="140"/>
      <c r="QQC945" s="72"/>
      <c r="QQE945" s="70"/>
      <c r="QQF945" s="140"/>
      <c r="QQG945" s="72"/>
      <c r="QQI945" s="70"/>
      <c r="QQJ945" s="140"/>
      <c r="QQK945" s="72"/>
      <c r="QQM945" s="70"/>
      <c r="QQN945" s="140"/>
      <c r="QQO945" s="72"/>
      <c r="QQQ945" s="70"/>
      <c r="QQR945" s="140"/>
      <c r="QQS945" s="72"/>
      <c r="QQU945" s="70"/>
      <c r="QQV945" s="140"/>
      <c r="QQW945" s="72"/>
      <c r="QQY945" s="70"/>
      <c r="QQZ945" s="140"/>
      <c r="QRA945" s="72"/>
      <c r="QRC945" s="70"/>
      <c r="QRD945" s="140"/>
      <c r="QRE945" s="72"/>
      <c r="QRG945" s="70"/>
      <c r="QRH945" s="140"/>
      <c r="QRI945" s="72"/>
      <c r="QRK945" s="70"/>
      <c r="QRL945" s="140"/>
      <c r="QRM945" s="72"/>
      <c r="QRO945" s="70"/>
      <c r="QRP945" s="140"/>
      <c r="QRQ945" s="72"/>
      <c r="QRS945" s="70"/>
      <c r="QRT945" s="140"/>
      <c r="QRU945" s="72"/>
      <c r="QRW945" s="70"/>
      <c r="QRX945" s="140"/>
      <c r="QRY945" s="72"/>
      <c r="QSA945" s="70"/>
      <c r="QSB945" s="140"/>
      <c r="QSC945" s="72"/>
      <c r="QSE945" s="70"/>
      <c r="QSF945" s="140"/>
      <c r="QSG945" s="72"/>
      <c r="QSI945" s="70"/>
      <c r="QSJ945" s="140"/>
      <c r="QSK945" s="72"/>
      <c r="QSM945" s="70"/>
      <c r="QSN945" s="140"/>
      <c r="QSO945" s="72"/>
      <c r="QSQ945" s="70"/>
      <c r="QSR945" s="140"/>
      <c r="QSS945" s="72"/>
      <c r="QSU945" s="70"/>
      <c r="QSV945" s="140"/>
      <c r="QSW945" s="72"/>
      <c r="QSY945" s="70"/>
      <c r="QSZ945" s="140"/>
      <c r="QTA945" s="72"/>
      <c r="QTC945" s="70"/>
      <c r="QTD945" s="140"/>
      <c r="QTE945" s="72"/>
      <c r="QTG945" s="70"/>
      <c r="QTH945" s="140"/>
      <c r="QTI945" s="72"/>
      <c r="QTK945" s="70"/>
      <c r="QTL945" s="140"/>
      <c r="QTM945" s="72"/>
      <c r="QTO945" s="70"/>
      <c r="QTP945" s="140"/>
      <c r="QTQ945" s="72"/>
      <c r="QTS945" s="70"/>
      <c r="QTT945" s="140"/>
      <c r="QTU945" s="72"/>
      <c r="QTW945" s="70"/>
      <c r="QTX945" s="140"/>
      <c r="QTY945" s="72"/>
      <c r="QUA945" s="70"/>
      <c r="QUB945" s="140"/>
      <c r="QUC945" s="72"/>
      <c r="QUE945" s="70"/>
      <c r="QUF945" s="140"/>
      <c r="QUG945" s="72"/>
      <c r="QUI945" s="70"/>
      <c r="QUJ945" s="140"/>
      <c r="QUK945" s="72"/>
      <c r="QUM945" s="70"/>
      <c r="QUN945" s="140"/>
      <c r="QUO945" s="72"/>
      <c r="QUQ945" s="70"/>
      <c r="QUR945" s="140"/>
      <c r="QUS945" s="72"/>
      <c r="QUU945" s="70"/>
      <c r="QUV945" s="140"/>
      <c r="QUW945" s="72"/>
      <c r="QUY945" s="70"/>
      <c r="QUZ945" s="140"/>
      <c r="QVA945" s="72"/>
      <c r="QVC945" s="70"/>
      <c r="QVD945" s="140"/>
      <c r="QVE945" s="72"/>
      <c r="QVG945" s="70"/>
      <c r="QVH945" s="140"/>
      <c r="QVI945" s="72"/>
      <c r="QVK945" s="70"/>
      <c r="QVL945" s="140"/>
      <c r="QVM945" s="72"/>
      <c r="QVO945" s="70"/>
      <c r="QVP945" s="140"/>
      <c r="QVQ945" s="72"/>
      <c r="QVS945" s="70"/>
      <c r="QVT945" s="140"/>
      <c r="QVU945" s="72"/>
      <c r="QVW945" s="70"/>
      <c r="QVX945" s="140"/>
      <c r="QVY945" s="72"/>
      <c r="QWA945" s="70"/>
      <c r="QWB945" s="140"/>
      <c r="QWC945" s="72"/>
      <c r="QWE945" s="70"/>
      <c r="QWF945" s="140"/>
      <c r="QWG945" s="72"/>
      <c r="QWI945" s="70"/>
      <c r="QWJ945" s="140"/>
      <c r="QWK945" s="72"/>
      <c r="QWM945" s="70"/>
      <c r="QWN945" s="140"/>
      <c r="QWO945" s="72"/>
      <c r="QWQ945" s="70"/>
      <c r="QWR945" s="140"/>
      <c r="QWS945" s="72"/>
      <c r="QWU945" s="70"/>
      <c r="QWV945" s="140"/>
      <c r="QWW945" s="72"/>
      <c r="QWY945" s="70"/>
      <c r="QWZ945" s="140"/>
      <c r="QXA945" s="72"/>
      <c r="QXC945" s="70"/>
      <c r="QXD945" s="140"/>
      <c r="QXE945" s="72"/>
      <c r="QXG945" s="70"/>
      <c r="QXH945" s="140"/>
      <c r="QXI945" s="72"/>
      <c r="QXK945" s="70"/>
      <c r="QXL945" s="140"/>
      <c r="QXM945" s="72"/>
      <c r="QXO945" s="70"/>
      <c r="QXP945" s="140"/>
      <c r="QXQ945" s="72"/>
      <c r="QXS945" s="70"/>
      <c r="QXT945" s="140"/>
      <c r="QXU945" s="72"/>
      <c r="QXW945" s="70"/>
      <c r="QXX945" s="140"/>
      <c r="QXY945" s="72"/>
      <c r="QYA945" s="70"/>
      <c r="QYB945" s="140"/>
      <c r="QYC945" s="72"/>
      <c r="QYE945" s="70"/>
      <c r="QYF945" s="140"/>
      <c r="QYG945" s="72"/>
      <c r="QYI945" s="70"/>
      <c r="QYJ945" s="140"/>
      <c r="QYK945" s="72"/>
      <c r="QYM945" s="70"/>
      <c r="QYN945" s="140"/>
      <c r="QYO945" s="72"/>
      <c r="QYQ945" s="70"/>
      <c r="QYR945" s="140"/>
      <c r="QYS945" s="72"/>
      <c r="QYU945" s="70"/>
      <c r="QYV945" s="140"/>
      <c r="QYW945" s="72"/>
      <c r="QYY945" s="70"/>
      <c r="QYZ945" s="140"/>
      <c r="QZA945" s="72"/>
      <c r="QZC945" s="70"/>
      <c r="QZD945" s="140"/>
      <c r="QZE945" s="72"/>
      <c r="QZG945" s="70"/>
      <c r="QZH945" s="140"/>
      <c r="QZI945" s="72"/>
      <c r="QZK945" s="70"/>
      <c r="QZL945" s="140"/>
      <c r="QZM945" s="72"/>
      <c r="QZO945" s="70"/>
      <c r="QZP945" s="140"/>
      <c r="QZQ945" s="72"/>
      <c r="QZS945" s="70"/>
      <c r="QZT945" s="140"/>
      <c r="QZU945" s="72"/>
      <c r="QZW945" s="70"/>
      <c r="QZX945" s="140"/>
      <c r="QZY945" s="72"/>
      <c r="RAA945" s="70"/>
      <c r="RAB945" s="140"/>
      <c r="RAC945" s="72"/>
      <c r="RAE945" s="70"/>
      <c r="RAF945" s="140"/>
      <c r="RAG945" s="72"/>
      <c r="RAI945" s="70"/>
      <c r="RAJ945" s="140"/>
      <c r="RAK945" s="72"/>
      <c r="RAM945" s="70"/>
      <c r="RAN945" s="140"/>
      <c r="RAO945" s="72"/>
      <c r="RAQ945" s="70"/>
      <c r="RAR945" s="140"/>
      <c r="RAS945" s="72"/>
      <c r="RAU945" s="70"/>
      <c r="RAV945" s="140"/>
      <c r="RAW945" s="72"/>
      <c r="RAY945" s="70"/>
      <c r="RAZ945" s="140"/>
      <c r="RBA945" s="72"/>
      <c r="RBC945" s="70"/>
      <c r="RBD945" s="140"/>
      <c r="RBE945" s="72"/>
      <c r="RBG945" s="70"/>
      <c r="RBH945" s="140"/>
      <c r="RBI945" s="72"/>
      <c r="RBK945" s="70"/>
      <c r="RBL945" s="140"/>
      <c r="RBM945" s="72"/>
      <c r="RBO945" s="70"/>
      <c r="RBP945" s="140"/>
      <c r="RBQ945" s="72"/>
      <c r="RBS945" s="70"/>
      <c r="RBT945" s="140"/>
      <c r="RBU945" s="72"/>
      <c r="RBW945" s="70"/>
      <c r="RBX945" s="140"/>
      <c r="RBY945" s="72"/>
      <c r="RCA945" s="70"/>
      <c r="RCB945" s="140"/>
      <c r="RCC945" s="72"/>
      <c r="RCE945" s="70"/>
      <c r="RCF945" s="140"/>
      <c r="RCG945" s="72"/>
      <c r="RCI945" s="70"/>
      <c r="RCJ945" s="140"/>
      <c r="RCK945" s="72"/>
      <c r="RCM945" s="70"/>
      <c r="RCN945" s="140"/>
      <c r="RCO945" s="72"/>
      <c r="RCQ945" s="70"/>
      <c r="RCR945" s="140"/>
      <c r="RCS945" s="72"/>
      <c r="RCU945" s="70"/>
      <c r="RCV945" s="140"/>
      <c r="RCW945" s="72"/>
      <c r="RCY945" s="70"/>
      <c r="RCZ945" s="140"/>
      <c r="RDA945" s="72"/>
      <c r="RDC945" s="70"/>
      <c r="RDD945" s="140"/>
      <c r="RDE945" s="72"/>
      <c r="RDG945" s="70"/>
      <c r="RDH945" s="140"/>
      <c r="RDI945" s="72"/>
      <c r="RDK945" s="70"/>
      <c r="RDL945" s="140"/>
      <c r="RDM945" s="72"/>
      <c r="RDO945" s="70"/>
      <c r="RDP945" s="140"/>
      <c r="RDQ945" s="72"/>
      <c r="RDS945" s="70"/>
      <c r="RDT945" s="140"/>
      <c r="RDU945" s="72"/>
      <c r="RDW945" s="70"/>
      <c r="RDX945" s="140"/>
      <c r="RDY945" s="72"/>
      <c r="REA945" s="70"/>
      <c r="REB945" s="140"/>
      <c r="REC945" s="72"/>
      <c r="REE945" s="70"/>
      <c r="REF945" s="140"/>
      <c r="REG945" s="72"/>
      <c r="REI945" s="70"/>
      <c r="REJ945" s="140"/>
      <c r="REK945" s="72"/>
      <c r="REM945" s="70"/>
      <c r="REN945" s="140"/>
      <c r="REO945" s="72"/>
      <c r="REQ945" s="70"/>
      <c r="RER945" s="140"/>
      <c r="RES945" s="72"/>
      <c r="REU945" s="70"/>
      <c r="REV945" s="140"/>
      <c r="REW945" s="72"/>
      <c r="REY945" s="70"/>
      <c r="REZ945" s="140"/>
      <c r="RFA945" s="72"/>
      <c r="RFC945" s="70"/>
      <c r="RFD945" s="140"/>
      <c r="RFE945" s="72"/>
      <c r="RFG945" s="70"/>
      <c r="RFH945" s="140"/>
      <c r="RFI945" s="72"/>
      <c r="RFK945" s="70"/>
      <c r="RFL945" s="140"/>
      <c r="RFM945" s="72"/>
      <c r="RFO945" s="70"/>
      <c r="RFP945" s="140"/>
      <c r="RFQ945" s="72"/>
      <c r="RFS945" s="70"/>
      <c r="RFT945" s="140"/>
      <c r="RFU945" s="72"/>
      <c r="RFW945" s="70"/>
      <c r="RFX945" s="140"/>
      <c r="RFY945" s="72"/>
      <c r="RGA945" s="70"/>
      <c r="RGB945" s="140"/>
      <c r="RGC945" s="72"/>
      <c r="RGE945" s="70"/>
      <c r="RGF945" s="140"/>
      <c r="RGG945" s="72"/>
      <c r="RGI945" s="70"/>
      <c r="RGJ945" s="140"/>
      <c r="RGK945" s="72"/>
      <c r="RGM945" s="70"/>
      <c r="RGN945" s="140"/>
      <c r="RGO945" s="72"/>
      <c r="RGQ945" s="70"/>
      <c r="RGR945" s="140"/>
      <c r="RGS945" s="72"/>
      <c r="RGU945" s="70"/>
      <c r="RGV945" s="140"/>
      <c r="RGW945" s="72"/>
      <c r="RGY945" s="70"/>
      <c r="RGZ945" s="140"/>
      <c r="RHA945" s="72"/>
      <c r="RHC945" s="70"/>
      <c r="RHD945" s="140"/>
      <c r="RHE945" s="72"/>
      <c r="RHG945" s="70"/>
      <c r="RHH945" s="140"/>
      <c r="RHI945" s="72"/>
      <c r="RHK945" s="70"/>
      <c r="RHL945" s="140"/>
      <c r="RHM945" s="72"/>
      <c r="RHO945" s="70"/>
      <c r="RHP945" s="140"/>
      <c r="RHQ945" s="72"/>
      <c r="RHS945" s="70"/>
      <c r="RHT945" s="140"/>
      <c r="RHU945" s="72"/>
      <c r="RHW945" s="70"/>
      <c r="RHX945" s="140"/>
      <c r="RHY945" s="72"/>
      <c r="RIA945" s="70"/>
      <c r="RIB945" s="140"/>
      <c r="RIC945" s="72"/>
      <c r="RIE945" s="70"/>
      <c r="RIF945" s="140"/>
      <c r="RIG945" s="72"/>
      <c r="RII945" s="70"/>
      <c r="RIJ945" s="140"/>
      <c r="RIK945" s="72"/>
      <c r="RIM945" s="70"/>
      <c r="RIN945" s="140"/>
      <c r="RIO945" s="72"/>
      <c r="RIQ945" s="70"/>
      <c r="RIR945" s="140"/>
      <c r="RIS945" s="72"/>
      <c r="RIU945" s="70"/>
      <c r="RIV945" s="140"/>
      <c r="RIW945" s="72"/>
      <c r="RIY945" s="70"/>
      <c r="RIZ945" s="140"/>
      <c r="RJA945" s="72"/>
      <c r="RJC945" s="70"/>
      <c r="RJD945" s="140"/>
      <c r="RJE945" s="72"/>
      <c r="RJG945" s="70"/>
      <c r="RJH945" s="140"/>
      <c r="RJI945" s="72"/>
      <c r="RJK945" s="70"/>
      <c r="RJL945" s="140"/>
      <c r="RJM945" s="72"/>
      <c r="RJO945" s="70"/>
      <c r="RJP945" s="140"/>
      <c r="RJQ945" s="72"/>
      <c r="RJS945" s="70"/>
      <c r="RJT945" s="140"/>
      <c r="RJU945" s="72"/>
      <c r="RJW945" s="70"/>
      <c r="RJX945" s="140"/>
      <c r="RJY945" s="72"/>
      <c r="RKA945" s="70"/>
      <c r="RKB945" s="140"/>
      <c r="RKC945" s="72"/>
      <c r="RKE945" s="70"/>
      <c r="RKF945" s="140"/>
      <c r="RKG945" s="72"/>
      <c r="RKI945" s="70"/>
      <c r="RKJ945" s="140"/>
      <c r="RKK945" s="72"/>
      <c r="RKM945" s="70"/>
      <c r="RKN945" s="140"/>
      <c r="RKO945" s="72"/>
      <c r="RKQ945" s="70"/>
      <c r="RKR945" s="140"/>
      <c r="RKS945" s="72"/>
      <c r="RKU945" s="70"/>
      <c r="RKV945" s="140"/>
      <c r="RKW945" s="72"/>
      <c r="RKY945" s="70"/>
      <c r="RKZ945" s="140"/>
      <c r="RLA945" s="72"/>
      <c r="RLC945" s="70"/>
      <c r="RLD945" s="140"/>
      <c r="RLE945" s="72"/>
      <c r="RLG945" s="70"/>
      <c r="RLH945" s="140"/>
      <c r="RLI945" s="72"/>
      <c r="RLK945" s="70"/>
      <c r="RLL945" s="140"/>
      <c r="RLM945" s="72"/>
      <c r="RLO945" s="70"/>
      <c r="RLP945" s="140"/>
      <c r="RLQ945" s="72"/>
      <c r="RLS945" s="70"/>
      <c r="RLT945" s="140"/>
      <c r="RLU945" s="72"/>
      <c r="RLW945" s="70"/>
      <c r="RLX945" s="140"/>
      <c r="RLY945" s="72"/>
      <c r="RMA945" s="70"/>
      <c r="RMB945" s="140"/>
      <c r="RMC945" s="72"/>
      <c r="RME945" s="70"/>
      <c r="RMF945" s="140"/>
      <c r="RMG945" s="72"/>
      <c r="RMI945" s="70"/>
      <c r="RMJ945" s="140"/>
      <c r="RMK945" s="72"/>
      <c r="RMM945" s="70"/>
      <c r="RMN945" s="140"/>
      <c r="RMO945" s="72"/>
      <c r="RMQ945" s="70"/>
      <c r="RMR945" s="140"/>
      <c r="RMS945" s="72"/>
      <c r="RMU945" s="70"/>
      <c r="RMV945" s="140"/>
      <c r="RMW945" s="72"/>
      <c r="RMY945" s="70"/>
      <c r="RMZ945" s="140"/>
      <c r="RNA945" s="72"/>
      <c r="RNC945" s="70"/>
      <c r="RND945" s="140"/>
      <c r="RNE945" s="72"/>
      <c r="RNG945" s="70"/>
      <c r="RNH945" s="140"/>
      <c r="RNI945" s="72"/>
      <c r="RNK945" s="70"/>
      <c r="RNL945" s="140"/>
      <c r="RNM945" s="72"/>
      <c r="RNO945" s="70"/>
      <c r="RNP945" s="140"/>
      <c r="RNQ945" s="72"/>
      <c r="RNS945" s="70"/>
      <c r="RNT945" s="140"/>
      <c r="RNU945" s="72"/>
      <c r="RNW945" s="70"/>
      <c r="RNX945" s="140"/>
      <c r="RNY945" s="72"/>
      <c r="ROA945" s="70"/>
      <c r="ROB945" s="140"/>
      <c r="ROC945" s="72"/>
      <c r="ROE945" s="70"/>
      <c r="ROF945" s="140"/>
      <c r="ROG945" s="72"/>
      <c r="ROI945" s="70"/>
      <c r="ROJ945" s="140"/>
      <c r="ROK945" s="72"/>
      <c r="ROM945" s="70"/>
      <c r="RON945" s="140"/>
      <c r="ROO945" s="72"/>
      <c r="ROQ945" s="70"/>
      <c r="ROR945" s="140"/>
      <c r="ROS945" s="72"/>
      <c r="ROU945" s="70"/>
      <c r="ROV945" s="140"/>
      <c r="ROW945" s="72"/>
      <c r="ROY945" s="70"/>
      <c r="ROZ945" s="140"/>
      <c r="RPA945" s="72"/>
      <c r="RPC945" s="70"/>
      <c r="RPD945" s="140"/>
      <c r="RPE945" s="72"/>
      <c r="RPG945" s="70"/>
      <c r="RPH945" s="140"/>
      <c r="RPI945" s="72"/>
      <c r="RPK945" s="70"/>
      <c r="RPL945" s="140"/>
      <c r="RPM945" s="72"/>
      <c r="RPO945" s="70"/>
      <c r="RPP945" s="140"/>
      <c r="RPQ945" s="72"/>
      <c r="RPS945" s="70"/>
      <c r="RPT945" s="140"/>
      <c r="RPU945" s="72"/>
      <c r="RPW945" s="70"/>
      <c r="RPX945" s="140"/>
      <c r="RPY945" s="72"/>
      <c r="RQA945" s="70"/>
      <c r="RQB945" s="140"/>
      <c r="RQC945" s="72"/>
      <c r="RQE945" s="70"/>
      <c r="RQF945" s="140"/>
      <c r="RQG945" s="72"/>
      <c r="RQI945" s="70"/>
      <c r="RQJ945" s="140"/>
      <c r="RQK945" s="72"/>
      <c r="RQM945" s="70"/>
      <c r="RQN945" s="140"/>
      <c r="RQO945" s="72"/>
      <c r="RQQ945" s="70"/>
      <c r="RQR945" s="140"/>
      <c r="RQS945" s="72"/>
      <c r="RQU945" s="70"/>
      <c r="RQV945" s="140"/>
      <c r="RQW945" s="72"/>
      <c r="RQY945" s="70"/>
      <c r="RQZ945" s="140"/>
      <c r="RRA945" s="72"/>
      <c r="RRC945" s="70"/>
      <c r="RRD945" s="140"/>
      <c r="RRE945" s="72"/>
      <c r="RRG945" s="70"/>
      <c r="RRH945" s="140"/>
      <c r="RRI945" s="72"/>
      <c r="RRK945" s="70"/>
      <c r="RRL945" s="140"/>
      <c r="RRM945" s="72"/>
      <c r="RRO945" s="70"/>
      <c r="RRP945" s="140"/>
      <c r="RRQ945" s="72"/>
      <c r="RRS945" s="70"/>
      <c r="RRT945" s="140"/>
      <c r="RRU945" s="72"/>
      <c r="RRW945" s="70"/>
      <c r="RRX945" s="140"/>
      <c r="RRY945" s="72"/>
      <c r="RSA945" s="70"/>
      <c r="RSB945" s="140"/>
      <c r="RSC945" s="72"/>
      <c r="RSE945" s="70"/>
      <c r="RSF945" s="140"/>
      <c r="RSG945" s="72"/>
      <c r="RSI945" s="70"/>
      <c r="RSJ945" s="140"/>
      <c r="RSK945" s="72"/>
      <c r="RSM945" s="70"/>
      <c r="RSN945" s="140"/>
      <c r="RSO945" s="72"/>
      <c r="RSQ945" s="70"/>
      <c r="RSR945" s="140"/>
      <c r="RSS945" s="72"/>
      <c r="RSU945" s="70"/>
      <c r="RSV945" s="140"/>
      <c r="RSW945" s="72"/>
      <c r="RSY945" s="70"/>
      <c r="RSZ945" s="140"/>
      <c r="RTA945" s="72"/>
      <c r="RTC945" s="70"/>
      <c r="RTD945" s="140"/>
      <c r="RTE945" s="72"/>
      <c r="RTG945" s="70"/>
      <c r="RTH945" s="140"/>
      <c r="RTI945" s="72"/>
      <c r="RTK945" s="70"/>
      <c r="RTL945" s="140"/>
      <c r="RTM945" s="72"/>
      <c r="RTO945" s="70"/>
      <c r="RTP945" s="140"/>
      <c r="RTQ945" s="72"/>
      <c r="RTS945" s="70"/>
      <c r="RTT945" s="140"/>
      <c r="RTU945" s="72"/>
      <c r="RTW945" s="70"/>
      <c r="RTX945" s="140"/>
      <c r="RTY945" s="72"/>
      <c r="RUA945" s="70"/>
      <c r="RUB945" s="140"/>
      <c r="RUC945" s="72"/>
      <c r="RUE945" s="70"/>
      <c r="RUF945" s="140"/>
      <c r="RUG945" s="72"/>
      <c r="RUI945" s="70"/>
      <c r="RUJ945" s="140"/>
      <c r="RUK945" s="72"/>
      <c r="RUM945" s="70"/>
      <c r="RUN945" s="140"/>
      <c r="RUO945" s="72"/>
      <c r="RUQ945" s="70"/>
      <c r="RUR945" s="140"/>
      <c r="RUS945" s="72"/>
      <c r="RUU945" s="70"/>
      <c r="RUV945" s="140"/>
      <c r="RUW945" s="72"/>
      <c r="RUY945" s="70"/>
      <c r="RUZ945" s="140"/>
      <c r="RVA945" s="72"/>
      <c r="RVC945" s="70"/>
      <c r="RVD945" s="140"/>
      <c r="RVE945" s="72"/>
      <c r="RVG945" s="70"/>
      <c r="RVH945" s="140"/>
      <c r="RVI945" s="72"/>
      <c r="RVK945" s="70"/>
      <c r="RVL945" s="140"/>
      <c r="RVM945" s="72"/>
      <c r="RVO945" s="70"/>
      <c r="RVP945" s="140"/>
      <c r="RVQ945" s="72"/>
      <c r="RVS945" s="70"/>
      <c r="RVT945" s="140"/>
      <c r="RVU945" s="72"/>
      <c r="RVW945" s="70"/>
      <c r="RVX945" s="140"/>
      <c r="RVY945" s="72"/>
      <c r="RWA945" s="70"/>
      <c r="RWB945" s="140"/>
      <c r="RWC945" s="72"/>
      <c r="RWE945" s="70"/>
      <c r="RWF945" s="140"/>
      <c r="RWG945" s="72"/>
      <c r="RWI945" s="70"/>
      <c r="RWJ945" s="140"/>
      <c r="RWK945" s="72"/>
      <c r="RWM945" s="70"/>
      <c r="RWN945" s="140"/>
      <c r="RWO945" s="72"/>
      <c r="RWQ945" s="70"/>
      <c r="RWR945" s="140"/>
      <c r="RWS945" s="72"/>
      <c r="RWU945" s="70"/>
      <c r="RWV945" s="140"/>
      <c r="RWW945" s="72"/>
      <c r="RWY945" s="70"/>
      <c r="RWZ945" s="140"/>
      <c r="RXA945" s="72"/>
      <c r="RXC945" s="70"/>
      <c r="RXD945" s="140"/>
      <c r="RXE945" s="72"/>
      <c r="RXG945" s="70"/>
      <c r="RXH945" s="140"/>
      <c r="RXI945" s="72"/>
      <c r="RXK945" s="70"/>
      <c r="RXL945" s="140"/>
      <c r="RXM945" s="72"/>
      <c r="RXO945" s="70"/>
      <c r="RXP945" s="140"/>
      <c r="RXQ945" s="72"/>
      <c r="RXS945" s="70"/>
      <c r="RXT945" s="140"/>
      <c r="RXU945" s="72"/>
      <c r="RXW945" s="70"/>
      <c r="RXX945" s="140"/>
      <c r="RXY945" s="72"/>
      <c r="RYA945" s="70"/>
      <c r="RYB945" s="140"/>
      <c r="RYC945" s="72"/>
      <c r="RYE945" s="70"/>
      <c r="RYF945" s="140"/>
      <c r="RYG945" s="72"/>
      <c r="RYI945" s="70"/>
      <c r="RYJ945" s="140"/>
      <c r="RYK945" s="72"/>
      <c r="RYM945" s="70"/>
      <c r="RYN945" s="140"/>
      <c r="RYO945" s="72"/>
      <c r="RYQ945" s="70"/>
      <c r="RYR945" s="140"/>
      <c r="RYS945" s="72"/>
      <c r="RYU945" s="70"/>
      <c r="RYV945" s="140"/>
      <c r="RYW945" s="72"/>
      <c r="RYY945" s="70"/>
      <c r="RYZ945" s="140"/>
      <c r="RZA945" s="72"/>
      <c r="RZC945" s="70"/>
      <c r="RZD945" s="140"/>
      <c r="RZE945" s="72"/>
      <c r="RZG945" s="70"/>
      <c r="RZH945" s="140"/>
      <c r="RZI945" s="72"/>
      <c r="RZK945" s="70"/>
      <c r="RZL945" s="140"/>
      <c r="RZM945" s="72"/>
      <c r="RZO945" s="70"/>
      <c r="RZP945" s="140"/>
      <c r="RZQ945" s="72"/>
      <c r="RZS945" s="70"/>
      <c r="RZT945" s="140"/>
      <c r="RZU945" s="72"/>
      <c r="RZW945" s="70"/>
      <c r="RZX945" s="140"/>
      <c r="RZY945" s="72"/>
      <c r="SAA945" s="70"/>
      <c r="SAB945" s="140"/>
      <c r="SAC945" s="72"/>
      <c r="SAE945" s="70"/>
      <c r="SAF945" s="140"/>
      <c r="SAG945" s="72"/>
      <c r="SAI945" s="70"/>
      <c r="SAJ945" s="140"/>
      <c r="SAK945" s="72"/>
      <c r="SAM945" s="70"/>
      <c r="SAN945" s="140"/>
      <c r="SAO945" s="72"/>
      <c r="SAQ945" s="70"/>
      <c r="SAR945" s="140"/>
      <c r="SAS945" s="72"/>
      <c r="SAU945" s="70"/>
      <c r="SAV945" s="140"/>
      <c r="SAW945" s="72"/>
      <c r="SAY945" s="70"/>
      <c r="SAZ945" s="140"/>
      <c r="SBA945" s="72"/>
      <c r="SBC945" s="70"/>
      <c r="SBD945" s="140"/>
      <c r="SBE945" s="72"/>
      <c r="SBG945" s="70"/>
      <c r="SBH945" s="140"/>
      <c r="SBI945" s="72"/>
      <c r="SBK945" s="70"/>
      <c r="SBL945" s="140"/>
      <c r="SBM945" s="72"/>
      <c r="SBO945" s="70"/>
      <c r="SBP945" s="140"/>
      <c r="SBQ945" s="72"/>
      <c r="SBS945" s="70"/>
      <c r="SBT945" s="140"/>
      <c r="SBU945" s="72"/>
      <c r="SBW945" s="70"/>
      <c r="SBX945" s="140"/>
      <c r="SBY945" s="72"/>
      <c r="SCA945" s="70"/>
      <c r="SCB945" s="140"/>
      <c r="SCC945" s="72"/>
      <c r="SCE945" s="70"/>
      <c r="SCF945" s="140"/>
      <c r="SCG945" s="72"/>
      <c r="SCI945" s="70"/>
      <c r="SCJ945" s="140"/>
      <c r="SCK945" s="72"/>
      <c r="SCM945" s="70"/>
      <c r="SCN945" s="140"/>
      <c r="SCO945" s="72"/>
      <c r="SCQ945" s="70"/>
      <c r="SCR945" s="140"/>
      <c r="SCS945" s="72"/>
      <c r="SCU945" s="70"/>
      <c r="SCV945" s="140"/>
      <c r="SCW945" s="72"/>
      <c r="SCY945" s="70"/>
      <c r="SCZ945" s="140"/>
      <c r="SDA945" s="72"/>
      <c r="SDC945" s="70"/>
      <c r="SDD945" s="140"/>
      <c r="SDE945" s="72"/>
      <c r="SDG945" s="70"/>
      <c r="SDH945" s="140"/>
      <c r="SDI945" s="72"/>
      <c r="SDK945" s="70"/>
      <c r="SDL945" s="140"/>
      <c r="SDM945" s="72"/>
      <c r="SDO945" s="70"/>
      <c r="SDP945" s="140"/>
      <c r="SDQ945" s="72"/>
      <c r="SDS945" s="70"/>
      <c r="SDT945" s="140"/>
      <c r="SDU945" s="72"/>
      <c r="SDW945" s="70"/>
      <c r="SDX945" s="140"/>
      <c r="SDY945" s="72"/>
      <c r="SEA945" s="70"/>
      <c r="SEB945" s="140"/>
      <c r="SEC945" s="72"/>
      <c r="SEE945" s="70"/>
      <c r="SEF945" s="140"/>
      <c r="SEG945" s="72"/>
      <c r="SEI945" s="70"/>
      <c r="SEJ945" s="140"/>
      <c r="SEK945" s="72"/>
      <c r="SEM945" s="70"/>
      <c r="SEN945" s="140"/>
      <c r="SEO945" s="72"/>
      <c r="SEQ945" s="70"/>
      <c r="SER945" s="140"/>
      <c r="SES945" s="72"/>
      <c r="SEU945" s="70"/>
      <c r="SEV945" s="140"/>
      <c r="SEW945" s="72"/>
      <c r="SEY945" s="70"/>
      <c r="SEZ945" s="140"/>
      <c r="SFA945" s="72"/>
      <c r="SFC945" s="70"/>
      <c r="SFD945" s="140"/>
      <c r="SFE945" s="72"/>
      <c r="SFG945" s="70"/>
      <c r="SFH945" s="140"/>
      <c r="SFI945" s="72"/>
      <c r="SFK945" s="70"/>
      <c r="SFL945" s="140"/>
      <c r="SFM945" s="72"/>
      <c r="SFO945" s="70"/>
      <c r="SFP945" s="140"/>
      <c r="SFQ945" s="72"/>
      <c r="SFS945" s="70"/>
      <c r="SFT945" s="140"/>
      <c r="SFU945" s="72"/>
      <c r="SFW945" s="70"/>
      <c r="SFX945" s="140"/>
      <c r="SFY945" s="72"/>
      <c r="SGA945" s="70"/>
      <c r="SGB945" s="140"/>
      <c r="SGC945" s="72"/>
      <c r="SGE945" s="70"/>
      <c r="SGF945" s="140"/>
      <c r="SGG945" s="72"/>
      <c r="SGI945" s="70"/>
      <c r="SGJ945" s="140"/>
      <c r="SGK945" s="72"/>
      <c r="SGM945" s="70"/>
      <c r="SGN945" s="140"/>
      <c r="SGO945" s="72"/>
      <c r="SGQ945" s="70"/>
      <c r="SGR945" s="140"/>
      <c r="SGS945" s="72"/>
      <c r="SGU945" s="70"/>
      <c r="SGV945" s="140"/>
      <c r="SGW945" s="72"/>
      <c r="SGY945" s="70"/>
      <c r="SGZ945" s="140"/>
      <c r="SHA945" s="72"/>
      <c r="SHC945" s="70"/>
      <c r="SHD945" s="140"/>
      <c r="SHE945" s="72"/>
      <c r="SHG945" s="70"/>
      <c r="SHH945" s="140"/>
      <c r="SHI945" s="72"/>
      <c r="SHK945" s="70"/>
      <c r="SHL945" s="140"/>
      <c r="SHM945" s="72"/>
      <c r="SHO945" s="70"/>
      <c r="SHP945" s="140"/>
      <c r="SHQ945" s="72"/>
      <c r="SHS945" s="70"/>
      <c r="SHT945" s="140"/>
      <c r="SHU945" s="72"/>
      <c r="SHW945" s="70"/>
      <c r="SHX945" s="140"/>
      <c r="SHY945" s="72"/>
      <c r="SIA945" s="70"/>
      <c r="SIB945" s="140"/>
      <c r="SIC945" s="72"/>
      <c r="SIE945" s="70"/>
      <c r="SIF945" s="140"/>
      <c r="SIG945" s="72"/>
      <c r="SII945" s="70"/>
      <c r="SIJ945" s="140"/>
      <c r="SIK945" s="72"/>
      <c r="SIM945" s="70"/>
      <c r="SIN945" s="140"/>
      <c r="SIO945" s="72"/>
      <c r="SIQ945" s="70"/>
      <c r="SIR945" s="140"/>
      <c r="SIS945" s="72"/>
      <c r="SIU945" s="70"/>
      <c r="SIV945" s="140"/>
      <c r="SIW945" s="72"/>
      <c r="SIY945" s="70"/>
      <c r="SIZ945" s="140"/>
      <c r="SJA945" s="72"/>
      <c r="SJC945" s="70"/>
      <c r="SJD945" s="140"/>
      <c r="SJE945" s="72"/>
      <c r="SJG945" s="70"/>
      <c r="SJH945" s="140"/>
      <c r="SJI945" s="72"/>
      <c r="SJK945" s="70"/>
      <c r="SJL945" s="140"/>
      <c r="SJM945" s="72"/>
      <c r="SJO945" s="70"/>
      <c r="SJP945" s="140"/>
      <c r="SJQ945" s="72"/>
      <c r="SJS945" s="70"/>
      <c r="SJT945" s="140"/>
      <c r="SJU945" s="72"/>
      <c r="SJW945" s="70"/>
      <c r="SJX945" s="140"/>
      <c r="SJY945" s="72"/>
      <c r="SKA945" s="70"/>
      <c r="SKB945" s="140"/>
      <c r="SKC945" s="72"/>
      <c r="SKE945" s="70"/>
      <c r="SKF945" s="140"/>
      <c r="SKG945" s="72"/>
      <c r="SKI945" s="70"/>
      <c r="SKJ945" s="140"/>
      <c r="SKK945" s="72"/>
      <c r="SKM945" s="70"/>
      <c r="SKN945" s="140"/>
      <c r="SKO945" s="72"/>
      <c r="SKQ945" s="70"/>
      <c r="SKR945" s="140"/>
      <c r="SKS945" s="72"/>
      <c r="SKU945" s="70"/>
      <c r="SKV945" s="140"/>
      <c r="SKW945" s="72"/>
      <c r="SKY945" s="70"/>
      <c r="SKZ945" s="140"/>
      <c r="SLA945" s="72"/>
      <c r="SLC945" s="70"/>
      <c r="SLD945" s="140"/>
      <c r="SLE945" s="72"/>
      <c r="SLG945" s="70"/>
      <c r="SLH945" s="140"/>
      <c r="SLI945" s="72"/>
      <c r="SLK945" s="70"/>
      <c r="SLL945" s="140"/>
      <c r="SLM945" s="72"/>
      <c r="SLO945" s="70"/>
      <c r="SLP945" s="140"/>
      <c r="SLQ945" s="72"/>
      <c r="SLS945" s="70"/>
      <c r="SLT945" s="140"/>
      <c r="SLU945" s="72"/>
      <c r="SLW945" s="70"/>
      <c r="SLX945" s="140"/>
      <c r="SLY945" s="72"/>
      <c r="SMA945" s="70"/>
      <c r="SMB945" s="140"/>
      <c r="SMC945" s="72"/>
      <c r="SME945" s="70"/>
      <c r="SMF945" s="140"/>
      <c r="SMG945" s="72"/>
      <c r="SMI945" s="70"/>
      <c r="SMJ945" s="140"/>
      <c r="SMK945" s="72"/>
      <c r="SMM945" s="70"/>
      <c r="SMN945" s="140"/>
      <c r="SMO945" s="72"/>
      <c r="SMQ945" s="70"/>
      <c r="SMR945" s="140"/>
      <c r="SMS945" s="72"/>
      <c r="SMU945" s="70"/>
      <c r="SMV945" s="140"/>
      <c r="SMW945" s="72"/>
      <c r="SMY945" s="70"/>
      <c r="SMZ945" s="140"/>
      <c r="SNA945" s="72"/>
      <c r="SNC945" s="70"/>
      <c r="SND945" s="140"/>
      <c r="SNE945" s="72"/>
      <c r="SNG945" s="70"/>
      <c r="SNH945" s="140"/>
      <c r="SNI945" s="72"/>
      <c r="SNK945" s="70"/>
      <c r="SNL945" s="140"/>
      <c r="SNM945" s="72"/>
      <c r="SNO945" s="70"/>
      <c r="SNP945" s="140"/>
      <c r="SNQ945" s="72"/>
      <c r="SNS945" s="70"/>
      <c r="SNT945" s="140"/>
      <c r="SNU945" s="72"/>
      <c r="SNW945" s="70"/>
      <c r="SNX945" s="140"/>
      <c r="SNY945" s="72"/>
      <c r="SOA945" s="70"/>
      <c r="SOB945" s="140"/>
      <c r="SOC945" s="72"/>
      <c r="SOE945" s="70"/>
      <c r="SOF945" s="140"/>
      <c r="SOG945" s="72"/>
      <c r="SOI945" s="70"/>
      <c r="SOJ945" s="140"/>
      <c r="SOK945" s="72"/>
      <c r="SOM945" s="70"/>
      <c r="SON945" s="140"/>
      <c r="SOO945" s="72"/>
      <c r="SOQ945" s="70"/>
      <c r="SOR945" s="140"/>
      <c r="SOS945" s="72"/>
      <c r="SOU945" s="70"/>
      <c r="SOV945" s="140"/>
      <c r="SOW945" s="72"/>
      <c r="SOY945" s="70"/>
      <c r="SOZ945" s="140"/>
      <c r="SPA945" s="72"/>
      <c r="SPC945" s="70"/>
      <c r="SPD945" s="140"/>
      <c r="SPE945" s="72"/>
      <c r="SPG945" s="70"/>
      <c r="SPH945" s="140"/>
      <c r="SPI945" s="72"/>
      <c r="SPK945" s="70"/>
      <c r="SPL945" s="140"/>
      <c r="SPM945" s="72"/>
      <c r="SPO945" s="70"/>
      <c r="SPP945" s="140"/>
      <c r="SPQ945" s="72"/>
      <c r="SPS945" s="70"/>
      <c r="SPT945" s="140"/>
      <c r="SPU945" s="72"/>
      <c r="SPW945" s="70"/>
      <c r="SPX945" s="140"/>
      <c r="SPY945" s="72"/>
      <c r="SQA945" s="70"/>
      <c r="SQB945" s="140"/>
      <c r="SQC945" s="72"/>
      <c r="SQE945" s="70"/>
      <c r="SQF945" s="140"/>
      <c r="SQG945" s="72"/>
      <c r="SQI945" s="70"/>
      <c r="SQJ945" s="140"/>
      <c r="SQK945" s="72"/>
      <c r="SQM945" s="70"/>
      <c r="SQN945" s="140"/>
      <c r="SQO945" s="72"/>
      <c r="SQQ945" s="70"/>
      <c r="SQR945" s="140"/>
      <c r="SQS945" s="72"/>
      <c r="SQU945" s="70"/>
      <c r="SQV945" s="140"/>
      <c r="SQW945" s="72"/>
      <c r="SQY945" s="70"/>
      <c r="SQZ945" s="140"/>
      <c r="SRA945" s="72"/>
      <c r="SRC945" s="70"/>
      <c r="SRD945" s="140"/>
      <c r="SRE945" s="72"/>
      <c r="SRG945" s="70"/>
      <c r="SRH945" s="140"/>
      <c r="SRI945" s="72"/>
      <c r="SRK945" s="70"/>
      <c r="SRL945" s="140"/>
      <c r="SRM945" s="72"/>
      <c r="SRO945" s="70"/>
      <c r="SRP945" s="140"/>
      <c r="SRQ945" s="72"/>
      <c r="SRS945" s="70"/>
      <c r="SRT945" s="140"/>
      <c r="SRU945" s="72"/>
      <c r="SRW945" s="70"/>
      <c r="SRX945" s="140"/>
      <c r="SRY945" s="72"/>
      <c r="SSA945" s="70"/>
      <c r="SSB945" s="140"/>
      <c r="SSC945" s="72"/>
      <c r="SSE945" s="70"/>
      <c r="SSF945" s="140"/>
      <c r="SSG945" s="72"/>
      <c r="SSI945" s="70"/>
      <c r="SSJ945" s="140"/>
      <c r="SSK945" s="72"/>
      <c r="SSM945" s="70"/>
      <c r="SSN945" s="140"/>
      <c r="SSO945" s="72"/>
      <c r="SSQ945" s="70"/>
      <c r="SSR945" s="140"/>
      <c r="SSS945" s="72"/>
      <c r="SSU945" s="70"/>
      <c r="SSV945" s="140"/>
      <c r="SSW945" s="72"/>
      <c r="SSY945" s="70"/>
      <c r="SSZ945" s="140"/>
      <c r="STA945" s="72"/>
      <c r="STC945" s="70"/>
      <c r="STD945" s="140"/>
      <c r="STE945" s="72"/>
      <c r="STG945" s="70"/>
      <c r="STH945" s="140"/>
      <c r="STI945" s="72"/>
      <c r="STK945" s="70"/>
      <c r="STL945" s="140"/>
      <c r="STM945" s="72"/>
      <c r="STO945" s="70"/>
      <c r="STP945" s="140"/>
      <c r="STQ945" s="72"/>
      <c r="STS945" s="70"/>
      <c r="STT945" s="140"/>
      <c r="STU945" s="72"/>
      <c r="STW945" s="70"/>
      <c r="STX945" s="140"/>
      <c r="STY945" s="72"/>
      <c r="SUA945" s="70"/>
      <c r="SUB945" s="140"/>
      <c r="SUC945" s="72"/>
      <c r="SUE945" s="70"/>
      <c r="SUF945" s="140"/>
      <c r="SUG945" s="72"/>
      <c r="SUI945" s="70"/>
      <c r="SUJ945" s="140"/>
      <c r="SUK945" s="72"/>
      <c r="SUM945" s="70"/>
      <c r="SUN945" s="140"/>
      <c r="SUO945" s="72"/>
      <c r="SUQ945" s="70"/>
      <c r="SUR945" s="140"/>
      <c r="SUS945" s="72"/>
      <c r="SUU945" s="70"/>
      <c r="SUV945" s="140"/>
      <c r="SUW945" s="72"/>
      <c r="SUY945" s="70"/>
      <c r="SUZ945" s="140"/>
      <c r="SVA945" s="72"/>
      <c r="SVC945" s="70"/>
      <c r="SVD945" s="140"/>
      <c r="SVE945" s="72"/>
      <c r="SVG945" s="70"/>
      <c r="SVH945" s="140"/>
      <c r="SVI945" s="72"/>
      <c r="SVK945" s="70"/>
      <c r="SVL945" s="140"/>
      <c r="SVM945" s="72"/>
      <c r="SVO945" s="70"/>
      <c r="SVP945" s="140"/>
      <c r="SVQ945" s="72"/>
      <c r="SVS945" s="70"/>
      <c r="SVT945" s="140"/>
      <c r="SVU945" s="72"/>
      <c r="SVW945" s="70"/>
      <c r="SVX945" s="140"/>
      <c r="SVY945" s="72"/>
      <c r="SWA945" s="70"/>
      <c r="SWB945" s="140"/>
      <c r="SWC945" s="72"/>
      <c r="SWE945" s="70"/>
      <c r="SWF945" s="140"/>
      <c r="SWG945" s="72"/>
      <c r="SWI945" s="70"/>
      <c r="SWJ945" s="140"/>
      <c r="SWK945" s="72"/>
      <c r="SWM945" s="70"/>
      <c r="SWN945" s="140"/>
      <c r="SWO945" s="72"/>
      <c r="SWQ945" s="70"/>
      <c r="SWR945" s="140"/>
      <c r="SWS945" s="72"/>
      <c r="SWU945" s="70"/>
      <c r="SWV945" s="140"/>
      <c r="SWW945" s="72"/>
      <c r="SWY945" s="70"/>
      <c r="SWZ945" s="140"/>
      <c r="SXA945" s="72"/>
      <c r="SXC945" s="70"/>
      <c r="SXD945" s="140"/>
      <c r="SXE945" s="72"/>
      <c r="SXG945" s="70"/>
      <c r="SXH945" s="140"/>
      <c r="SXI945" s="72"/>
      <c r="SXK945" s="70"/>
      <c r="SXL945" s="140"/>
      <c r="SXM945" s="72"/>
      <c r="SXO945" s="70"/>
      <c r="SXP945" s="140"/>
      <c r="SXQ945" s="72"/>
      <c r="SXS945" s="70"/>
      <c r="SXT945" s="140"/>
      <c r="SXU945" s="72"/>
      <c r="SXW945" s="70"/>
      <c r="SXX945" s="140"/>
      <c r="SXY945" s="72"/>
      <c r="SYA945" s="70"/>
      <c r="SYB945" s="140"/>
      <c r="SYC945" s="72"/>
      <c r="SYE945" s="70"/>
      <c r="SYF945" s="140"/>
      <c r="SYG945" s="72"/>
      <c r="SYI945" s="70"/>
      <c r="SYJ945" s="140"/>
      <c r="SYK945" s="72"/>
      <c r="SYM945" s="70"/>
      <c r="SYN945" s="140"/>
      <c r="SYO945" s="72"/>
      <c r="SYQ945" s="70"/>
      <c r="SYR945" s="140"/>
      <c r="SYS945" s="72"/>
      <c r="SYU945" s="70"/>
      <c r="SYV945" s="140"/>
      <c r="SYW945" s="72"/>
      <c r="SYY945" s="70"/>
      <c r="SYZ945" s="140"/>
      <c r="SZA945" s="72"/>
      <c r="SZC945" s="70"/>
      <c r="SZD945" s="140"/>
      <c r="SZE945" s="72"/>
      <c r="SZG945" s="70"/>
      <c r="SZH945" s="140"/>
      <c r="SZI945" s="72"/>
      <c r="SZK945" s="70"/>
      <c r="SZL945" s="140"/>
      <c r="SZM945" s="72"/>
      <c r="SZO945" s="70"/>
      <c r="SZP945" s="140"/>
      <c r="SZQ945" s="72"/>
      <c r="SZS945" s="70"/>
      <c r="SZT945" s="140"/>
      <c r="SZU945" s="72"/>
      <c r="SZW945" s="70"/>
      <c r="SZX945" s="140"/>
      <c r="SZY945" s="72"/>
      <c r="TAA945" s="70"/>
      <c r="TAB945" s="140"/>
      <c r="TAC945" s="72"/>
      <c r="TAE945" s="70"/>
      <c r="TAF945" s="140"/>
      <c r="TAG945" s="72"/>
      <c r="TAI945" s="70"/>
      <c r="TAJ945" s="140"/>
      <c r="TAK945" s="72"/>
      <c r="TAM945" s="70"/>
      <c r="TAN945" s="140"/>
      <c r="TAO945" s="72"/>
      <c r="TAQ945" s="70"/>
      <c r="TAR945" s="140"/>
      <c r="TAS945" s="72"/>
      <c r="TAU945" s="70"/>
      <c r="TAV945" s="140"/>
      <c r="TAW945" s="72"/>
      <c r="TAY945" s="70"/>
      <c r="TAZ945" s="140"/>
      <c r="TBA945" s="72"/>
      <c r="TBC945" s="70"/>
      <c r="TBD945" s="140"/>
      <c r="TBE945" s="72"/>
      <c r="TBG945" s="70"/>
      <c r="TBH945" s="140"/>
      <c r="TBI945" s="72"/>
      <c r="TBK945" s="70"/>
      <c r="TBL945" s="140"/>
      <c r="TBM945" s="72"/>
      <c r="TBO945" s="70"/>
      <c r="TBP945" s="140"/>
      <c r="TBQ945" s="72"/>
      <c r="TBS945" s="70"/>
      <c r="TBT945" s="140"/>
      <c r="TBU945" s="72"/>
      <c r="TBW945" s="70"/>
      <c r="TBX945" s="140"/>
      <c r="TBY945" s="72"/>
      <c r="TCA945" s="70"/>
      <c r="TCB945" s="140"/>
      <c r="TCC945" s="72"/>
      <c r="TCE945" s="70"/>
      <c r="TCF945" s="140"/>
      <c r="TCG945" s="72"/>
      <c r="TCI945" s="70"/>
      <c r="TCJ945" s="140"/>
      <c r="TCK945" s="72"/>
      <c r="TCM945" s="70"/>
      <c r="TCN945" s="140"/>
      <c r="TCO945" s="72"/>
      <c r="TCQ945" s="70"/>
      <c r="TCR945" s="140"/>
      <c r="TCS945" s="72"/>
      <c r="TCU945" s="70"/>
      <c r="TCV945" s="140"/>
      <c r="TCW945" s="72"/>
      <c r="TCY945" s="70"/>
      <c r="TCZ945" s="140"/>
      <c r="TDA945" s="72"/>
      <c r="TDC945" s="70"/>
      <c r="TDD945" s="140"/>
      <c r="TDE945" s="72"/>
      <c r="TDG945" s="70"/>
      <c r="TDH945" s="140"/>
      <c r="TDI945" s="72"/>
      <c r="TDK945" s="70"/>
      <c r="TDL945" s="140"/>
      <c r="TDM945" s="72"/>
      <c r="TDO945" s="70"/>
      <c r="TDP945" s="140"/>
      <c r="TDQ945" s="72"/>
      <c r="TDS945" s="70"/>
      <c r="TDT945" s="140"/>
      <c r="TDU945" s="72"/>
      <c r="TDW945" s="70"/>
      <c r="TDX945" s="140"/>
      <c r="TDY945" s="72"/>
      <c r="TEA945" s="70"/>
      <c r="TEB945" s="140"/>
      <c r="TEC945" s="72"/>
      <c r="TEE945" s="70"/>
      <c r="TEF945" s="140"/>
      <c r="TEG945" s="72"/>
      <c r="TEI945" s="70"/>
      <c r="TEJ945" s="140"/>
      <c r="TEK945" s="72"/>
      <c r="TEM945" s="70"/>
      <c r="TEN945" s="140"/>
      <c r="TEO945" s="72"/>
      <c r="TEQ945" s="70"/>
      <c r="TER945" s="140"/>
      <c r="TES945" s="72"/>
      <c r="TEU945" s="70"/>
      <c r="TEV945" s="140"/>
      <c r="TEW945" s="72"/>
      <c r="TEY945" s="70"/>
      <c r="TEZ945" s="140"/>
      <c r="TFA945" s="72"/>
      <c r="TFC945" s="70"/>
      <c r="TFD945" s="140"/>
      <c r="TFE945" s="72"/>
      <c r="TFG945" s="70"/>
      <c r="TFH945" s="140"/>
      <c r="TFI945" s="72"/>
      <c r="TFK945" s="70"/>
      <c r="TFL945" s="140"/>
      <c r="TFM945" s="72"/>
      <c r="TFO945" s="70"/>
      <c r="TFP945" s="140"/>
      <c r="TFQ945" s="72"/>
      <c r="TFS945" s="70"/>
      <c r="TFT945" s="140"/>
      <c r="TFU945" s="72"/>
      <c r="TFW945" s="70"/>
      <c r="TFX945" s="140"/>
      <c r="TFY945" s="72"/>
      <c r="TGA945" s="70"/>
      <c r="TGB945" s="140"/>
      <c r="TGC945" s="72"/>
      <c r="TGE945" s="70"/>
      <c r="TGF945" s="140"/>
      <c r="TGG945" s="72"/>
      <c r="TGI945" s="70"/>
      <c r="TGJ945" s="140"/>
      <c r="TGK945" s="72"/>
      <c r="TGM945" s="70"/>
      <c r="TGN945" s="140"/>
      <c r="TGO945" s="72"/>
      <c r="TGQ945" s="70"/>
      <c r="TGR945" s="140"/>
      <c r="TGS945" s="72"/>
      <c r="TGU945" s="70"/>
      <c r="TGV945" s="140"/>
      <c r="TGW945" s="72"/>
      <c r="TGY945" s="70"/>
      <c r="TGZ945" s="140"/>
      <c r="THA945" s="72"/>
      <c r="THC945" s="70"/>
      <c r="THD945" s="140"/>
      <c r="THE945" s="72"/>
      <c r="THG945" s="70"/>
      <c r="THH945" s="140"/>
      <c r="THI945" s="72"/>
      <c r="THK945" s="70"/>
      <c r="THL945" s="140"/>
      <c r="THM945" s="72"/>
      <c r="THO945" s="70"/>
      <c r="THP945" s="140"/>
      <c r="THQ945" s="72"/>
      <c r="THS945" s="70"/>
      <c r="THT945" s="140"/>
      <c r="THU945" s="72"/>
      <c r="THW945" s="70"/>
      <c r="THX945" s="140"/>
      <c r="THY945" s="72"/>
      <c r="TIA945" s="70"/>
      <c r="TIB945" s="140"/>
      <c r="TIC945" s="72"/>
      <c r="TIE945" s="70"/>
      <c r="TIF945" s="140"/>
      <c r="TIG945" s="72"/>
      <c r="TII945" s="70"/>
      <c r="TIJ945" s="140"/>
      <c r="TIK945" s="72"/>
      <c r="TIM945" s="70"/>
      <c r="TIN945" s="140"/>
      <c r="TIO945" s="72"/>
      <c r="TIQ945" s="70"/>
      <c r="TIR945" s="140"/>
      <c r="TIS945" s="72"/>
      <c r="TIU945" s="70"/>
      <c r="TIV945" s="140"/>
      <c r="TIW945" s="72"/>
      <c r="TIY945" s="70"/>
      <c r="TIZ945" s="140"/>
      <c r="TJA945" s="72"/>
      <c r="TJC945" s="70"/>
      <c r="TJD945" s="140"/>
      <c r="TJE945" s="72"/>
      <c r="TJG945" s="70"/>
      <c r="TJH945" s="140"/>
      <c r="TJI945" s="72"/>
      <c r="TJK945" s="70"/>
      <c r="TJL945" s="140"/>
      <c r="TJM945" s="72"/>
      <c r="TJO945" s="70"/>
      <c r="TJP945" s="140"/>
      <c r="TJQ945" s="72"/>
      <c r="TJS945" s="70"/>
      <c r="TJT945" s="140"/>
      <c r="TJU945" s="72"/>
      <c r="TJW945" s="70"/>
      <c r="TJX945" s="140"/>
      <c r="TJY945" s="72"/>
      <c r="TKA945" s="70"/>
      <c r="TKB945" s="140"/>
      <c r="TKC945" s="72"/>
      <c r="TKE945" s="70"/>
      <c r="TKF945" s="140"/>
      <c r="TKG945" s="72"/>
      <c r="TKI945" s="70"/>
      <c r="TKJ945" s="140"/>
      <c r="TKK945" s="72"/>
      <c r="TKM945" s="70"/>
      <c r="TKN945" s="140"/>
      <c r="TKO945" s="72"/>
      <c r="TKQ945" s="70"/>
      <c r="TKR945" s="140"/>
      <c r="TKS945" s="72"/>
      <c r="TKU945" s="70"/>
      <c r="TKV945" s="140"/>
      <c r="TKW945" s="72"/>
      <c r="TKY945" s="70"/>
      <c r="TKZ945" s="140"/>
      <c r="TLA945" s="72"/>
      <c r="TLC945" s="70"/>
      <c r="TLD945" s="140"/>
      <c r="TLE945" s="72"/>
      <c r="TLG945" s="70"/>
      <c r="TLH945" s="140"/>
      <c r="TLI945" s="72"/>
      <c r="TLK945" s="70"/>
      <c r="TLL945" s="140"/>
      <c r="TLM945" s="72"/>
      <c r="TLO945" s="70"/>
      <c r="TLP945" s="140"/>
      <c r="TLQ945" s="72"/>
      <c r="TLS945" s="70"/>
      <c r="TLT945" s="140"/>
      <c r="TLU945" s="72"/>
      <c r="TLW945" s="70"/>
      <c r="TLX945" s="140"/>
      <c r="TLY945" s="72"/>
      <c r="TMA945" s="70"/>
      <c r="TMB945" s="140"/>
      <c r="TMC945" s="72"/>
      <c r="TME945" s="70"/>
      <c r="TMF945" s="140"/>
      <c r="TMG945" s="72"/>
      <c r="TMI945" s="70"/>
      <c r="TMJ945" s="140"/>
      <c r="TMK945" s="72"/>
      <c r="TMM945" s="70"/>
      <c r="TMN945" s="140"/>
      <c r="TMO945" s="72"/>
      <c r="TMQ945" s="70"/>
      <c r="TMR945" s="140"/>
      <c r="TMS945" s="72"/>
      <c r="TMU945" s="70"/>
      <c r="TMV945" s="140"/>
      <c r="TMW945" s="72"/>
      <c r="TMY945" s="70"/>
      <c r="TMZ945" s="140"/>
      <c r="TNA945" s="72"/>
      <c r="TNC945" s="70"/>
      <c r="TND945" s="140"/>
      <c r="TNE945" s="72"/>
      <c r="TNG945" s="70"/>
      <c r="TNH945" s="140"/>
      <c r="TNI945" s="72"/>
      <c r="TNK945" s="70"/>
      <c r="TNL945" s="140"/>
      <c r="TNM945" s="72"/>
      <c r="TNO945" s="70"/>
      <c r="TNP945" s="140"/>
      <c r="TNQ945" s="72"/>
      <c r="TNS945" s="70"/>
      <c r="TNT945" s="140"/>
      <c r="TNU945" s="72"/>
      <c r="TNW945" s="70"/>
      <c r="TNX945" s="140"/>
      <c r="TNY945" s="72"/>
      <c r="TOA945" s="70"/>
      <c r="TOB945" s="140"/>
      <c r="TOC945" s="72"/>
      <c r="TOE945" s="70"/>
      <c r="TOF945" s="140"/>
      <c r="TOG945" s="72"/>
      <c r="TOI945" s="70"/>
      <c r="TOJ945" s="140"/>
      <c r="TOK945" s="72"/>
      <c r="TOM945" s="70"/>
      <c r="TON945" s="140"/>
      <c r="TOO945" s="72"/>
      <c r="TOQ945" s="70"/>
      <c r="TOR945" s="140"/>
      <c r="TOS945" s="72"/>
      <c r="TOU945" s="70"/>
      <c r="TOV945" s="140"/>
      <c r="TOW945" s="72"/>
      <c r="TOY945" s="70"/>
      <c r="TOZ945" s="140"/>
      <c r="TPA945" s="72"/>
      <c r="TPC945" s="70"/>
      <c r="TPD945" s="140"/>
      <c r="TPE945" s="72"/>
      <c r="TPG945" s="70"/>
      <c r="TPH945" s="140"/>
      <c r="TPI945" s="72"/>
      <c r="TPK945" s="70"/>
      <c r="TPL945" s="140"/>
      <c r="TPM945" s="72"/>
      <c r="TPO945" s="70"/>
      <c r="TPP945" s="140"/>
      <c r="TPQ945" s="72"/>
      <c r="TPS945" s="70"/>
      <c r="TPT945" s="140"/>
      <c r="TPU945" s="72"/>
      <c r="TPW945" s="70"/>
      <c r="TPX945" s="140"/>
      <c r="TPY945" s="72"/>
      <c r="TQA945" s="70"/>
      <c r="TQB945" s="140"/>
      <c r="TQC945" s="72"/>
      <c r="TQE945" s="70"/>
      <c r="TQF945" s="140"/>
      <c r="TQG945" s="72"/>
      <c r="TQI945" s="70"/>
      <c r="TQJ945" s="140"/>
      <c r="TQK945" s="72"/>
      <c r="TQM945" s="70"/>
      <c r="TQN945" s="140"/>
      <c r="TQO945" s="72"/>
      <c r="TQQ945" s="70"/>
      <c r="TQR945" s="140"/>
      <c r="TQS945" s="72"/>
      <c r="TQU945" s="70"/>
      <c r="TQV945" s="140"/>
      <c r="TQW945" s="72"/>
      <c r="TQY945" s="70"/>
      <c r="TQZ945" s="140"/>
      <c r="TRA945" s="72"/>
      <c r="TRC945" s="70"/>
      <c r="TRD945" s="140"/>
      <c r="TRE945" s="72"/>
      <c r="TRG945" s="70"/>
      <c r="TRH945" s="140"/>
      <c r="TRI945" s="72"/>
      <c r="TRK945" s="70"/>
      <c r="TRL945" s="140"/>
      <c r="TRM945" s="72"/>
      <c r="TRO945" s="70"/>
      <c r="TRP945" s="140"/>
      <c r="TRQ945" s="72"/>
      <c r="TRS945" s="70"/>
      <c r="TRT945" s="140"/>
      <c r="TRU945" s="72"/>
      <c r="TRW945" s="70"/>
      <c r="TRX945" s="140"/>
      <c r="TRY945" s="72"/>
      <c r="TSA945" s="70"/>
      <c r="TSB945" s="140"/>
      <c r="TSC945" s="72"/>
      <c r="TSE945" s="70"/>
      <c r="TSF945" s="140"/>
      <c r="TSG945" s="72"/>
      <c r="TSI945" s="70"/>
      <c r="TSJ945" s="140"/>
      <c r="TSK945" s="72"/>
      <c r="TSM945" s="70"/>
      <c r="TSN945" s="140"/>
      <c r="TSO945" s="72"/>
      <c r="TSQ945" s="70"/>
      <c r="TSR945" s="140"/>
      <c r="TSS945" s="72"/>
      <c r="TSU945" s="70"/>
      <c r="TSV945" s="140"/>
      <c r="TSW945" s="72"/>
      <c r="TSY945" s="70"/>
      <c r="TSZ945" s="140"/>
      <c r="TTA945" s="72"/>
      <c r="TTC945" s="70"/>
      <c r="TTD945" s="140"/>
      <c r="TTE945" s="72"/>
      <c r="TTG945" s="70"/>
      <c r="TTH945" s="140"/>
      <c r="TTI945" s="72"/>
      <c r="TTK945" s="70"/>
      <c r="TTL945" s="140"/>
      <c r="TTM945" s="72"/>
      <c r="TTO945" s="70"/>
      <c r="TTP945" s="140"/>
      <c r="TTQ945" s="72"/>
      <c r="TTS945" s="70"/>
      <c r="TTT945" s="140"/>
      <c r="TTU945" s="72"/>
      <c r="TTW945" s="70"/>
      <c r="TTX945" s="140"/>
      <c r="TTY945" s="72"/>
      <c r="TUA945" s="70"/>
      <c r="TUB945" s="140"/>
      <c r="TUC945" s="72"/>
      <c r="TUE945" s="70"/>
      <c r="TUF945" s="140"/>
      <c r="TUG945" s="72"/>
      <c r="TUI945" s="70"/>
      <c r="TUJ945" s="140"/>
      <c r="TUK945" s="72"/>
      <c r="TUM945" s="70"/>
      <c r="TUN945" s="140"/>
      <c r="TUO945" s="72"/>
      <c r="TUQ945" s="70"/>
      <c r="TUR945" s="140"/>
      <c r="TUS945" s="72"/>
      <c r="TUU945" s="70"/>
      <c r="TUV945" s="140"/>
      <c r="TUW945" s="72"/>
      <c r="TUY945" s="70"/>
      <c r="TUZ945" s="140"/>
      <c r="TVA945" s="72"/>
      <c r="TVC945" s="70"/>
      <c r="TVD945" s="140"/>
      <c r="TVE945" s="72"/>
      <c r="TVG945" s="70"/>
      <c r="TVH945" s="140"/>
      <c r="TVI945" s="72"/>
      <c r="TVK945" s="70"/>
      <c r="TVL945" s="140"/>
      <c r="TVM945" s="72"/>
      <c r="TVO945" s="70"/>
      <c r="TVP945" s="140"/>
      <c r="TVQ945" s="72"/>
      <c r="TVS945" s="70"/>
      <c r="TVT945" s="140"/>
      <c r="TVU945" s="72"/>
      <c r="TVW945" s="70"/>
      <c r="TVX945" s="140"/>
      <c r="TVY945" s="72"/>
      <c r="TWA945" s="70"/>
      <c r="TWB945" s="140"/>
      <c r="TWC945" s="72"/>
      <c r="TWE945" s="70"/>
      <c r="TWF945" s="140"/>
      <c r="TWG945" s="72"/>
      <c r="TWI945" s="70"/>
      <c r="TWJ945" s="140"/>
      <c r="TWK945" s="72"/>
      <c r="TWM945" s="70"/>
      <c r="TWN945" s="140"/>
      <c r="TWO945" s="72"/>
      <c r="TWQ945" s="70"/>
      <c r="TWR945" s="140"/>
      <c r="TWS945" s="72"/>
      <c r="TWU945" s="70"/>
      <c r="TWV945" s="140"/>
      <c r="TWW945" s="72"/>
      <c r="TWY945" s="70"/>
      <c r="TWZ945" s="140"/>
      <c r="TXA945" s="72"/>
      <c r="TXC945" s="70"/>
      <c r="TXD945" s="140"/>
      <c r="TXE945" s="72"/>
      <c r="TXG945" s="70"/>
      <c r="TXH945" s="140"/>
      <c r="TXI945" s="72"/>
      <c r="TXK945" s="70"/>
      <c r="TXL945" s="140"/>
      <c r="TXM945" s="72"/>
      <c r="TXO945" s="70"/>
      <c r="TXP945" s="140"/>
      <c r="TXQ945" s="72"/>
      <c r="TXS945" s="70"/>
      <c r="TXT945" s="140"/>
      <c r="TXU945" s="72"/>
      <c r="TXW945" s="70"/>
      <c r="TXX945" s="140"/>
      <c r="TXY945" s="72"/>
      <c r="TYA945" s="70"/>
      <c r="TYB945" s="140"/>
      <c r="TYC945" s="72"/>
      <c r="TYE945" s="70"/>
      <c r="TYF945" s="140"/>
      <c r="TYG945" s="72"/>
      <c r="TYI945" s="70"/>
      <c r="TYJ945" s="140"/>
      <c r="TYK945" s="72"/>
      <c r="TYM945" s="70"/>
      <c r="TYN945" s="140"/>
      <c r="TYO945" s="72"/>
      <c r="TYQ945" s="70"/>
      <c r="TYR945" s="140"/>
      <c r="TYS945" s="72"/>
      <c r="TYU945" s="70"/>
      <c r="TYV945" s="140"/>
      <c r="TYW945" s="72"/>
      <c r="TYY945" s="70"/>
      <c r="TYZ945" s="140"/>
      <c r="TZA945" s="72"/>
      <c r="TZC945" s="70"/>
      <c r="TZD945" s="140"/>
      <c r="TZE945" s="72"/>
      <c r="TZG945" s="70"/>
      <c r="TZH945" s="140"/>
      <c r="TZI945" s="72"/>
      <c r="TZK945" s="70"/>
      <c r="TZL945" s="140"/>
      <c r="TZM945" s="72"/>
      <c r="TZO945" s="70"/>
      <c r="TZP945" s="140"/>
      <c r="TZQ945" s="72"/>
      <c r="TZS945" s="70"/>
      <c r="TZT945" s="140"/>
      <c r="TZU945" s="72"/>
      <c r="TZW945" s="70"/>
      <c r="TZX945" s="140"/>
      <c r="TZY945" s="72"/>
      <c r="UAA945" s="70"/>
      <c r="UAB945" s="140"/>
      <c r="UAC945" s="72"/>
      <c r="UAE945" s="70"/>
      <c r="UAF945" s="140"/>
      <c r="UAG945" s="72"/>
      <c r="UAI945" s="70"/>
      <c r="UAJ945" s="140"/>
      <c r="UAK945" s="72"/>
      <c r="UAM945" s="70"/>
      <c r="UAN945" s="140"/>
      <c r="UAO945" s="72"/>
      <c r="UAQ945" s="70"/>
      <c r="UAR945" s="140"/>
      <c r="UAS945" s="72"/>
      <c r="UAU945" s="70"/>
      <c r="UAV945" s="140"/>
      <c r="UAW945" s="72"/>
      <c r="UAY945" s="70"/>
      <c r="UAZ945" s="140"/>
      <c r="UBA945" s="72"/>
      <c r="UBC945" s="70"/>
      <c r="UBD945" s="140"/>
      <c r="UBE945" s="72"/>
      <c r="UBG945" s="70"/>
      <c r="UBH945" s="140"/>
      <c r="UBI945" s="72"/>
      <c r="UBK945" s="70"/>
      <c r="UBL945" s="140"/>
      <c r="UBM945" s="72"/>
      <c r="UBO945" s="70"/>
      <c r="UBP945" s="140"/>
      <c r="UBQ945" s="72"/>
      <c r="UBS945" s="70"/>
      <c r="UBT945" s="140"/>
      <c r="UBU945" s="72"/>
      <c r="UBW945" s="70"/>
      <c r="UBX945" s="140"/>
      <c r="UBY945" s="72"/>
      <c r="UCA945" s="70"/>
      <c r="UCB945" s="140"/>
      <c r="UCC945" s="72"/>
      <c r="UCE945" s="70"/>
      <c r="UCF945" s="140"/>
      <c r="UCG945" s="72"/>
      <c r="UCI945" s="70"/>
      <c r="UCJ945" s="140"/>
      <c r="UCK945" s="72"/>
      <c r="UCM945" s="70"/>
      <c r="UCN945" s="140"/>
      <c r="UCO945" s="72"/>
      <c r="UCQ945" s="70"/>
      <c r="UCR945" s="140"/>
      <c r="UCS945" s="72"/>
      <c r="UCU945" s="70"/>
      <c r="UCV945" s="140"/>
      <c r="UCW945" s="72"/>
      <c r="UCY945" s="70"/>
      <c r="UCZ945" s="140"/>
      <c r="UDA945" s="72"/>
      <c r="UDC945" s="70"/>
      <c r="UDD945" s="140"/>
      <c r="UDE945" s="72"/>
      <c r="UDG945" s="70"/>
      <c r="UDH945" s="140"/>
      <c r="UDI945" s="72"/>
      <c r="UDK945" s="70"/>
      <c r="UDL945" s="140"/>
      <c r="UDM945" s="72"/>
      <c r="UDO945" s="70"/>
      <c r="UDP945" s="140"/>
      <c r="UDQ945" s="72"/>
      <c r="UDS945" s="70"/>
      <c r="UDT945" s="140"/>
      <c r="UDU945" s="72"/>
      <c r="UDW945" s="70"/>
      <c r="UDX945" s="140"/>
      <c r="UDY945" s="72"/>
      <c r="UEA945" s="70"/>
      <c r="UEB945" s="140"/>
      <c r="UEC945" s="72"/>
      <c r="UEE945" s="70"/>
      <c r="UEF945" s="140"/>
      <c r="UEG945" s="72"/>
      <c r="UEI945" s="70"/>
      <c r="UEJ945" s="140"/>
      <c r="UEK945" s="72"/>
      <c r="UEM945" s="70"/>
      <c r="UEN945" s="140"/>
      <c r="UEO945" s="72"/>
      <c r="UEQ945" s="70"/>
      <c r="UER945" s="140"/>
      <c r="UES945" s="72"/>
      <c r="UEU945" s="70"/>
      <c r="UEV945" s="140"/>
      <c r="UEW945" s="72"/>
      <c r="UEY945" s="70"/>
      <c r="UEZ945" s="140"/>
      <c r="UFA945" s="72"/>
      <c r="UFC945" s="70"/>
      <c r="UFD945" s="140"/>
      <c r="UFE945" s="72"/>
      <c r="UFG945" s="70"/>
      <c r="UFH945" s="140"/>
      <c r="UFI945" s="72"/>
      <c r="UFK945" s="70"/>
      <c r="UFL945" s="140"/>
      <c r="UFM945" s="72"/>
      <c r="UFO945" s="70"/>
      <c r="UFP945" s="140"/>
      <c r="UFQ945" s="72"/>
      <c r="UFS945" s="70"/>
      <c r="UFT945" s="140"/>
      <c r="UFU945" s="72"/>
      <c r="UFW945" s="70"/>
      <c r="UFX945" s="140"/>
      <c r="UFY945" s="72"/>
      <c r="UGA945" s="70"/>
      <c r="UGB945" s="140"/>
      <c r="UGC945" s="72"/>
      <c r="UGE945" s="70"/>
      <c r="UGF945" s="140"/>
      <c r="UGG945" s="72"/>
      <c r="UGI945" s="70"/>
      <c r="UGJ945" s="140"/>
      <c r="UGK945" s="72"/>
      <c r="UGM945" s="70"/>
      <c r="UGN945" s="140"/>
      <c r="UGO945" s="72"/>
      <c r="UGQ945" s="70"/>
      <c r="UGR945" s="140"/>
      <c r="UGS945" s="72"/>
      <c r="UGU945" s="70"/>
      <c r="UGV945" s="140"/>
      <c r="UGW945" s="72"/>
      <c r="UGY945" s="70"/>
      <c r="UGZ945" s="140"/>
      <c r="UHA945" s="72"/>
      <c r="UHC945" s="70"/>
      <c r="UHD945" s="140"/>
      <c r="UHE945" s="72"/>
      <c r="UHG945" s="70"/>
      <c r="UHH945" s="140"/>
      <c r="UHI945" s="72"/>
      <c r="UHK945" s="70"/>
      <c r="UHL945" s="140"/>
      <c r="UHM945" s="72"/>
      <c r="UHO945" s="70"/>
      <c r="UHP945" s="140"/>
      <c r="UHQ945" s="72"/>
      <c r="UHS945" s="70"/>
      <c r="UHT945" s="140"/>
      <c r="UHU945" s="72"/>
      <c r="UHW945" s="70"/>
      <c r="UHX945" s="140"/>
      <c r="UHY945" s="72"/>
      <c r="UIA945" s="70"/>
      <c r="UIB945" s="140"/>
      <c r="UIC945" s="72"/>
      <c r="UIE945" s="70"/>
      <c r="UIF945" s="140"/>
      <c r="UIG945" s="72"/>
      <c r="UII945" s="70"/>
      <c r="UIJ945" s="140"/>
      <c r="UIK945" s="72"/>
      <c r="UIM945" s="70"/>
      <c r="UIN945" s="140"/>
      <c r="UIO945" s="72"/>
      <c r="UIQ945" s="70"/>
      <c r="UIR945" s="140"/>
      <c r="UIS945" s="72"/>
      <c r="UIU945" s="70"/>
      <c r="UIV945" s="140"/>
      <c r="UIW945" s="72"/>
      <c r="UIY945" s="70"/>
      <c r="UIZ945" s="140"/>
      <c r="UJA945" s="72"/>
      <c r="UJC945" s="70"/>
      <c r="UJD945" s="140"/>
      <c r="UJE945" s="72"/>
      <c r="UJG945" s="70"/>
      <c r="UJH945" s="140"/>
      <c r="UJI945" s="72"/>
      <c r="UJK945" s="70"/>
      <c r="UJL945" s="140"/>
      <c r="UJM945" s="72"/>
      <c r="UJO945" s="70"/>
      <c r="UJP945" s="140"/>
      <c r="UJQ945" s="72"/>
      <c r="UJS945" s="70"/>
      <c r="UJT945" s="140"/>
      <c r="UJU945" s="72"/>
      <c r="UJW945" s="70"/>
      <c r="UJX945" s="140"/>
      <c r="UJY945" s="72"/>
      <c r="UKA945" s="70"/>
      <c r="UKB945" s="140"/>
      <c r="UKC945" s="72"/>
      <c r="UKE945" s="70"/>
      <c r="UKF945" s="140"/>
      <c r="UKG945" s="72"/>
      <c r="UKI945" s="70"/>
      <c r="UKJ945" s="140"/>
      <c r="UKK945" s="72"/>
      <c r="UKM945" s="70"/>
      <c r="UKN945" s="140"/>
      <c r="UKO945" s="72"/>
      <c r="UKQ945" s="70"/>
      <c r="UKR945" s="140"/>
      <c r="UKS945" s="72"/>
      <c r="UKU945" s="70"/>
      <c r="UKV945" s="140"/>
      <c r="UKW945" s="72"/>
      <c r="UKY945" s="70"/>
      <c r="UKZ945" s="140"/>
      <c r="ULA945" s="72"/>
      <c r="ULC945" s="70"/>
      <c r="ULD945" s="140"/>
      <c r="ULE945" s="72"/>
      <c r="ULG945" s="70"/>
      <c r="ULH945" s="140"/>
      <c r="ULI945" s="72"/>
      <c r="ULK945" s="70"/>
      <c r="ULL945" s="140"/>
      <c r="ULM945" s="72"/>
      <c r="ULO945" s="70"/>
      <c r="ULP945" s="140"/>
      <c r="ULQ945" s="72"/>
      <c r="ULS945" s="70"/>
      <c r="ULT945" s="140"/>
      <c r="ULU945" s="72"/>
      <c r="ULW945" s="70"/>
      <c r="ULX945" s="140"/>
      <c r="ULY945" s="72"/>
      <c r="UMA945" s="70"/>
      <c r="UMB945" s="140"/>
      <c r="UMC945" s="72"/>
      <c r="UME945" s="70"/>
      <c r="UMF945" s="140"/>
      <c r="UMG945" s="72"/>
      <c r="UMI945" s="70"/>
      <c r="UMJ945" s="140"/>
      <c r="UMK945" s="72"/>
      <c r="UMM945" s="70"/>
      <c r="UMN945" s="140"/>
      <c r="UMO945" s="72"/>
      <c r="UMQ945" s="70"/>
      <c r="UMR945" s="140"/>
      <c r="UMS945" s="72"/>
      <c r="UMU945" s="70"/>
      <c r="UMV945" s="140"/>
      <c r="UMW945" s="72"/>
      <c r="UMY945" s="70"/>
      <c r="UMZ945" s="140"/>
      <c r="UNA945" s="72"/>
      <c r="UNC945" s="70"/>
      <c r="UND945" s="140"/>
      <c r="UNE945" s="72"/>
      <c r="UNG945" s="70"/>
      <c r="UNH945" s="140"/>
      <c r="UNI945" s="72"/>
      <c r="UNK945" s="70"/>
      <c r="UNL945" s="140"/>
      <c r="UNM945" s="72"/>
      <c r="UNO945" s="70"/>
      <c r="UNP945" s="140"/>
      <c r="UNQ945" s="72"/>
      <c r="UNS945" s="70"/>
      <c r="UNT945" s="140"/>
      <c r="UNU945" s="72"/>
      <c r="UNW945" s="70"/>
      <c r="UNX945" s="140"/>
      <c r="UNY945" s="72"/>
      <c r="UOA945" s="70"/>
      <c r="UOB945" s="140"/>
      <c r="UOC945" s="72"/>
      <c r="UOE945" s="70"/>
      <c r="UOF945" s="140"/>
      <c r="UOG945" s="72"/>
      <c r="UOI945" s="70"/>
      <c r="UOJ945" s="140"/>
      <c r="UOK945" s="72"/>
      <c r="UOM945" s="70"/>
      <c r="UON945" s="140"/>
      <c r="UOO945" s="72"/>
      <c r="UOQ945" s="70"/>
      <c r="UOR945" s="140"/>
      <c r="UOS945" s="72"/>
      <c r="UOU945" s="70"/>
      <c r="UOV945" s="140"/>
      <c r="UOW945" s="72"/>
      <c r="UOY945" s="70"/>
      <c r="UOZ945" s="140"/>
      <c r="UPA945" s="72"/>
      <c r="UPC945" s="70"/>
      <c r="UPD945" s="140"/>
      <c r="UPE945" s="72"/>
      <c r="UPG945" s="70"/>
      <c r="UPH945" s="140"/>
      <c r="UPI945" s="72"/>
      <c r="UPK945" s="70"/>
      <c r="UPL945" s="140"/>
      <c r="UPM945" s="72"/>
      <c r="UPO945" s="70"/>
      <c r="UPP945" s="140"/>
      <c r="UPQ945" s="72"/>
      <c r="UPS945" s="70"/>
      <c r="UPT945" s="140"/>
      <c r="UPU945" s="72"/>
      <c r="UPW945" s="70"/>
      <c r="UPX945" s="140"/>
      <c r="UPY945" s="72"/>
      <c r="UQA945" s="70"/>
      <c r="UQB945" s="140"/>
      <c r="UQC945" s="72"/>
      <c r="UQE945" s="70"/>
      <c r="UQF945" s="140"/>
      <c r="UQG945" s="72"/>
      <c r="UQI945" s="70"/>
      <c r="UQJ945" s="140"/>
      <c r="UQK945" s="72"/>
      <c r="UQM945" s="70"/>
      <c r="UQN945" s="140"/>
      <c r="UQO945" s="72"/>
      <c r="UQQ945" s="70"/>
      <c r="UQR945" s="140"/>
      <c r="UQS945" s="72"/>
      <c r="UQU945" s="70"/>
      <c r="UQV945" s="140"/>
      <c r="UQW945" s="72"/>
      <c r="UQY945" s="70"/>
      <c r="UQZ945" s="140"/>
      <c r="URA945" s="72"/>
      <c r="URC945" s="70"/>
      <c r="URD945" s="140"/>
      <c r="URE945" s="72"/>
      <c r="URG945" s="70"/>
      <c r="URH945" s="140"/>
      <c r="URI945" s="72"/>
      <c r="URK945" s="70"/>
      <c r="URL945" s="140"/>
      <c r="URM945" s="72"/>
      <c r="URO945" s="70"/>
      <c r="URP945" s="140"/>
      <c r="URQ945" s="72"/>
      <c r="URS945" s="70"/>
      <c r="URT945" s="140"/>
      <c r="URU945" s="72"/>
      <c r="URW945" s="70"/>
      <c r="URX945" s="140"/>
      <c r="URY945" s="72"/>
      <c r="USA945" s="70"/>
      <c r="USB945" s="140"/>
      <c r="USC945" s="72"/>
      <c r="USE945" s="70"/>
      <c r="USF945" s="140"/>
      <c r="USG945" s="72"/>
      <c r="USI945" s="70"/>
      <c r="USJ945" s="140"/>
      <c r="USK945" s="72"/>
      <c r="USM945" s="70"/>
      <c r="USN945" s="140"/>
      <c r="USO945" s="72"/>
      <c r="USQ945" s="70"/>
      <c r="USR945" s="140"/>
      <c r="USS945" s="72"/>
      <c r="USU945" s="70"/>
      <c r="USV945" s="140"/>
      <c r="USW945" s="72"/>
      <c r="USY945" s="70"/>
      <c r="USZ945" s="140"/>
      <c r="UTA945" s="72"/>
      <c r="UTC945" s="70"/>
      <c r="UTD945" s="140"/>
      <c r="UTE945" s="72"/>
      <c r="UTG945" s="70"/>
      <c r="UTH945" s="140"/>
      <c r="UTI945" s="72"/>
      <c r="UTK945" s="70"/>
      <c r="UTL945" s="140"/>
      <c r="UTM945" s="72"/>
      <c r="UTO945" s="70"/>
      <c r="UTP945" s="140"/>
      <c r="UTQ945" s="72"/>
      <c r="UTS945" s="70"/>
      <c r="UTT945" s="140"/>
      <c r="UTU945" s="72"/>
      <c r="UTW945" s="70"/>
      <c r="UTX945" s="140"/>
      <c r="UTY945" s="72"/>
      <c r="UUA945" s="70"/>
      <c r="UUB945" s="140"/>
      <c r="UUC945" s="72"/>
      <c r="UUE945" s="70"/>
      <c r="UUF945" s="140"/>
      <c r="UUG945" s="72"/>
      <c r="UUI945" s="70"/>
      <c r="UUJ945" s="140"/>
      <c r="UUK945" s="72"/>
      <c r="UUM945" s="70"/>
      <c r="UUN945" s="140"/>
      <c r="UUO945" s="72"/>
      <c r="UUQ945" s="70"/>
      <c r="UUR945" s="140"/>
      <c r="UUS945" s="72"/>
      <c r="UUU945" s="70"/>
      <c r="UUV945" s="140"/>
      <c r="UUW945" s="72"/>
      <c r="UUY945" s="70"/>
      <c r="UUZ945" s="140"/>
      <c r="UVA945" s="72"/>
      <c r="UVC945" s="70"/>
      <c r="UVD945" s="140"/>
      <c r="UVE945" s="72"/>
      <c r="UVG945" s="70"/>
      <c r="UVH945" s="140"/>
      <c r="UVI945" s="72"/>
      <c r="UVK945" s="70"/>
      <c r="UVL945" s="140"/>
      <c r="UVM945" s="72"/>
      <c r="UVO945" s="70"/>
      <c r="UVP945" s="140"/>
      <c r="UVQ945" s="72"/>
      <c r="UVS945" s="70"/>
      <c r="UVT945" s="140"/>
      <c r="UVU945" s="72"/>
      <c r="UVW945" s="70"/>
      <c r="UVX945" s="140"/>
      <c r="UVY945" s="72"/>
      <c r="UWA945" s="70"/>
      <c r="UWB945" s="140"/>
      <c r="UWC945" s="72"/>
      <c r="UWE945" s="70"/>
      <c r="UWF945" s="140"/>
      <c r="UWG945" s="72"/>
      <c r="UWI945" s="70"/>
      <c r="UWJ945" s="140"/>
      <c r="UWK945" s="72"/>
      <c r="UWM945" s="70"/>
      <c r="UWN945" s="140"/>
      <c r="UWO945" s="72"/>
      <c r="UWQ945" s="70"/>
      <c r="UWR945" s="140"/>
      <c r="UWS945" s="72"/>
      <c r="UWU945" s="70"/>
      <c r="UWV945" s="140"/>
      <c r="UWW945" s="72"/>
      <c r="UWY945" s="70"/>
      <c r="UWZ945" s="140"/>
      <c r="UXA945" s="72"/>
      <c r="UXC945" s="70"/>
      <c r="UXD945" s="140"/>
      <c r="UXE945" s="72"/>
      <c r="UXG945" s="70"/>
      <c r="UXH945" s="140"/>
      <c r="UXI945" s="72"/>
      <c r="UXK945" s="70"/>
      <c r="UXL945" s="140"/>
      <c r="UXM945" s="72"/>
      <c r="UXO945" s="70"/>
      <c r="UXP945" s="140"/>
      <c r="UXQ945" s="72"/>
      <c r="UXS945" s="70"/>
      <c r="UXT945" s="140"/>
      <c r="UXU945" s="72"/>
      <c r="UXW945" s="70"/>
      <c r="UXX945" s="140"/>
      <c r="UXY945" s="72"/>
      <c r="UYA945" s="70"/>
      <c r="UYB945" s="140"/>
      <c r="UYC945" s="72"/>
      <c r="UYE945" s="70"/>
      <c r="UYF945" s="140"/>
      <c r="UYG945" s="72"/>
      <c r="UYI945" s="70"/>
      <c r="UYJ945" s="140"/>
      <c r="UYK945" s="72"/>
      <c r="UYM945" s="70"/>
      <c r="UYN945" s="140"/>
      <c r="UYO945" s="72"/>
      <c r="UYQ945" s="70"/>
      <c r="UYR945" s="140"/>
      <c r="UYS945" s="72"/>
      <c r="UYU945" s="70"/>
      <c r="UYV945" s="140"/>
      <c r="UYW945" s="72"/>
      <c r="UYY945" s="70"/>
      <c r="UYZ945" s="140"/>
      <c r="UZA945" s="72"/>
      <c r="UZC945" s="70"/>
      <c r="UZD945" s="140"/>
      <c r="UZE945" s="72"/>
      <c r="UZG945" s="70"/>
      <c r="UZH945" s="140"/>
      <c r="UZI945" s="72"/>
      <c r="UZK945" s="70"/>
      <c r="UZL945" s="140"/>
      <c r="UZM945" s="72"/>
      <c r="UZO945" s="70"/>
      <c r="UZP945" s="140"/>
      <c r="UZQ945" s="72"/>
      <c r="UZS945" s="70"/>
      <c r="UZT945" s="140"/>
      <c r="UZU945" s="72"/>
      <c r="UZW945" s="70"/>
      <c r="UZX945" s="140"/>
      <c r="UZY945" s="72"/>
      <c r="VAA945" s="70"/>
      <c r="VAB945" s="140"/>
      <c r="VAC945" s="72"/>
      <c r="VAE945" s="70"/>
      <c r="VAF945" s="140"/>
      <c r="VAG945" s="72"/>
      <c r="VAI945" s="70"/>
      <c r="VAJ945" s="140"/>
      <c r="VAK945" s="72"/>
      <c r="VAM945" s="70"/>
      <c r="VAN945" s="140"/>
      <c r="VAO945" s="72"/>
      <c r="VAQ945" s="70"/>
      <c r="VAR945" s="140"/>
      <c r="VAS945" s="72"/>
      <c r="VAU945" s="70"/>
      <c r="VAV945" s="140"/>
      <c r="VAW945" s="72"/>
      <c r="VAY945" s="70"/>
      <c r="VAZ945" s="140"/>
      <c r="VBA945" s="72"/>
      <c r="VBC945" s="70"/>
      <c r="VBD945" s="140"/>
      <c r="VBE945" s="72"/>
      <c r="VBG945" s="70"/>
      <c r="VBH945" s="140"/>
      <c r="VBI945" s="72"/>
      <c r="VBK945" s="70"/>
      <c r="VBL945" s="140"/>
      <c r="VBM945" s="72"/>
      <c r="VBO945" s="70"/>
      <c r="VBP945" s="140"/>
      <c r="VBQ945" s="72"/>
      <c r="VBS945" s="70"/>
      <c r="VBT945" s="140"/>
      <c r="VBU945" s="72"/>
      <c r="VBW945" s="70"/>
      <c r="VBX945" s="140"/>
      <c r="VBY945" s="72"/>
      <c r="VCA945" s="70"/>
      <c r="VCB945" s="140"/>
      <c r="VCC945" s="72"/>
      <c r="VCE945" s="70"/>
      <c r="VCF945" s="140"/>
      <c r="VCG945" s="72"/>
      <c r="VCI945" s="70"/>
      <c r="VCJ945" s="140"/>
      <c r="VCK945" s="72"/>
      <c r="VCM945" s="70"/>
      <c r="VCN945" s="140"/>
      <c r="VCO945" s="72"/>
      <c r="VCQ945" s="70"/>
      <c r="VCR945" s="140"/>
      <c r="VCS945" s="72"/>
      <c r="VCU945" s="70"/>
      <c r="VCV945" s="140"/>
      <c r="VCW945" s="72"/>
      <c r="VCY945" s="70"/>
      <c r="VCZ945" s="140"/>
      <c r="VDA945" s="72"/>
      <c r="VDC945" s="70"/>
      <c r="VDD945" s="140"/>
      <c r="VDE945" s="72"/>
      <c r="VDG945" s="70"/>
      <c r="VDH945" s="140"/>
      <c r="VDI945" s="72"/>
      <c r="VDK945" s="70"/>
      <c r="VDL945" s="140"/>
      <c r="VDM945" s="72"/>
      <c r="VDO945" s="70"/>
      <c r="VDP945" s="140"/>
      <c r="VDQ945" s="72"/>
      <c r="VDS945" s="70"/>
      <c r="VDT945" s="140"/>
      <c r="VDU945" s="72"/>
      <c r="VDW945" s="70"/>
      <c r="VDX945" s="140"/>
      <c r="VDY945" s="72"/>
      <c r="VEA945" s="70"/>
      <c r="VEB945" s="140"/>
      <c r="VEC945" s="72"/>
      <c r="VEE945" s="70"/>
      <c r="VEF945" s="140"/>
      <c r="VEG945" s="72"/>
      <c r="VEI945" s="70"/>
      <c r="VEJ945" s="140"/>
      <c r="VEK945" s="72"/>
      <c r="VEM945" s="70"/>
      <c r="VEN945" s="140"/>
      <c r="VEO945" s="72"/>
      <c r="VEQ945" s="70"/>
      <c r="VER945" s="140"/>
      <c r="VES945" s="72"/>
      <c r="VEU945" s="70"/>
      <c r="VEV945" s="140"/>
      <c r="VEW945" s="72"/>
      <c r="VEY945" s="70"/>
      <c r="VEZ945" s="140"/>
      <c r="VFA945" s="72"/>
      <c r="VFC945" s="70"/>
      <c r="VFD945" s="140"/>
      <c r="VFE945" s="72"/>
      <c r="VFG945" s="70"/>
      <c r="VFH945" s="140"/>
      <c r="VFI945" s="72"/>
      <c r="VFK945" s="70"/>
      <c r="VFL945" s="140"/>
      <c r="VFM945" s="72"/>
      <c r="VFO945" s="70"/>
      <c r="VFP945" s="140"/>
      <c r="VFQ945" s="72"/>
      <c r="VFS945" s="70"/>
      <c r="VFT945" s="140"/>
      <c r="VFU945" s="72"/>
      <c r="VFW945" s="70"/>
      <c r="VFX945" s="140"/>
      <c r="VFY945" s="72"/>
      <c r="VGA945" s="70"/>
      <c r="VGB945" s="140"/>
      <c r="VGC945" s="72"/>
      <c r="VGE945" s="70"/>
      <c r="VGF945" s="140"/>
      <c r="VGG945" s="72"/>
      <c r="VGI945" s="70"/>
      <c r="VGJ945" s="140"/>
      <c r="VGK945" s="72"/>
      <c r="VGM945" s="70"/>
      <c r="VGN945" s="140"/>
      <c r="VGO945" s="72"/>
      <c r="VGQ945" s="70"/>
      <c r="VGR945" s="140"/>
      <c r="VGS945" s="72"/>
      <c r="VGU945" s="70"/>
      <c r="VGV945" s="140"/>
      <c r="VGW945" s="72"/>
      <c r="VGY945" s="70"/>
      <c r="VGZ945" s="140"/>
      <c r="VHA945" s="72"/>
      <c r="VHC945" s="70"/>
      <c r="VHD945" s="140"/>
      <c r="VHE945" s="72"/>
      <c r="VHG945" s="70"/>
      <c r="VHH945" s="140"/>
      <c r="VHI945" s="72"/>
      <c r="VHK945" s="70"/>
      <c r="VHL945" s="140"/>
      <c r="VHM945" s="72"/>
      <c r="VHO945" s="70"/>
      <c r="VHP945" s="140"/>
      <c r="VHQ945" s="72"/>
      <c r="VHS945" s="70"/>
      <c r="VHT945" s="140"/>
      <c r="VHU945" s="72"/>
      <c r="VHW945" s="70"/>
      <c r="VHX945" s="140"/>
      <c r="VHY945" s="72"/>
      <c r="VIA945" s="70"/>
      <c r="VIB945" s="140"/>
      <c r="VIC945" s="72"/>
      <c r="VIE945" s="70"/>
      <c r="VIF945" s="140"/>
      <c r="VIG945" s="72"/>
      <c r="VII945" s="70"/>
      <c r="VIJ945" s="140"/>
      <c r="VIK945" s="72"/>
      <c r="VIM945" s="70"/>
      <c r="VIN945" s="140"/>
      <c r="VIO945" s="72"/>
      <c r="VIQ945" s="70"/>
      <c r="VIR945" s="140"/>
      <c r="VIS945" s="72"/>
      <c r="VIU945" s="70"/>
      <c r="VIV945" s="140"/>
      <c r="VIW945" s="72"/>
      <c r="VIY945" s="70"/>
      <c r="VIZ945" s="140"/>
      <c r="VJA945" s="72"/>
      <c r="VJC945" s="70"/>
      <c r="VJD945" s="140"/>
      <c r="VJE945" s="72"/>
      <c r="VJG945" s="70"/>
      <c r="VJH945" s="140"/>
      <c r="VJI945" s="72"/>
      <c r="VJK945" s="70"/>
      <c r="VJL945" s="140"/>
      <c r="VJM945" s="72"/>
      <c r="VJO945" s="70"/>
      <c r="VJP945" s="140"/>
      <c r="VJQ945" s="72"/>
      <c r="VJS945" s="70"/>
      <c r="VJT945" s="140"/>
      <c r="VJU945" s="72"/>
      <c r="VJW945" s="70"/>
      <c r="VJX945" s="140"/>
      <c r="VJY945" s="72"/>
      <c r="VKA945" s="70"/>
      <c r="VKB945" s="140"/>
      <c r="VKC945" s="72"/>
      <c r="VKE945" s="70"/>
      <c r="VKF945" s="140"/>
      <c r="VKG945" s="72"/>
      <c r="VKI945" s="70"/>
      <c r="VKJ945" s="140"/>
      <c r="VKK945" s="72"/>
      <c r="VKM945" s="70"/>
      <c r="VKN945" s="140"/>
      <c r="VKO945" s="72"/>
      <c r="VKQ945" s="70"/>
      <c r="VKR945" s="140"/>
      <c r="VKS945" s="72"/>
      <c r="VKU945" s="70"/>
      <c r="VKV945" s="140"/>
      <c r="VKW945" s="72"/>
      <c r="VKY945" s="70"/>
      <c r="VKZ945" s="140"/>
      <c r="VLA945" s="72"/>
      <c r="VLC945" s="70"/>
      <c r="VLD945" s="140"/>
      <c r="VLE945" s="72"/>
      <c r="VLG945" s="70"/>
      <c r="VLH945" s="140"/>
      <c r="VLI945" s="72"/>
      <c r="VLK945" s="70"/>
      <c r="VLL945" s="140"/>
      <c r="VLM945" s="72"/>
      <c r="VLO945" s="70"/>
      <c r="VLP945" s="140"/>
      <c r="VLQ945" s="72"/>
      <c r="VLS945" s="70"/>
      <c r="VLT945" s="140"/>
      <c r="VLU945" s="72"/>
      <c r="VLW945" s="70"/>
      <c r="VLX945" s="140"/>
      <c r="VLY945" s="72"/>
      <c r="VMA945" s="70"/>
      <c r="VMB945" s="140"/>
      <c r="VMC945" s="72"/>
      <c r="VME945" s="70"/>
      <c r="VMF945" s="140"/>
      <c r="VMG945" s="72"/>
      <c r="VMI945" s="70"/>
      <c r="VMJ945" s="140"/>
      <c r="VMK945" s="72"/>
      <c r="VMM945" s="70"/>
      <c r="VMN945" s="140"/>
      <c r="VMO945" s="72"/>
      <c r="VMQ945" s="70"/>
      <c r="VMR945" s="140"/>
      <c r="VMS945" s="72"/>
      <c r="VMU945" s="70"/>
      <c r="VMV945" s="140"/>
      <c r="VMW945" s="72"/>
      <c r="VMY945" s="70"/>
      <c r="VMZ945" s="140"/>
      <c r="VNA945" s="72"/>
      <c r="VNC945" s="70"/>
      <c r="VND945" s="140"/>
      <c r="VNE945" s="72"/>
      <c r="VNG945" s="70"/>
      <c r="VNH945" s="140"/>
      <c r="VNI945" s="72"/>
      <c r="VNK945" s="70"/>
      <c r="VNL945" s="140"/>
      <c r="VNM945" s="72"/>
      <c r="VNO945" s="70"/>
      <c r="VNP945" s="140"/>
      <c r="VNQ945" s="72"/>
      <c r="VNS945" s="70"/>
      <c r="VNT945" s="140"/>
      <c r="VNU945" s="72"/>
      <c r="VNW945" s="70"/>
      <c r="VNX945" s="140"/>
      <c r="VNY945" s="72"/>
      <c r="VOA945" s="70"/>
      <c r="VOB945" s="140"/>
      <c r="VOC945" s="72"/>
      <c r="VOE945" s="70"/>
      <c r="VOF945" s="140"/>
      <c r="VOG945" s="72"/>
      <c r="VOI945" s="70"/>
      <c r="VOJ945" s="140"/>
      <c r="VOK945" s="72"/>
      <c r="VOM945" s="70"/>
      <c r="VON945" s="140"/>
      <c r="VOO945" s="72"/>
      <c r="VOQ945" s="70"/>
      <c r="VOR945" s="140"/>
      <c r="VOS945" s="72"/>
      <c r="VOU945" s="70"/>
      <c r="VOV945" s="140"/>
      <c r="VOW945" s="72"/>
      <c r="VOY945" s="70"/>
      <c r="VOZ945" s="140"/>
      <c r="VPA945" s="72"/>
      <c r="VPC945" s="70"/>
      <c r="VPD945" s="140"/>
      <c r="VPE945" s="72"/>
      <c r="VPG945" s="70"/>
      <c r="VPH945" s="140"/>
      <c r="VPI945" s="72"/>
      <c r="VPK945" s="70"/>
      <c r="VPL945" s="140"/>
      <c r="VPM945" s="72"/>
      <c r="VPO945" s="70"/>
      <c r="VPP945" s="140"/>
      <c r="VPQ945" s="72"/>
      <c r="VPS945" s="70"/>
      <c r="VPT945" s="140"/>
      <c r="VPU945" s="72"/>
      <c r="VPW945" s="70"/>
      <c r="VPX945" s="140"/>
      <c r="VPY945" s="72"/>
      <c r="VQA945" s="70"/>
      <c r="VQB945" s="140"/>
      <c r="VQC945" s="72"/>
      <c r="VQE945" s="70"/>
      <c r="VQF945" s="140"/>
      <c r="VQG945" s="72"/>
      <c r="VQI945" s="70"/>
      <c r="VQJ945" s="140"/>
      <c r="VQK945" s="72"/>
      <c r="VQM945" s="70"/>
      <c r="VQN945" s="140"/>
      <c r="VQO945" s="72"/>
      <c r="VQQ945" s="70"/>
      <c r="VQR945" s="140"/>
      <c r="VQS945" s="72"/>
      <c r="VQU945" s="70"/>
      <c r="VQV945" s="140"/>
      <c r="VQW945" s="72"/>
      <c r="VQY945" s="70"/>
      <c r="VQZ945" s="140"/>
      <c r="VRA945" s="72"/>
      <c r="VRC945" s="70"/>
      <c r="VRD945" s="140"/>
      <c r="VRE945" s="72"/>
      <c r="VRG945" s="70"/>
      <c r="VRH945" s="140"/>
      <c r="VRI945" s="72"/>
      <c r="VRK945" s="70"/>
      <c r="VRL945" s="140"/>
      <c r="VRM945" s="72"/>
      <c r="VRO945" s="70"/>
      <c r="VRP945" s="140"/>
      <c r="VRQ945" s="72"/>
      <c r="VRS945" s="70"/>
      <c r="VRT945" s="140"/>
      <c r="VRU945" s="72"/>
      <c r="VRW945" s="70"/>
      <c r="VRX945" s="140"/>
      <c r="VRY945" s="72"/>
      <c r="VSA945" s="70"/>
      <c r="VSB945" s="140"/>
      <c r="VSC945" s="72"/>
      <c r="VSE945" s="70"/>
      <c r="VSF945" s="140"/>
      <c r="VSG945" s="72"/>
      <c r="VSI945" s="70"/>
      <c r="VSJ945" s="140"/>
      <c r="VSK945" s="72"/>
      <c r="VSM945" s="70"/>
      <c r="VSN945" s="140"/>
      <c r="VSO945" s="72"/>
      <c r="VSQ945" s="70"/>
      <c r="VSR945" s="140"/>
      <c r="VSS945" s="72"/>
      <c r="VSU945" s="70"/>
      <c r="VSV945" s="140"/>
      <c r="VSW945" s="72"/>
      <c r="VSY945" s="70"/>
      <c r="VSZ945" s="140"/>
      <c r="VTA945" s="72"/>
      <c r="VTC945" s="70"/>
      <c r="VTD945" s="140"/>
      <c r="VTE945" s="72"/>
      <c r="VTG945" s="70"/>
      <c r="VTH945" s="140"/>
      <c r="VTI945" s="72"/>
      <c r="VTK945" s="70"/>
      <c r="VTL945" s="140"/>
      <c r="VTM945" s="72"/>
      <c r="VTO945" s="70"/>
      <c r="VTP945" s="140"/>
      <c r="VTQ945" s="72"/>
      <c r="VTS945" s="70"/>
      <c r="VTT945" s="140"/>
      <c r="VTU945" s="72"/>
      <c r="VTW945" s="70"/>
      <c r="VTX945" s="140"/>
      <c r="VTY945" s="72"/>
      <c r="VUA945" s="70"/>
      <c r="VUB945" s="140"/>
      <c r="VUC945" s="72"/>
      <c r="VUE945" s="70"/>
      <c r="VUF945" s="140"/>
      <c r="VUG945" s="72"/>
      <c r="VUI945" s="70"/>
      <c r="VUJ945" s="140"/>
      <c r="VUK945" s="72"/>
      <c r="VUM945" s="70"/>
      <c r="VUN945" s="140"/>
      <c r="VUO945" s="72"/>
      <c r="VUQ945" s="70"/>
      <c r="VUR945" s="140"/>
      <c r="VUS945" s="72"/>
      <c r="VUU945" s="70"/>
      <c r="VUV945" s="140"/>
      <c r="VUW945" s="72"/>
      <c r="VUY945" s="70"/>
      <c r="VUZ945" s="140"/>
      <c r="VVA945" s="72"/>
      <c r="VVC945" s="70"/>
      <c r="VVD945" s="140"/>
      <c r="VVE945" s="72"/>
      <c r="VVG945" s="70"/>
      <c r="VVH945" s="140"/>
      <c r="VVI945" s="72"/>
      <c r="VVK945" s="70"/>
      <c r="VVL945" s="140"/>
      <c r="VVM945" s="72"/>
      <c r="VVO945" s="70"/>
      <c r="VVP945" s="140"/>
      <c r="VVQ945" s="72"/>
      <c r="VVS945" s="70"/>
      <c r="VVT945" s="140"/>
      <c r="VVU945" s="72"/>
      <c r="VVW945" s="70"/>
      <c r="VVX945" s="140"/>
      <c r="VVY945" s="72"/>
      <c r="VWA945" s="70"/>
      <c r="VWB945" s="140"/>
      <c r="VWC945" s="72"/>
      <c r="VWE945" s="70"/>
      <c r="VWF945" s="140"/>
      <c r="VWG945" s="72"/>
      <c r="VWI945" s="70"/>
      <c r="VWJ945" s="140"/>
      <c r="VWK945" s="72"/>
      <c r="VWM945" s="70"/>
      <c r="VWN945" s="140"/>
      <c r="VWO945" s="72"/>
      <c r="VWQ945" s="70"/>
      <c r="VWR945" s="140"/>
      <c r="VWS945" s="72"/>
      <c r="VWU945" s="70"/>
      <c r="VWV945" s="140"/>
      <c r="VWW945" s="72"/>
      <c r="VWY945" s="70"/>
      <c r="VWZ945" s="140"/>
      <c r="VXA945" s="72"/>
      <c r="VXC945" s="70"/>
      <c r="VXD945" s="140"/>
      <c r="VXE945" s="72"/>
      <c r="VXG945" s="70"/>
      <c r="VXH945" s="140"/>
      <c r="VXI945" s="72"/>
      <c r="VXK945" s="70"/>
      <c r="VXL945" s="140"/>
      <c r="VXM945" s="72"/>
      <c r="VXO945" s="70"/>
      <c r="VXP945" s="140"/>
      <c r="VXQ945" s="72"/>
      <c r="VXS945" s="70"/>
      <c r="VXT945" s="140"/>
      <c r="VXU945" s="72"/>
      <c r="VXW945" s="70"/>
      <c r="VXX945" s="140"/>
      <c r="VXY945" s="72"/>
      <c r="VYA945" s="70"/>
      <c r="VYB945" s="140"/>
      <c r="VYC945" s="72"/>
      <c r="VYE945" s="70"/>
      <c r="VYF945" s="140"/>
      <c r="VYG945" s="72"/>
      <c r="VYI945" s="70"/>
      <c r="VYJ945" s="140"/>
      <c r="VYK945" s="72"/>
      <c r="VYM945" s="70"/>
      <c r="VYN945" s="140"/>
      <c r="VYO945" s="72"/>
      <c r="VYQ945" s="70"/>
      <c r="VYR945" s="140"/>
      <c r="VYS945" s="72"/>
      <c r="VYU945" s="70"/>
      <c r="VYV945" s="140"/>
      <c r="VYW945" s="72"/>
      <c r="VYY945" s="70"/>
      <c r="VYZ945" s="140"/>
      <c r="VZA945" s="72"/>
      <c r="VZC945" s="70"/>
      <c r="VZD945" s="140"/>
      <c r="VZE945" s="72"/>
      <c r="VZG945" s="70"/>
      <c r="VZH945" s="140"/>
      <c r="VZI945" s="72"/>
      <c r="VZK945" s="70"/>
      <c r="VZL945" s="140"/>
      <c r="VZM945" s="72"/>
      <c r="VZO945" s="70"/>
      <c r="VZP945" s="140"/>
      <c r="VZQ945" s="72"/>
      <c r="VZS945" s="70"/>
      <c r="VZT945" s="140"/>
      <c r="VZU945" s="72"/>
      <c r="VZW945" s="70"/>
      <c r="VZX945" s="140"/>
      <c r="VZY945" s="72"/>
      <c r="WAA945" s="70"/>
      <c r="WAB945" s="140"/>
      <c r="WAC945" s="72"/>
      <c r="WAE945" s="70"/>
      <c r="WAF945" s="140"/>
      <c r="WAG945" s="72"/>
      <c r="WAI945" s="70"/>
      <c r="WAJ945" s="140"/>
      <c r="WAK945" s="72"/>
      <c r="WAM945" s="70"/>
      <c r="WAN945" s="140"/>
      <c r="WAO945" s="72"/>
      <c r="WAQ945" s="70"/>
      <c r="WAR945" s="140"/>
      <c r="WAS945" s="72"/>
      <c r="WAU945" s="70"/>
      <c r="WAV945" s="140"/>
      <c r="WAW945" s="72"/>
      <c r="WAY945" s="70"/>
      <c r="WAZ945" s="140"/>
      <c r="WBA945" s="72"/>
      <c r="WBC945" s="70"/>
      <c r="WBD945" s="140"/>
      <c r="WBE945" s="72"/>
      <c r="WBG945" s="70"/>
      <c r="WBH945" s="140"/>
      <c r="WBI945" s="72"/>
      <c r="WBK945" s="70"/>
      <c r="WBL945" s="140"/>
      <c r="WBM945" s="72"/>
      <c r="WBO945" s="70"/>
      <c r="WBP945" s="140"/>
      <c r="WBQ945" s="72"/>
      <c r="WBS945" s="70"/>
      <c r="WBT945" s="140"/>
      <c r="WBU945" s="72"/>
      <c r="WBW945" s="70"/>
      <c r="WBX945" s="140"/>
      <c r="WBY945" s="72"/>
      <c r="WCA945" s="70"/>
      <c r="WCB945" s="140"/>
      <c r="WCC945" s="72"/>
      <c r="WCE945" s="70"/>
      <c r="WCF945" s="140"/>
      <c r="WCG945" s="72"/>
      <c r="WCI945" s="70"/>
      <c r="WCJ945" s="140"/>
      <c r="WCK945" s="72"/>
      <c r="WCM945" s="70"/>
      <c r="WCN945" s="140"/>
      <c r="WCO945" s="72"/>
      <c r="WCQ945" s="70"/>
      <c r="WCR945" s="140"/>
      <c r="WCS945" s="72"/>
      <c r="WCU945" s="70"/>
      <c r="WCV945" s="140"/>
      <c r="WCW945" s="72"/>
      <c r="WCY945" s="70"/>
      <c r="WCZ945" s="140"/>
      <c r="WDA945" s="72"/>
      <c r="WDC945" s="70"/>
      <c r="WDD945" s="140"/>
      <c r="WDE945" s="72"/>
      <c r="WDG945" s="70"/>
      <c r="WDH945" s="140"/>
      <c r="WDI945" s="72"/>
      <c r="WDK945" s="70"/>
      <c r="WDL945" s="140"/>
      <c r="WDM945" s="72"/>
      <c r="WDO945" s="70"/>
      <c r="WDP945" s="140"/>
      <c r="WDQ945" s="72"/>
      <c r="WDS945" s="70"/>
      <c r="WDT945" s="140"/>
      <c r="WDU945" s="72"/>
      <c r="WDW945" s="70"/>
      <c r="WDX945" s="140"/>
      <c r="WDY945" s="72"/>
      <c r="WEA945" s="70"/>
      <c r="WEB945" s="140"/>
      <c r="WEC945" s="72"/>
      <c r="WEE945" s="70"/>
      <c r="WEF945" s="140"/>
      <c r="WEG945" s="72"/>
      <c r="WEI945" s="70"/>
      <c r="WEJ945" s="140"/>
      <c r="WEK945" s="72"/>
      <c r="WEM945" s="70"/>
      <c r="WEN945" s="140"/>
      <c r="WEO945" s="72"/>
      <c r="WEQ945" s="70"/>
      <c r="WER945" s="140"/>
      <c r="WES945" s="72"/>
      <c r="WEU945" s="70"/>
      <c r="WEV945" s="140"/>
      <c r="WEW945" s="72"/>
      <c r="WEY945" s="70"/>
      <c r="WEZ945" s="140"/>
      <c r="WFA945" s="72"/>
      <c r="WFC945" s="70"/>
      <c r="WFD945" s="140"/>
      <c r="WFE945" s="72"/>
      <c r="WFG945" s="70"/>
      <c r="WFH945" s="140"/>
      <c r="WFI945" s="72"/>
      <c r="WFK945" s="70"/>
      <c r="WFL945" s="140"/>
      <c r="WFM945" s="72"/>
      <c r="WFO945" s="70"/>
      <c r="WFP945" s="140"/>
      <c r="WFQ945" s="72"/>
      <c r="WFS945" s="70"/>
      <c r="WFT945" s="140"/>
      <c r="WFU945" s="72"/>
      <c r="WFW945" s="70"/>
      <c r="WFX945" s="140"/>
      <c r="WFY945" s="72"/>
      <c r="WGA945" s="70"/>
      <c r="WGB945" s="140"/>
      <c r="WGC945" s="72"/>
      <c r="WGE945" s="70"/>
      <c r="WGF945" s="140"/>
      <c r="WGG945" s="72"/>
      <c r="WGI945" s="70"/>
      <c r="WGJ945" s="140"/>
      <c r="WGK945" s="72"/>
      <c r="WGM945" s="70"/>
      <c r="WGN945" s="140"/>
      <c r="WGO945" s="72"/>
      <c r="WGQ945" s="70"/>
      <c r="WGR945" s="140"/>
      <c r="WGS945" s="72"/>
      <c r="WGU945" s="70"/>
      <c r="WGV945" s="140"/>
      <c r="WGW945" s="72"/>
      <c r="WGY945" s="70"/>
      <c r="WGZ945" s="140"/>
      <c r="WHA945" s="72"/>
      <c r="WHC945" s="70"/>
      <c r="WHD945" s="140"/>
      <c r="WHE945" s="72"/>
      <c r="WHG945" s="70"/>
      <c r="WHH945" s="140"/>
      <c r="WHI945" s="72"/>
      <c r="WHK945" s="70"/>
      <c r="WHL945" s="140"/>
      <c r="WHM945" s="72"/>
      <c r="WHO945" s="70"/>
      <c r="WHP945" s="140"/>
      <c r="WHQ945" s="72"/>
      <c r="WHS945" s="70"/>
      <c r="WHT945" s="140"/>
      <c r="WHU945" s="72"/>
      <c r="WHW945" s="70"/>
      <c r="WHX945" s="140"/>
      <c r="WHY945" s="72"/>
      <c r="WIA945" s="70"/>
      <c r="WIB945" s="140"/>
      <c r="WIC945" s="72"/>
      <c r="WIE945" s="70"/>
      <c r="WIF945" s="140"/>
      <c r="WIG945" s="72"/>
      <c r="WII945" s="70"/>
      <c r="WIJ945" s="140"/>
      <c r="WIK945" s="72"/>
      <c r="WIM945" s="70"/>
      <c r="WIN945" s="140"/>
      <c r="WIO945" s="72"/>
      <c r="WIQ945" s="70"/>
      <c r="WIR945" s="140"/>
      <c r="WIS945" s="72"/>
      <c r="WIU945" s="70"/>
      <c r="WIV945" s="140"/>
      <c r="WIW945" s="72"/>
      <c r="WIY945" s="70"/>
      <c r="WIZ945" s="140"/>
      <c r="WJA945" s="72"/>
      <c r="WJC945" s="70"/>
      <c r="WJD945" s="140"/>
      <c r="WJE945" s="72"/>
      <c r="WJG945" s="70"/>
      <c r="WJH945" s="140"/>
      <c r="WJI945" s="72"/>
      <c r="WJK945" s="70"/>
      <c r="WJL945" s="140"/>
      <c r="WJM945" s="72"/>
      <c r="WJO945" s="70"/>
      <c r="WJP945" s="140"/>
      <c r="WJQ945" s="72"/>
      <c r="WJS945" s="70"/>
      <c r="WJT945" s="140"/>
      <c r="WJU945" s="72"/>
      <c r="WJW945" s="70"/>
      <c r="WJX945" s="140"/>
      <c r="WJY945" s="72"/>
      <c r="WKA945" s="70"/>
      <c r="WKB945" s="140"/>
      <c r="WKC945" s="72"/>
      <c r="WKE945" s="70"/>
      <c r="WKF945" s="140"/>
      <c r="WKG945" s="72"/>
      <c r="WKI945" s="70"/>
      <c r="WKJ945" s="140"/>
      <c r="WKK945" s="72"/>
      <c r="WKM945" s="70"/>
      <c r="WKN945" s="140"/>
      <c r="WKO945" s="72"/>
      <c r="WKQ945" s="70"/>
      <c r="WKR945" s="140"/>
      <c r="WKS945" s="72"/>
      <c r="WKU945" s="70"/>
      <c r="WKV945" s="140"/>
      <c r="WKW945" s="72"/>
      <c r="WKY945" s="70"/>
      <c r="WKZ945" s="140"/>
      <c r="WLA945" s="72"/>
      <c r="WLC945" s="70"/>
      <c r="WLD945" s="140"/>
      <c r="WLE945" s="72"/>
      <c r="WLG945" s="70"/>
      <c r="WLH945" s="140"/>
      <c r="WLI945" s="72"/>
      <c r="WLK945" s="70"/>
      <c r="WLL945" s="140"/>
      <c r="WLM945" s="72"/>
      <c r="WLO945" s="70"/>
      <c r="WLP945" s="140"/>
      <c r="WLQ945" s="72"/>
      <c r="WLS945" s="70"/>
      <c r="WLT945" s="140"/>
      <c r="WLU945" s="72"/>
      <c r="WLW945" s="70"/>
      <c r="WLX945" s="140"/>
      <c r="WLY945" s="72"/>
      <c r="WMA945" s="70"/>
      <c r="WMB945" s="140"/>
      <c r="WMC945" s="72"/>
      <c r="WME945" s="70"/>
      <c r="WMF945" s="140"/>
      <c r="WMG945" s="72"/>
      <c r="WMI945" s="70"/>
      <c r="WMJ945" s="140"/>
      <c r="WMK945" s="72"/>
      <c r="WMM945" s="70"/>
      <c r="WMN945" s="140"/>
      <c r="WMO945" s="72"/>
      <c r="WMQ945" s="70"/>
      <c r="WMR945" s="140"/>
      <c r="WMS945" s="72"/>
      <c r="WMU945" s="70"/>
      <c r="WMV945" s="140"/>
      <c r="WMW945" s="72"/>
      <c r="WMY945" s="70"/>
      <c r="WMZ945" s="140"/>
      <c r="WNA945" s="72"/>
      <c r="WNC945" s="70"/>
      <c r="WND945" s="140"/>
      <c r="WNE945" s="72"/>
      <c r="WNG945" s="70"/>
      <c r="WNH945" s="140"/>
      <c r="WNI945" s="72"/>
      <c r="WNK945" s="70"/>
      <c r="WNL945" s="140"/>
      <c r="WNM945" s="72"/>
      <c r="WNO945" s="70"/>
      <c r="WNP945" s="140"/>
      <c r="WNQ945" s="72"/>
      <c r="WNS945" s="70"/>
      <c r="WNT945" s="140"/>
      <c r="WNU945" s="72"/>
      <c r="WNW945" s="70"/>
      <c r="WNX945" s="140"/>
      <c r="WNY945" s="72"/>
      <c r="WOA945" s="70"/>
      <c r="WOB945" s="140"/>
      <c r="WOC945" s="72"/>
      <c r="WOE945" s="70"/>
      <c r="WOF945" s="140"/>
      <c r="WOG945" s="72"/>
      <c r="WOI945" s="70"/>
      <c r="WOJ945" s="140"/>
      <c r="WOK945" s="72"/>
      <c r="WOM945" s="70"/>
      <c r="WON945" s="140"/>
      <c r="WOO945" s="72"/>
      <c r="WOQ945" s="70"/>
      <c r="WOR945" s="140"/>
      <c r="WOS945" s="72"/>
      <c r="WOU945" s="70"/>
      <c r="WOV945" s="140"/>
      <c r="WOW945" s="72"/>
      <c r="WOY945" s="70"/>
      <c r="WOZ945" s="140"/>
      <c r="WPA945" s="72"/>
      <c r="WPC945" s="70"/>
      <c r="WPD945" s="140"/>
      <c r="WPE945" s="72"/>
      <c r="WPG945" s="70"/>
      <c r="WPH945" s="140"/>
      <c r="WPI945" s="72"/>
      <c r="WPK945" s="70"/>
      <c r="WPL945" s="140"/>
      <c r="WPM945" s="72"/>
      <c r="WPO945" s="70"/>
      <c r="WPP945" s="140"/>
      <c r="WPQ945" s="72"/>
      <c r="WPS945" s="70"/>
      <c r="WPT945" s="140"/>
      <c r="WPU945" s="72"/>
      <c r="WPW945" s="70"/>
      <c r="WPX945" s="140"/>
      <c r="WPY945" s="72"/>
      <c r="WQA945" s="70"/>
      <c r="WQB945" s="140"/>
      <c r="WQC945" s="72"/>
      <c r="WQE945" s="70"/>
      <c r="WQF945" s="140"/>
      <c r="WQG945" s="72"/>
      <c r="WQI945" s="70"/>
      <c r="WQJ945" s="140"/>
      <c r="WQK945" s="72"/>
      <c r="WQM945" s="70"/>
      <c r="WQN945" s="140"/>
      <c r="WQO945" s="72"/>
      <c r="WQQ945" s="70"/>
      <c r="WQR945" s="140"/>
      <c r="WQS945" s="72"/>
      <c r="WQU945" s="70"/>
      <c r="WQV945" s="140"/>
      <c r="WQW945" s="72"/>
      <c r="WQY945" s="70"/>
      <c r="WQZ945" s="140"/>
      <c r="WRA945" s="72"/>
      <c r="WRC945" s="70"/>
      <c r="WRD945" s="140"/>
      <c r="WRE945" s="72"/>
      <c r="WRG945" s="70"/>
      <c r="WRH945" s="140"/>
      <c r="WRI945" s="72"/>
      <c r="WRK945" s="70"/>
      <c r="WRL945" s="140"/>
      <c r="WRM945" s="72"/>
      <c r="WRO945" s="70"/>
      <c r="WRP945" s="140"/>
      <c r="WRQ945" s="72"/>
      <c r="WRS945" s="70"/>
      <c r="WRT945" s="140"/>
      <c r="WRU945" s="72"/>
      <c r="WRW945" s="70"/>
      <c r="WRX945" s="140"/>
      <c r="WRY945" s="72"/>
      <c r="WSA945" s="70"/>
      <c r="WSB945" s="140"/>
      <c r="WSC945" s="72"/>
      <c r="WSE945" s="70"/>
      <c r="WSF945" s="140"/>
      <c r="WSG945" s="72"/>
      <c r="WSI945" s="70"/>
      <c r="WSJ945" s="140"/>
      <c r="WSK945" s="72"/>
      <c r="WSM945" s="70"/>
      <c r="WSN945" s="140"/>
      <c r="WSO945" s="72"/>
      <c r="WSQ945" s="70"/>
      <c r="WSR945" s="140"/>
      <c r="WSS945" s="72"/>
      <c r="WSU945" s="70"/>
      <c r="WSV945" s="140"/>
      <c r="WSW945" s="72"/>
      <c r="WSY945" s="70"/>
      <c r="WSZ945" s="140"/>
      <c r="WTA945" s="72"/>
      <c r="WTC945" s="70"/>
      <c r="WTD945" s="140"/>
      <c r="WTE945" s="72"/>
      <c r="WTG945" s="70"/>
      <c r="WTH945" s="140"/>
      <c r="WTI945" s="72"/>
      <c r="WTK945" s="70"/>
      <c r="WTL945" s="140"/>
      <c r="WTM945" s="72"/>
      <c r="WTO945" s="70"/>
      <c r="WTP945" s="140"/>
      <c r="WTQ945" s="72"/>
      <c r="WTS945" s="70"/>
      <c r="WTT945" s="140"/>
      <c r="WTU945" s="72"/>
      <c r="WTW945" s="70"/>
      <c r="WTX945" s="140"/>
      <c r="WTY945" s="72"/>
      <c r="WUA945" s="70"/>
      <c r="WUB945" s="140"/>
      <c r="WUC945" s="72"/>
      <c r="WUE945" s="70"/>
      <c r="WUF945" s="140"/>
      <c r="WUG945" s="72"/>
      <c r="WUI945" s="70"/>
      <c r="WUJ945" s="140"/>
      <c r="WUK945" s="72"/>
      <c r="WUM945" s="70"/>
      <c r="WUN945" s="140"/>
      <c r="WUO945" s="72"/>
      <c r="WUQ945" s="70"/>
      <c r="WUR945" s="140"/>
      <c r="WUS945" s="72"/>
      <c r="WUU945" s="70"/>
      <c r="WUV945" s="140"/>
      <c r="WUW945" s="72"/>
      <c r="WUY945" s="70"/>
      <c r="WUZ945" s="140"/>
      <c r="WVA945" s="72"/>
      <c r="WVC945" s="70"/>
      <c r="WVD945" s="140"/>
      <c r="WVE945" s="72"/>
      <c r="WVG945" s="70"/>
      <c r="WVH945" s="140"/>
      <c r="WVI945" s="72"/>
      <c r="WVK945" s="70"/>
      <c r="WVL945" s="140"/>
      <c r="WVM945" s="72"/>
      <c r="WVO945" s="70"/>
      <c r="WVP945" s="140"/>
      <c r="WVQ945" s="72"/>
      <c r="WVS945" s="70"/>
      <c r="WVT945" s="140"/>
      <c r="WVU945" s="72"/>
      <c r="WVW945" s="70"/>
      <c r="WVX945" s="140"/>
      <c r="WVY945" s="72"/>
      <c r="WWA945" s="70"/>
      <c r="WWB945" s="140"/>
      <c r="WWC945" s="72"/>
      <c r="WWE945" s="70"/>
      <c r="WWF945" s="140"/>
      <c r="WWG945" s="72"/>
      <c r="WWI945" s="70"/>
      <c r="WWJ945" s="140"/>
      <c r="WWK945" s="72"/>
      <c r="WWM945" s="70"/>
      <c r="WWN945" s="140"/>
      <c r="WWO945" s="72"/>
      <c r="WWQ945" s="70"/>
      <c r="WWR945" s="140"/>
      <c r="WWS945" s="72"/>
      <c r="WWU945" s="70"/>
      <c r="WWV945" s="140"/>
      <c r="WWW945" s="72"/>
      <c r="WWY945" s="70"/>
      <c r="WWZ945" s="140"/>
      <c r="WXA945" s="72"/>
      <c r="WXC945" s="70"/>
      <c r="WXD945" s="140"/>
      <c r="WXE945" s="72"/>
      <c r="WXG945" s="70"/>
      <c r="WXH945" s="140"/>
      <c r="WXI945" s="72"/>
      <c r="WXK945" s="70"/>
      <c r="WXL945" s="140"/>
      <c r="WXM945" s="72"/>
      <c r="WXO945" s="70"/>
      <c r="WXP945" s="140"/>
      <c r="WXQ945" s="72"/>
      <c r="WXS945" s="70"/>
      <c r="WXT945" s="140"/>
      <c r="WXU945" s="72"/>
      <c r="WXW945" s="70"/>
      <c r="WXX945" s="140"/>
      <c r="WXY945" s="72"/>
      <c r="WYA945" s="70"/>
      <c r="WYB945" s="140"/>
      <c r="WYC945" s="72"/>
      <c r="WYE945" s="70"/>
      <c r="WYF945" s="140"/>
      <c r="WYG945" s="72"/>
      <c r="WYI945" s="70"/>
      <c r="WYJ945" s="140"/>
      <c r="WYK945" s="72"/>
      <c r="WYM945" s="70"/>
      <c r="WYN945" s="140"/>
      <c r="WYO945" s="72"/>
      <c r="WYQ945" s="70"/>
      <c r="WYR945" s="140"/>
      <c r="WYS945" s="72"/>
      <c r="WYU945" s="70"/>
      <c r="WYV945" s="140"/>
      <c r="WYW945" s="72"/>
      <c r="WYY945" s="70"/>
      <c r="WYZ945" s="140"/>
      <c r="WZA945" s="72"/>
      <c r="WZC945" s="70"/>
      <c r="WZD945" s="140"/>
      <c r="WZE945" s="72"/>
      <c r="WZG945" s="70"/>
      <c r="WZH945" s="140"/>
      <c r="WZI945" s="72"/>
      <c r="WZK945" s="70"/>
      <c r="WZL945" s="140"/>
      <c r="WZM945" s="72"/>
      <c r="WZO945" s="70"/>
      <c r="WZP945" s="140"/>
      <c r="WZQ945" s="72"/>
      <c r="WZS945" s="70"/>
      <c r="WZT945" s="140"/>
      <c r="WZU945" s="72"/>
      <c r="WZW945" s="70"/>
      <c r="WZX945" s="140"/>
      <c r="WZY945" s="72"/>
      <c r="XAA945" s="70"/>
      <c r="XAB945" s="140"/>
      <c r="XAC945" s="72"/>
      <c r="XAE945" s="70"/>
      <c r="XAF945" s="140"/>
      <c r="XAG945" s="72"/>
      <c r="XAI945" s="70"/>
      <c r="XAJ945" s="140"/>
      <c r="XAK945" s="72"/>
      <c r="XAM945" s="70"/>
      <c r="XAN945" s="140"/>
      <c r="XAO945" s="72"/>
      <c r="XAQ945" s="70"/>
      <c r="XAR945" s="140"/>
      <c r="XAS945" s="72"/>
      <c r="XAU945" s="70"/>
      <c r="XAV945" s="140"/>
      <c r="XAW945" s="72"/>
      <c r="XAY945" s="70"/>
      <c r="XAZ945" s="140"/>
      <c r="XBA945" s="72"/>
      <c r="XBC945" s="70"/>
      <c r="XBD945" s="140"/>
      <c r="XBE945" s="72"/>
      <c r="XBG945" s="70"/>
      <c r="XBH945" s="140"/>
      <c r="XBI945" s="72"/>
      <c r="XBK945" s="70"/>
      <c r="XBL945" s="140"/>
      <c r="XBM945" s="72"/>
      <c r="XBO945" s="70"/>
      <c r="XBP945" s="140"/>
      <c r="XBQ945" s="72"/>
      <c r="XBS945" s="70"/>
      <c r="XBT945" s="140"/>
      <c r="XBU945" s="72"/>
      <c r="XBW945" s="70"/>
      <c r="XBX945" s="140"/>
      <c r="XBY945" s="72"/>
      <c r="XCA945" s="70"/>
      <c r="XCB945" s="140"/>
      <c r="XCC945" s="72"/>
      <c r="XCE945" s="70"/>
      <c r="XCF945" s="140"/>
      <c r="XCG945" s="72"/>
      <c r="XCI945" s="70"/>
      <c r="XCJ945" s="140"/>
      <c r="XCK945" s="72"/>
      <c r="XCM945" s="70"/>
      <c r="XCN945" s="140"/>
      <c r="XCO945" s="72"/>
      <c r="XCQ945" s="70"/>
      <c r="XCR945" s="140"/>
      <c r="XCS945" s="72"/>
      <c r="XCU945" s="70"/>
      <c r="XCV945" s="140"/>
      <c r="XCW945" s="72"/>
      <c r="XCY945" s="70"/>
      <c r="XCZ945" s="140"/>
      <c r="XDA945" s="72"/>
      <c r="XDC945" s="70"/>
      <c r="XDD945" s="140"/>
      <c r="XDE945" s="72"/>
      <c r="XDG945" s="70"/>
      <c r="XDH945" s="140"/>
      <c r="XDI945" s="72"/>
      <c r="XDK945" s="70"/>
      <c r="XDL945" s="140"/>
      <c r="XDM945" s="72"/>
      <c r="XDO945" s="70"/>
      <c r="XDP945" s="140"/>
      <c r="XDQ945" s="72"/>
      <c r="XDS945" s="70"/>
      <c r="XDT945" s="140"/>
      <c r="XDU945" s="72"/>
      <c r="XDW945" s="70"/>
      <c r="XDX945" s="140"/>
      <c r="XDY945" s="72"/>
      <c r="XEA945" s="70"/>
      <c r="XEB945" s="140"/>
      <c r="XEC945" s="72"/>
      <c r="XEE945" s="70"/>
      <c r="XEF945" s="140"/>
      <c r="XEG945" s="72"/>
      <c r="XEI945" s="70"/>
      <c r="XEJ945" s="140"/>
      <c r="XEK945" s="72"/>
      <c r="XEM945" s="70"/>
      <c r="XEN945" s="140"/>
      <c r="XEO945" s="72"/>
      <c r="XEQ945" s="70"/>
      <c r="XER945" s="140"/>
      <c r="XES945" s="72"/>
      <c r="XEU945" s="70"/>
      <c r="XEV945" s="140"/>
      <c r="XEW945" s="72"/>
      <c r="XEY945" s="70"/>
      <c r="XEZ945" s="140"/>
      <c r="XFA945" s="72"/>
      <c r="XFC945" s="70"/>
      <c r="XFD945" s="140"/>
    </row>
    <row r="946" spans="1:16384" ht="105" customHeight="1">
      <c r="A946" s="69"/>
      <c r="B946" s="203" t="s">
        <v>1567</v>
      </c>
      <c r="D946" s="140">
        <v>141</v>
      </c>
      <c r="E946" s="72" t="s">
        <v>1550</v>
      </c>
      <c r="F946" s="146">
        <v>8200</v>
      </c>
      <c r="G946" s="103">
        <f t="shared" si="46"/>
        <v>7.8095238095238093</v>
      </c>
      <c r="H946" s="104">
        <f t="shared" si="44"/>
        <v>529.0322580645161</v>
      </c>
      <c r="I946" s="144"/>
      <c r="J946" s="71">
        <f t="shared" si="45"/>
        <v>0</v>
      </c>
      <c r="K946" s="70"/>
      <c r="L946" s="140"/>
      <c r="M946" s="72"/>
      <c r="O946" s="70"/>
      <c r="P946" s="140"/>
      <c r="Q946" s="72"/>
      <c r="S946" s="70"/>
      <c r="T946" s="140"/>
      <c r="U946" s="72"/>
      <c r="W946" s="70"/>
      <c r="X946" s="140"/>
      <c r="Y946" s="72"/>
      <c r="AA946" s="70"/>
      <c r="AB946" s="140"/>
      <c r="AC946" s="72"/>
      <c r="AE946" s="70"/>
      <c r="AF946" s="140"/>
      <c r="AG946" s="72"/>
      <c r="AI946" s="70"/>
      <c r="AJ946" s="140"/>
      <c r="AK946" s="72"/>
      <c r="AM946" s="70"/>
      <c r="AN946" s="140"/>
      <c r="AO946" s="72"/>
      <c r="AQ946" s="70"/>
      <c r="AR946" s="140"/>
      <c r="AS946" s="72"/>
      <c r="AU946" s="70"/>
      <c r="AV946" s="140"/>
      <c r="AW946" s="72"/>
      <c r="AY946" s="70"/>
      <c r="AZ946" s="140"/>
      <c r="BA946" s="72"/>
      <c r="BC946" s="70"/>
      <c r="BD946" s="140"/>
      <c r="BE946" s="72"/>
      <c r="BG946" s="70"/>
      <c r="BH946" s="140"/>
      <c r="BI946" s="72"/>
      <c r="BK946" s="70"/>
      <c r="BL946" s="140"/>
      <c r="BM946" s="72"/>
      <c r="BO946" s="70"/>
      <c r="BP946" s="140"/>
      <c r="BQ946" s="72"/>
      <c r="BS946" s="70"/>
      <c r="BT946" s="140"/>
      <c r="BU946" s="72"/>
      <c r="BW946" s="70"/>
      <c r="BX946" s="140"/>
      <c r="BY946" s="72"/>
      <c r="CA946" s="70"/>
      <c r="CB946" s="140"/>
      <c r="CC946" s="72"/>
      <c r="CE946" s="70"/>
      <c r="CF946" s="140"/>
      <c r="CG946" s="72"/>
      <c r="CI946" s="70"/>
      <c r="CJ946" s="140"/>
      <c r="CK946" s="72"/>
      <c r="CM946" s="70"/>
      <c r="CN946" s="140"/>
      <c r="CO946" s="72"/>
      <c r="CQ946" s="70"/>
      <c r="CR946" s="140"/>
      <c r="CS946" s="72"/>
      <c r="CU946" s="70"/>
      <c r="CV946" s="140"/>
      <c r="CW946" s="72"/>
      <c r="CY946" s="70"/>
      <c r="CZ946" s="140"/>
      <c r="DA946" s="72"/>
      <c r="DC946" s="70"/>
      <c r="DD946" s="140"/>
      <c r="DE946" s="72"/>
      <c r="DG946" s="70"/>
      <c r="DH946" s="140"/>
      <c r="DI946" s="72"/>
      <c r="DK946" s="70"/>
      <c r="DL946" s="140"/>
      <c r="DM946" s="72"/>
      <c r="DO946" s="70"/>
      <c r="DP946" s="140"/>
      <c r="DQ946" s="72"/>
      <c r="DS946" s="70"/>
      <c r="DT946" s="140"/>
      <c r="DU946" s="72"/>
      <c r="DW946" s="70"/>
      <c r="DX946" s="140"/>
      <c r="DY946" s="72"/>
      <c r="EA946" s="70"/>
      <c r="EB946" s="140"/>
      <c r="EC946" s="72"/>
      <c r="EE946" s="70"/>
      <c r="EF946" s="140"/>
      <c r="EG946" s="72"/>
      <c r="EI946" s="70"/>
      <c r="EJ946" s="140"/>
      <c r="EK946" s="72"/>
      <c r="EM946" s="70"/>
      <c r="EN946" s="140"/>
      <c r="EO946" s="72"/>
      <c r="EQ946" s="70"/>
      <c r="ER946" s="140"/>
      <c r="ES946" s="72"/>
      <c r="EU946" s="70"/>
      <c r="EV946" s="140"/>
      <c r="EW946" s="72"/>
      <c r="EY946" s="70"/>
      <c r="EZ946" s="140"/>
      <c r="FA946" s="72"/>
      <c r="FC946" s="70"/>
      <c r="FD946" s="140"/>
      <c r="FE946" s="72"/>
      <c r="FG946" s="70"/>
      <c r="FH946" s="140"/>
      <c r="FI946" s="72"/>
      <c r="FK946" s="70"/>
      <c r="FL946" s="140"/>
      <c r="FM946" s="72"/>
      <c r="FO946" s="70"/>
      <c r="FP946" s="140"/>
      <c r="FQ946" s="72"/>
      <c r="FS946" s="70"/>
      <c r="FT946" s="140"/>
      <c r="FU946" s="72"/>
      <c r="FW946" s="70"/>
      <c r="FX946" s="140"/>
      <c r="FY946" s="72"/>
      <c r="GA946" s="70"/>
      <c r="GB946" s="140"/>
      <c r="GC946" s="72"/>
      <c r="GE946" s="70"/>
      <c r="GF946" s="140"/>
      <c r="GG946" s="72"/>
      <c r="GI946" s="70"/>
      <c r="GJ946" s="140"/>
      <c r="GK946" s="72"/>
      <c r="GM946" s="70"/>
      <c r="GN946" s="140"/>
      <c r="GO946" s="72"/>
      <c r="GQ946" s="70"/>
      <c r="GR946" s="140"/>
      <c r="GS946" s="72"/>
      <c r="GU946" s="70"/>
      <c r="GV946" s="140"/>
      <c r="GW946" s="72"/>
      <c r="GY946" s="70"/>
      <c r="GZ946" s="140"/>
      <c r="HA946" s="72"/>
      <c r="HC946" s="70"/>
      <c r="HD946" s="140"/>
      <c r="HE946" s="72"/>
      <c r="HG946" s="70"/>
      <c r="HH946" s="140"/>
      <c r="HI946" s="72"/>
      <c r="HK946" s="70"/>
      <c r="HL946" s="140"/>
      <c r="HM946" s="72"/>
      <c r="HO946" s="70"/>
      <c r="HP946" s="140"/>
      <c r="HQ946" s="72"/>
      <c r="HS946" s="70"/>
      <c r="HT946" s="140"/>
      <c r="HU946" s="72"/>
      <c r="HW946" s="70"/>
      <c r="HX946" s="140"/>
      <c r="HY946" s="72"/>
      <c r="IA946" s="70"/>
      <c r="IB946" s="140"/>
      <c r="IC946" s="72"/>
      <c r="IE946" s="70"/>
      <c r="IF946" s="140"/>
      <c r="IG946" s="72"/>
      <c r="II946" s="70"/>
      <c r="IJ946" s="140"/>
      <c r="IK946" s="72"/>
      <c r="IM946" s="70"/>
      <c r="IN946" s="140"/>
      <c r="IO946" s="72"/>
      <c r="IQ946" s="70"/>
      <c r="IR946" s="140"/>
      <c r="IS946" s="72"/>
      <c r="IU946" s="70"/>
      <c r="IV946" s="140"/>
      <c r="IW946" s="72"/>
      <c r="IY946" s="70"/>
      <c r="IZ946" s="140"/>
      <c r="JA946" s="72"/>
      <c r="JC946" s="70"/>
      <c r="JD946" s="140"/>
      <c r="JE946" s="72"/>
      <c r="JG946" s="70"/>
      <c r="JH946" s="140"/>
      <c r="JI946" s="72"/>
      <c r="JK946" s="70"/>
      <c r="JL946" s="140"/>
      <c r="JM946" s="72"/>
      <c r="JO946" s="70"/>
      <c r="JP946" s="140"/>
      <c r="JQ946" s="72"/>
      <c r="JS946" s="70"/>
      <c r="JT946" s="140"/>
      <c r="JU946" s="72"/>
      <c r="JW946" s="70"/>
      <c r="JX946" s="140"/>
      <c r="JY946" s="72"/>
      <c r="KA946" s="70"/>
      <c r="KB946" s="140"/>
      <c r="KC946" s="72"/>
      <c r="KE946" s="70"/>
      <c r="KF946" s="140"/>
      <c r="KG946" s="72"/>
      <c r="KI946" s="70"/>
      <c r="KJ946" s="140"/>
      <c r="KK946" s="72"/>
      <c r="KM946" s="70"/>
      <c r="KN946" s="140"/>
      <c r="KO946" s="72"/>
      <c r="KQ946" s="70"/>
      <c r="KR946" s="140"/>
      <c r="KS946" s="72"/>
      <c r="KU946" s="70"/>
      <c r="KV946" s="140"/>
      <c r="KW946" s="72"/>
      <c r="KY946" s="70"/>
      <c r="KZ946" s="140"/>
      <c r="LA946" s="72"/>
      <c r="LC946" s="70"/>
      <c r="LD946" s="140"/>
      <c r="LE946" s="72"/>
      <c r="LG946" s="70"/>
      <c r="LH946" s="140"/>
      <c r="LI946" s="72"/>
      <c r="LK946" s="70"/>
      <c r="LL946" s="140"/>
      <c r="LM946" s="72"/>
      <c r="LO946" s="70"/>
      <c r="LP946" s="140"/>
      <c r="LQ946" s="72"/>
      <c r="LS946" s="70"/>
      <c r="LT946" s="140"/>
      <c r="LU946" s="72"/>
      <c r="LW946" s="70"/>
      <c r="LX946" s="140"/>
      <c r="LY946" s="72"/>
      <c r="MA946" s="70"/>
      <c r="MB946" s="140"/>
      <c r="MC946" s="72"/>
      <c r="ME946" s="70"/>
      <c r="MF946" s="140"/>
      <c r="MG946" s="72"/>
      <c r="MI946" s="70"/>
      <c r="MJ946" s="140"/>
      <c r="MK946" s="72"/>
      <c r="MM946" s="70"/>
      <c r="MN946" s="140"/>
      <c r="MO946" s="72"/>
      <c r="MQ946" s="70"/>
      <c r="MR946" s="140"/>
      <c r="MS946" s="72"/>
      <c r="MU946" s="70"/>
      <c r="MV946" s="140"/>
      <c r="MW946" s="72"/>
      <c r="MY946" s="70"/>
      <c r="MZ946" s="140"/>
      <c r="NA946" s="72"/>
      <c r="NC946" s="70"/>
      <c r="ND946" s="140"/>
      <c r="NE946" s="72"/>
      <c r="NG946" s="70"/>
      <c r="NH946" s="140"/>
      <c r="NI946" s="72"/>
      <c r="NK946" s="70"/>
      <c r="NL946" s="140"/>
      <c r="NM946" s="72"/>
      <c r="NO946" s="70"/>
      <c r="NP946" s="140"/>
      <c r="NQ946" s="72"/>
      <c r="NS946" s="70"/>
      <c r="NT946" s="140"/>
      <c r="NU946" s="72"/>
      <c r="NW946" s="70"/>
      <c r="NX946" s="140"/>
      <c r="NY946" s="72"/>
      <c r="OA946" s="70"/>
      <c r="OB946" s="140"/>
      <c r="OC946" s="72"/>
      <c r="OE946" s="70"/>
      <c r="OF946" s="140"/>
      <c r="OG946" s="72"/>
      <c r="OI946" s="70"/>
      <c r="OJ946" s="140"/>
      <c r="OK946" s="72"/>
      <c r="OM946" s="70"/>
      <c r="ON946" s="140"/>
      <c r="OO946" s="72"/>
      <c r="OQ946" s="70"/>
      <c r="OR946" s="140"/>
      <c r="OS946" s="72"/>
      <c r="OU946" s="70"/>
      <c r="OV946" s="140"/>
      <c r="OW946" s="72"/>
      <c r="OY946" s="70"/>
      <c r="OZ946" s="140"/>
      <c r="PA946" s="72"/>
      <c r="PC946" s="70"/>
      <c r="PD946" s="140"/>
      <c r="PE946" s="72"/>
      <c r="PG946" s="70"/>
      <c r="PH946" s="140"/>
      <c r="PI946" s="72"/>
      <c r="PK946" s="70"/>
      <c r="PL946" s="140"/>
      <c r="PM946" s="72"/>
      <c r="PO946" s="70"/>
      <c r="PP946" s="140"/>
      <c r="PQ946" s="72"/>
      <c r="PS946" s="70"/>
      <c r="PT946" s="140"/>
      <c r="PU946" s="72"/>
      <c r="PW946" s="70"/>
      <c r="PX946" s="140"/>
      <c r="PY946" s="72"/>
      <c r="QA946" s="70"/>
      <c r="QB946" s="140"/>
      <c r="QC946" s="72"/>
      <c r="QE946" s="70"/>
      <c r="QF946" s="140"/>
      <c r="QG946" s="72"/>
      <c r="QI946" s="70"/>
      <c r="QJ946" s="140"/>
      <c r="QK946" s="72"/>
      <c r="QM946" s="70"/>
      <c r="QN946" s="140"/>
      <c r="QO946" s="72"/>
      <c r="QQ946" s="70"/>
      <c r="QR946" s="140"/>
      <c r="QS946" s="72"/>
      <c r="QU946" s="70"/>
      <c r="QV946" s="140"/>
      <c r="QW946" s="72"/>
      <c r="QY946" s="70"/>
      <c r="QZ946" s="140"/>
      <c r="RA946" s="72"/>
      <c r="RC946" s="70"/>
      <c r="RD946" s="140"/>
      <c r="RE946" s="72"/>
      <c r="RG946" s="70"/>
      <c r="RH946" s="140"/>
      <c r="RI946" s="72"/>
      <c r="RK946" s="70"/>
      <c r="RL946" s="140"/>
      <c r="RM946" s="72"/>
      <c r="RO946" s="70"/>
      <c r="RP946" s="140"/>
      <c r="RQ946" s="72"/>
      <c r="RS946" s="70"/>
      <c r="RT946" s="140"/>
      <c r="RU946" s="72"/>
      <c r="RW946" s="70"/>
      <c r="RX946" s="140"/>
      <c r="RY946" s="72"/>
      <c r="SA946" s="70"/>
      <c r="SB946" s="140"/>
      <c r="SC946" s="72"/>
      <c r="SE946" s="70"/>
      <c r="SF946" s="140"/>
      <c r="SG946" s="72"/>
      <c r="SI946" s="70"/>
      <c r="SJ946" s="140"/>
      <c r="SK946" s="72"/>
      <c r="SM946" s="70"/>
      <c r="SN946" s="140"/>
      <c r="SO946" s="72"/>
      <c r="SQ946" s="70"/>
      <c r="SR946" s="140"/>
      <c r="SS946" s="72"/>
      <c r="SU946" s="70"/>
      <c r="SV946" s="140"/>
      <c r="SW946" s="72"/>
      <c r="SY946" s="70"/>
      <c r="SZ946" s="140"/>
      <c r="TA946" s="72"/>
      <c r="TC946" s="70"/>
      <c r="TD946" s="140"/>
      <c r="TE946" s="72"/>
      <c r="TG946" s="70"/>
      <c r="TH946" s="140"/>
      <c r="TI946" s="72"/>
      <c r="TK946" s="70"/>
      <c r="TL946" s="140"/>
      <c r="TM946" s="72"/>
      <c r="TO946" s="70"/>
      <c r="TP946" s="140"/>
      <c r="TQ946" s="72"/>
      <c r="TS946" s="70"/>
      <c r="TT946" s="140"/>
      <c r="TU946" s="72"/>
      <c r="TW946" s="70"/>
      <c r="TX946" s="140"/>
      <c r="TY946" s="72"/>
      <c r="UA946" s="70"/>
      <c r="UB946" s="140"/>
      <c r="UC946" s="72"/>
      <c r="UE946" s="70"/>
      <c r="UF946" s="140"/>
      <c r="UG946" s="72"/>
      <c r="UI946" s="70"/>
      <c r="UJ946" s="140"/>
      <c r="UK946" s="72"/>
      <c r="UM946" s="70"/>
      <c r="UN946" s="140"/>
      <c r="UO946" s="72"/>
      <c r="UQ946" s="70"/>
      <c r="UR946" s="140"/>
      <c r="US946" s="72"/>
      <c r="UU946" s="70"/>
      <c r="UV946" s="140"/>
      <c r="UW946" s="72"/>
      <c r="UY946" s="70"/>
      <c r="UZ946" s="140"/>
      <c r="VA946" s="72"/>
      <c r="VC946" s="70"/>
      <c r="VD946" s="140"/>
      <c r="VE946" s="72"/>
      <c r="VG946" s="70"/>
      <c r="VH946" s="140"/>
      <c r="VI946" s="72"/>
      <c r="VK946" s="70"/>
      <c r="VL946" s="140"/>
      <c r="VM946" s="72"/>
      <c r="VO946" s="70"/>
      <c r="VP946" s="140"/>
      <c r="VQ946" s="72"/>
      <c r="VS946" s="70"/>
      <c r="VT946" s="140"/>
      <c r="VU946" s="72"/>
      <c r="VW946" s="70"/>
      <c r="VX946" s="140"/>
      <c r="VY946" s="72"/>
      <c r="WA946" s="70"/>
      <c r="WB946" s="140"/>
      <c r="WC946" s="72"/>
      <c r="WE946" s="70"/>
      <c r="WF946" s="140"/>
      <c r="WG946" s="72"/>
      <c r="WI946" s="70"/>
      <c r="WJ946" s="140"/>
      <c r="WK946" s="72"/>
      <c r="WM946" s="70"/>
      <c r="WN946" s="140"/>
      <c r="WO946" s="72"/>
      <c r="WQ946" s="70"/>
      <c r="WR946" s="140"/>
      <c r="WS946" s="72"/>
      <c r="WU946" s="70"/>
      <c r="WV946" s="140"/>
      <c r="WW946" s="72"/>
      <c r="WY946" s="70"/>
      <c r="WZ946" s="140"/>
      <c r="XA946" s="72"/>
      <c r="XC946" s="70"/>
      <c r="XD946" s="140"/>
      <c r="XE946" s="72"/>
      <c r="XG946" s="70"/>
      <c r="XH946" s="140"/>
      <c r="XI946" s="72"/>
      <c r="XK946" s="70"/>
      <c r="XL946" s="140"/>
      <c r="XM946" s="72"/>
      <c r="XO946" s="70"/>
      <c r="XP946" s="140"/>
      <c r="XQ946" s="72"/>
      <c r="XS946" s="70"/>
      <c r="XT946" s="140"/>
      <c r="XU946" s="72"/>
      <c r="XW946" s="70"/>
      <c r="XX946" s="140"/>
      <c r="XY946" s="72"/>
      <c r="YA946" s="70"/>
      <c r="YB946" s="140"/>
      <c r="YC946" s="72"/>
      <c r="YE946" s="70"/>
      <c r="YF946" s="140"/>
      <c r="YG946" s="72"/>
      <c r="YI946" s="70"/>
      <c r="YJ946" s="140"/>
      <c r="YK946" s="72"/>
      <c r="YM946" s="70"/>
      <c r="YN946" s="140"/>
      <c r="YO946" s="72"/>
      <c r="YQ946" s="70"/>
      <c r="YR946" s="140"/>
      <c r="YS946" s="72"/>
      <c r="YU946" s="70"/>
      <c r="YV946" s="140"/>
      <c r="YW946" s="72"/>
      <c r="YY946" s="70"/>
      <c r="YZ946" s="140"/>
      <c r="ZA946" s="72"/>
      <c r="ZC946" s="70"/>
      <c r="ZD946" s="140"/>
      <c r="ZE946" s="72"/>
      <c r="ZG946" s="70"/>
      <c r="ZH946" s="140"/>
      <c r="ZI946" s="72"/>
      <c r="ZK946" s="70"/>
      <c r="ZL946" s="140"/>
      <c r="ZM946" s="72"/>
      <c r="ZO946" s="70"/>
      <c r="ZP946" s="140"/>
      <c r="ZQ946" s="72"/>
      <c r="ZS946" s="70"/>
      <c r="ZT946" s="140"/>
      <c r="ZU946" s="72"/>
      <c r="ZW946" s="70"/>
      <c r="ZX946" s="140"/>
      <c r="ZY946" s="72"/>
      <c r="AAA946" s="70"/>
      <c r="AAB946" s="140"/>
      <c r="AAC946" s="72"/>
      <c r="AAE946" s="70"/>
      <c r="AAF946" s="140"/>
      <c r="AAG946" s="72"/>
      <c r="AAI946" s="70"/>
      <c r="AAJ946" s="140"/>
      <c r="AAK946" s="72"/>
      <c r="AAM946" s="70"/>
      <c r="AAN946" s="140"/>
      <c r="AAO946" s="72"/>
      <c r="AAQ946" s="70"/>
      <c r="AAR946" s="140"/>
      <c r="AAS946" s="72"/>
      <c r="AAU946" s="70"/>
      <c r="AAV946" s="140"/>
      <c r="AAW946" s="72"/>
      <c r="AAY946" s="70"/>
      <c r="AAZ946" s="140"/>
      <c r="ABA946" s="72"/>
      <c r="ABC946" s="70"/>
      <c r="ABD946" s="140"/>
      <c r="ABE946" s="72"/>
      <c r="ABG946" s="70"/>
      <c r="ABH946" s="140"/>
      <c r="ABI946" s="72"/>
      <c r="ABK946" s="70"/>
      <c r="ABL946" s="140"/>
      <c r="ABM946" s="72"/>
      <c r="ABO946" s="70"/>
      <c r="ABP946" s="140"/>
      <c r="ABQ946" s="72"/>
      <c r="ABS946" s="70"/>
      <c r="ABT946" s="140"/>
      <c r="ABU946" s="72"/>
      <c r="ABW946" s="70"/>
      <c r="ABX946" s="140"/>
      <c r="ABY946" s="72"/>
      <c r="ACA946" s="70"/>
      <c r="ACB946" s="140"/>
      <c r="ACC946" s="72"/>
      <c r="ACE946" s="70"/>
      <c r="ACF946" s="140"/>
      <c r="ACG946" s="72"/>
      <c r="ACI946" s="70"/>
      <c r="ACJ946" s="140"/>
      <c r="ACK946" s="72"/>
      <c r="ACM946" s="70"/>
      <c r="ACN946" s="140"/>
      <c r="ACO946" s="72"/>
      <c r="ACQ946" s="70"/>
      <c r="ACR946" s="140"/>
      <c r="ACS946" s="72"/>
      <c r="ACU946" s="70"/>
      <c r="ACV946" s="140"/>
      <c r="ACW946" s="72"/>
      <c r="ACY946" s="70"/>
      <c r="ACZ946" s="140"/>
      <c r="ADA946" s="72"/>
      <c r="ADC946" s="70"/>
      <c r="ADD946" s="140"/>
      <c r="ADE946" s="72"/>
      <c r="ADG946" s="70"/>
      <c r="ADH946" s="140"/>
      <c r="ADI946" s="72"/>
      <c r="ADK946" s="70"/>
      <c r="ADL946" s="140"/>
      <c r="ADM946" s="72"/>
      <c r="ADO946" s="70"/>
      <c r="ADP946" s="140"/>
      <c r="ADQ946" s="72"/>
      <c r="ADS946" s="70"/>
      <c r="ADT946" s="140"/>
      <c r="ADU946" s="72"/>
      <c r="ADW946" s="70"/>
      <c r="ADX946" s="140"/>
      <c r="ADY946" s="72"/>
      <c r="AEA946" s="70"/>
      <c r="AEB946" s="140"/>
      <c r="AEC946" s="72"/>
      <c r="AEE946" s="70"/>
      <c r="AEF946" s="140"/>
      <c r="AEG946" s="72"/>
      <c r="AEI946" s="70"/>
      <c r="AEJ946" s="140"/>
      <c r="AEK946" s="72"/>
      <c r="AEM946" s="70"/>
      <c r="AEN946" s="140"/>
      <c r="AEO946" s="72"/>
      <c r="AEQ946" s="70"/>
      <c r="AER946" s="140"/>
      <c r="AES946" s="72"/>
      <c r="AEU946" s="70"/>
      <c r="AEV946" s="140"/>
      <c r="AEW946" s="72"/>
      <c r="AEY946" s="70"/>
      <c r="AEZ946" s="140"/>
      <c r="AFA946" s="72"/>
      <c r="AFC946" s="70"/>
      <c r="AFD946" s="140"/>
      <c r="AFE946" s="72"/>
      <c r="AFG946" s="70"/>
      <c r="AFH946" s="140"/>
      <c r="AFI946" s="72"/>
      <c r="AFK946" s="70"/>
      <c r="AFL946" s="140"/>
      <c r="AFM946" s="72"/>
      <c r="AFO946" s="70"/>
      <c r="AFP946" s="140"/>
      <c r="AFQ946" s="72"/>
      <c r="AFS946" s="70"/>
      <c r="AFT946" s="140"/>
      <c r="AFU946" s="72"/>
      <c r="AFW946" s="70"/>
      <c r="AFX946" s="140"/>
      <c r="AFY946" s="72"/>
      <c r="AGA946" s="70"/>
      <c r="AGB946" s="140"/>
      <c r="AGC946" s="72"/>
      <c r="AGE946" s="70"/>
      <c r="AGF946" s="140"/>
      <c r="AGG946" s="72"/>
      <c r="AGI946" s="70"/>
      <c r="AGJ946" s="140"/>
      <c r="AGK946" s="72"/>
      <c r="AGM946" s="70"/>
      <c r="AGN946" s="140"/>
      <c r="AGO946" s="72"/>
      <c r="AGQ946" s="70"/>
      <c r="AGR946" s="140"/>
      <c r="AGS946" s="72"/>
      <c r="AGU946" s="70"/>
      <c r="AGV946" s="140"/>
      <c r="AGW946" s="72"/>
      <c r="AGY946" s="70"/>
      <c r="AGZ946" s="140"/>
      <c r="AHA946" s="72"/>
      <c r="AHC946" s="70"/>
      <c r="AHD946" s="140"/>
      <c r="AHE946" s="72"/>
      <c r="AHG946" s="70"/>
      <c r="AHH946" s="140"/>
      <c r="AHI946" s="72"/>
      <c r="AHK946" s="70"/>
      <c r="AHL946" s="140"/>
      <c r="AHM946" s="72"/>
      <c r="AHO946" s="70"/>
      <c r="AHP946" s="140"/>
      <c r="AHQ946" s="72"/>
      <c r="AHS946" s="70"/>
      <c r="AHT946" s="140"/>
      <c r="AHU946" s="72"/>
      <c r="AHW946" s="70"/>
      <c r="AHX946" s="140"/>
      <c r="AHY946" s="72"/>
      <c r="AIA946" s="70"/>
      <c r="AIB946" s="140"/>
      <c r="AIC946" s="72"/>
      <c r="AIE946" s="70"/>
      <c r="AIF946" s="140"/>
      <c r="AIG946" s="72"/>
      <c r="AII946" s="70"/>
      <c r="AIJ946" s="140"/>
      <c r="AIK946" s="72"/>
      <c r="AIM946" s="70"/>
      <c r="AIN946" s="140"/>
      <c r="AIO946" s="72"/>
      <c r="AIQ946" s="70"/>
      <c r="AIR946" s="140"/>
      <c r="AIS946" s="72"/>
      <c r="AIU946" s="70"/>
      <c r="AIV946" s="140"/>
      <c r="AIW946" s="72"/>
      <c r="AIY946" s="70"/>
      <c r="AIZ946" s="140"/>
      <c r="AJA946" s="72"/>
      <c r="AJC946" s="70"/>
      <c r="AJD946" s="140"/>
      <c r="AJE946" s="72"/>
      <c r="AJG946" s="70"/>
      <c r="AJH946" s="140"/>
      <c r="AJI946" s="72"/>
      <c r="AJK946" s="70"/>
      <c r="AJL946" s="140"/>
      <c r="AJM946" s="72"/>
      <c r="AJO946" s="70"/>
      <c r="AJP946" s="140"/>
      <c r="AJQ946" s="72"/>
      <c r="AJS946" s="70"/>
      <c r="AJT946" s="140"/>
      <c r="AJU946" s="72"/>
      <c r="AJW946" s="70"/>
      <c r="AJX946" s="140"/>
      <c r="AJY946" s="72"/>
      <c r="AKA946" s="70"/>
      <c r="AKB946" s="140"/>
      <c r="AKC946" s="72"/>
      <c r="AKE946" s="70"/>
      <c r="AKF946" s="140"/>
      <c r="AKG946" s="72"/>
      <c r="AKI946" s="70"/>
      <c r="AKJ946" s="140"/>
      <c r="AKK946" s="72"/>
      <c r="AKM946" s="70"/>
      <c r="AKN946" s="140"/>
      <c r="AKO946" s="72"/>
      <c r="AKQ946" s="70"/>
      <c r="AKR946" s="140"/>
      <c r="AKS946" s="72"/>
      <c r="AKU946" s="70"/>
      <c r="AKV946" s="140"/>
      <c r="AKW946" s="72"/>
      <c r="AKY946" s="70"/>
      <c r="AKZ946" s="140"/>
      <c r="ALA946" s="72"/>
      <c r="ALC946" s="70"/>
      <c r="ALD946" s="140"/>
      <c r="ALE946" s="72"/>
      <c r="ALG946" s="70"/>
      <c r="ALH946" s="140"/>
      <c r="ALI946" s="72"/>
      <c r="ALK946" s="70"/>
      <c r="ALL946" s="140"/>
      <c r="ALM946" s="72"/>
      <c r="ALO946" s="70"/>
      <c r="ALP946" s="140"/>
      <c r="ALQ946" s="72"/>
      <c r="ALS946" s="70"/>
      <c r="ALT946" s="140"/>
      <c r="ALU946" s="72"/>
      <c r="ALW946" s="70"/>
      <c r="ALX946" s="140"/>
      <c r="ALY946" s="72"/>
      <c r="AMA946" s="70"/>
      <c r="AMB946" s="140"/>
      <c r="AMC946" s="72"/>
      <c r="AME946" s="70"/>
      <c r="AMF946" s="140"/>
      <c r="AMG946" s="72"/>
      <c r="AMI946" s="70"/>
      <c r="AMJ946" s="140"/>
      <c r="AMK946" s="72"/>
      <c r="AMM946" s="70"/>
      <c r="AMN946" s="140"/>
      <c r="AMO946" s="72"/>
      <c r="AMQ946" s="70"/>
      <c r="AMR946" s="140"/>
      <c r="AMS946" s="72"/>
      <c r="AMU946" s="70"/>
      <c r="AMV946" s="140"/>
      <c r="AMW946" s="72"/>
      <c r="AMY946" s="70"/>
      <c r="AMZ946" s="140"/>
      <c r="ANA946" s="72"/>
      <c r="ANC946" s="70"/>
      <c r="AND946" s="140"/>
      <c r="ANE946" s="72"/>
      <c r="ANG946" s="70"/>
      <c r="ANH946" s="140"/>
      <c r="ANI946" s="72"/>
      <c r="ANK946" s="70"/>
      <c r="ANL946" s="140"/>
      <c r="ANM946" s="72"/>
      <c r="ANO946" s="70"/>
      <c r="ANP946" s="140"/>
      <c r="ANQ946" s="72"/>
      <c r="ANS946" s="70"/>
      <c r="ANT946" s="140"/>
      <c r="ANU946" s="72"/>
      <c r="ANW946" s="70"/>
      <c r="ANX946" s="140"/>
      <c r="ANY946" s="72"/>
      <c r="AOA946" s="70"/>
      <c r="AOB946" s="140"/>
      <c r="AOC946" s="72"/>
      <c r="AOE946" s="70"/>
      <c r="AOF946" s="140"/>
      <c r="AOG946" s="72"/>
      <c r="AOI946" s="70"/>
      <c r="AOJ946" s="140"/>
      <c r="AOK946" s="72"/>
      <c r="AOM946" s="70"/>
      <c r="AON946" s="140"/>
      <c r="AOO946" s="72"/>
      <c r="AOQ946" s="70"/>
      <c r="AOR946" s="140"/>
      <c r="AOS946" s="72"/>
      <c r="AOU946" s="70"/>
      <c r="AOV946" s="140"/>
      <c r="AOW946" s="72"/>
      <c r="AOY946" s="70"/>
      <c r="AOZ946" s="140"/>
      <c r="APA946" s="72"/>
      <c r="APC946" s="70"/>
      <c r="APD946" s="140"/>
      <c r="APE946" s="72"/>
      <c r="APG946" s="70"/>
      <c r="APH946" s="140"/>
      <c r="API946" s="72"/>
      <c r="APK946" s="70"/>
      <c r="APL946" s="140"/>
      <c r="APM946" s="72"/>
      <c r="APO946" s="70"/>
      <c r="APP946" s="140"/>
      <c r="APQ946" s="72"/>
      <c r="APS946" s="70"/>
      <c r="APT946" s="140"/>
      <c r="APU946" s="72"/>
      <c r="APW946" s="70"/>
      <c r="APX946" s="140"/>
      <c r="APY946" s="72"/>
      <c r="AQA946" s="70"/>
      <c r="AQB946" s="140"/>
      <c r="AQC946" s="72"/>
      <c r="AQE946" s="70"/>
      <c r="AQF946" s="140"/>
      <c r="AQG946" s="72"/>
      <c r="AQI946" s="70"/>
      <c r="AQJ946" s="140"/>
      <c r="AQK946" s="72"/>
      <c r="AQM946" s="70"/>
      <c r="AQN946" s="140"/>
      <c r="AQO946" s="72"/>
      <c r="AQQ946" s="70"/>
      <c r="AQR946" s="140"/>
      <c r="AQS946" s="72"/>
      <c r="AQU946" s="70"/>
      <c r="AQV946" s="140"/>
      <c r="AQW946" s="72"/>
      <c r="AQY946" s="70"/>
      <c r="AQZ946" s="140"/>
      <c r="ARA946" s="72"/>
      <c r="ARC946" s="70"/>
      <c r="ARD946" s="140"/>
      <c r="ARE946" s="72"/>
      <c r="ARG946" s="70"/>
      <c r="ARH946" s="140"/>
      <c r="ARI946" s="72"/>
      <c r="ARK946" s="70"/>
      <c r="ARL946" s="140"/>
      <c r="ARM946" s="72"/>
      <c r="ARO946" s="70"/>
      <c r="ARP946" s="140"/>
      <c r="ARQ946" s="72"/>
      <c r="ARS946" s="70"/>
      <c r="ART946" s="140"/>
      <c r="ARU946" s="72"/>
      <c r="ARW946" s="70"/>
      <c r="ARX946" s="140"/>
      <c r="ARY946" s="72"/>
      <c r="ASA946" s="70"/>
      <c r="ASB946" s="140"/>
      <c r="ASC946" s="72"/>
      <c r="ASE946" s="70"/>
      <c r="ASF946" s="140"/>
      <c r="ASG946" s="72"/>
      <c r="ASI946" s="70"/>
      <c r="ASJ946" s="140"/>
      <c r="ASK946" s="72"/>
      <c r="ASM946" s="70"/>
      <c r="ASN946" s="140"/>
      <c r="ASO946" s="72"/>
      <c r="ASQ946" s="70"/>
      <c r="ASR946" s="140"/>
      <c r="ASS946" s="72"/>
      <c r="ASU946" s="70"/>
      <c r="ASV946" s="140"/>
      <c r="ASW946" s="72"/>
      <c r="ASY946" s="70"/>
      <c r="ASZ946" s="140"/>
      <c r="ATA946" s="72"/>
      <c r="ATC946" s="70"/>
      <c r="ATD946" s="140"/>
      <c r="ATE946" s="72"/>
      <c r="ATG946" s="70"/>
      <c r="ATH946" s="140"/>
      <c r="ATI946" s="72"/>
      <c r="ATK946" s="70"/>
      <c r="ATL946" s="140"/>
      <c r="ATM946" s="72"/>
      <c r="ATO946" s="70"/>
      <c r="ATP946" s="140"/>
      <c r="ATQ946" s="72"/>
      <c r="ATS946" s="70"/>
      <c r="ATT946" s="140"/>
      <c r="ATU946" s="72"/>
      <c r="ATW946" s="70"/>
      <c r="ATX946" s="140"/>
      <c r="ATY946" s="72"/>
      <c r="AUA946" s="70"/>
      <c r="AUB946" s="140"/>
      <c r="AUC946" s="72"/>
      <c r="AUE946" s="70"/>
      <c r="AUF946" s="140"/>
      <c r="AUG946" s="72"/>
      <c r="AUI946" s="70"/>
      <c r="AUJ946" s="140"/>
      <c r="AUK946" s="72"/>
      <c r="AUM946" s="70"/>
      <c r="AUN946" s="140"/>
      <c r="AUO946" s="72"/>
      <c r="AUQ946" s="70"/>
      <c r="AUR946" s="140"/>
      <c r="AUS946" s="72"/>
      <c r="AUU946" s="70"/>
      <c r="AUV946" s="140"/>
      <c r="AUW946" s="72"/>
      <c r="AUY946" s="70"/>
      <c r="AUZ946" s="140"/>
      <c r="AVA946" s="72"/>
      <c r="AVC946" s="70"/>
      <c r="AVD946" s="140"/>
      <c r="AVE946" s="72"/>
      <c r="AVG946" s="70"/>
      <c r="AVH946" s="140"/>
      <c r="AVI946" s="72"/>
      <c r="AVK946" s="70"/>
      <c r="AVL946" s="140"/>
      <c r="AVM946" s="72"/>
      <c r="AVO946" s="70"/>
      <c r="AVP946" s="140"/>
      <c r="AVQ946" s="72"/>
      <c r="AVS946" s="70"/>
      <c r="AVT946" s="140"/>
      <c r="AVU946" s="72"/>
      <c r="AVW946" s="70"/>
      <c r="AVX946" s="140"/>
      <c r="AVY946" s="72"/>
      <c r="AWA946" s="70"/>
      <c r="AWB946" s="140"/>
      <c r="AWC946" s="72"/>
      <c r="AWE946" s="70"/>
      <c r="AWF946" s="140"/>
      <c r="AWG946" s="72"/>
      <c r="AWI946" s="70"/>
      <c r="AWJ946" s="140"/>
      <c r="AWK946" s="72"/>
      <c r="AWM946" s="70"/>
      <c r="AWN946" s="140"/>
      <c r="AWO946" s="72"/>
      <c r="AWQ946" s="70"/>
      <c r="AWR946" s="140"/>
      <c r="AWS946" s="72"/>
      <c r="AWU946" s="70"/>
      <c r="AWV946" s="140"/>
      <c r="AWW946" s="72"/>
      <c r="AWY946" s="70"/>
      <c r="AWZ946" s="140"/>
      <c r="AXA946" s="72"/>
      <c r="AXC946" s="70"/>
      <c r="AXD946" s="140"/>
      <c r="AXE946" s="72"/>
      <c r="AXG946" s="70"/>
      <c r="AXH946" s="140"/>
      <c r="AXI946" s="72"/>
      <c r="AXK946" s="70"/>
      <c r="AXL946" s="140"/>
      <c r="AXM946" s="72"/>
      <c r="AXO946" s="70"/>
      <c r="AXP946" s="140"/>
      <c r="AXQ946" s="72"/>
      <c r="AXS946" s="70"/>
      <c r="AXT946" s="140"/>
      <c r="AXU946" s="72"/>
      <c r="AXW946" s="70"/>
      <c r="AXX946" s="140"/>
      <c r="AXY946" s="72"/>
      <c r="AYA946" s="70"/>
      <c r="AYB946" s="140"/>
      <c r="AYC946" s="72"/>
      <c r="AYE946" s="70"/>
      <c r="AYF946" s="140"/>
      <c r="AYG946" s="72"/>
      <c r="AYI946" s="70"/>
      <c r="AYJ946" s="140"/>
      <c r="AYK946" s="72"/>
      <c r="AYM946" s="70"/>
      <c r="AYN946" s="140"/>
      <c r="AYO946" s="72"/>
      <c r="AYQ946" s="70"/>
      <c r="AYR946" s="140"/>
      <c r="AYS946" s="72"/>
      <c r="AYU946" s="70"/>
      <c r="AYV946" s="140"/>
      <c r="AYW946" s="72"/>
      <c r="AYY946" s="70"/>
      <c r="AYZ946" s="140"/>
      <c r="AZA946" s="72"/>
      <c r="AZC946" s="70"/>
      <c r="AZD946" s="140"/>
      <c r="AZE946" s="72"/>
      <c r="AZG946" s="70"/>
      <c r="AZH946" s="140"/>
      <c r="AZI946" s="72"/>
      <c r="AZK946" s="70"/>
      <c r="AZL946" s="140"/>
      <c r="AZM946" s="72"/>
      <c r="AZO946" s="70"/>
      <c r="AZP946" s="140"/>
      <c r="AZQ946" s="72"/>
      <c r="AZS946" s="70"/>
      <c r="AZT946" s="140"/>
      <c r="AZU946" s="72"/>
      <c r="AZW946" s="70"/>
      <c r="AZX946" s="140"/>
      <c r="AZY946" s="72"/>
      <c r="BAA946" s="70"/>
      <c r="BAB946" s="140"/>
      <c r="BAC946" s="72"/>
      <c r="BAE946" s="70"/>
      <c r="BAF946" s="140"/>
      <c r="BAG946" s="72"/>
      <c r="BAI946" s="70"/>
      <c r="BAJ946" s="140"/>
      <c r="BAK946" s="72"/>
      <c r="BAM946" s="70"/>
      <c r="BAN946" s="140"/>
      <c r="BAO946" s="72"/>
      <c r="BAQ946" s="70"/>
      <c r="BAR946" s="140"/>
      <c r="BAS946" s="72"/>
      <c r="BAU946" s="70"/>
      <c r="BAV946" s="140"/>
      <c r="BAW946" s="72"/>
      <c r="BAY946" s="70"/>
      <c r="BAZ946" s="140"/>
      <c r="BBA946" s="72"/>
      <c r="BBC946" s="70"/>
      <c r="BBD946" s="140"/>
      <c r="BBE946" s="72"/>
      <c r="BBG946" s="70"/>
      <c r="BBH946" s="140"/>
      <c r="BBI946" s="72"/>
      <c r="BBK946" s="70"/>
      <c r="BBL946" s="140"/>
      <c r="BBM946" s="72"/>
      <c r="BBO946" s="70"/>
      <c r="BBP946" s="140"/>
      <c r="BBQ946" s="72"/>
      <c r="BBS946" s="70"/>
      <c r="BBT946" s="140"/>
      <c r="BBU946" s="72"/>
      <c r="BBW946" s="70"/>
      <c r="BBX946" s="140"/>
      <c r="BBY946" s="72"/>
      <c r="BCA946" s="70"/>
      <c r="BCB946" s="140"/>
      <c r="BCC946" s="72"/>
      <c r="BCE946" s="70"/>
      <c r="BCF946" s="140"/>
      <c r="BCG946" s="72"/>
      <c r="BCI946" s="70"/>
      <c r="BCJ946" s="140"/>
      <c r="BCK946" s="72"/>
      <c r="BCM946" s="70"/>
      <c r="BCN946" s="140"/>
      <c r="BCO946" s="72"/>
      <c r="BCQ946" s="70"/>
      <c r="BCR946" s="140"/>
      <c r="BCS946" s="72"/>
      <c r="BCU946" s="70"/>
      <c r="BCV946" s="140"/>
      <c r="BCW946" s="72"/>
      <c r="BCY946" s="70"/>
      <c r="BCZ946" s="140"/>
      <c r="BDA946" s="72"/>
      <c r="BDC946" s="70"/>
      <c r="BDD946" s="140"/>
      <c r="BDE946" s="72"/>
      <c r="BDG946" s="70"/>
      <c r="BDH946" s="140"/>
      <c r="BDI946" s="72"/>
      <c r="BDK946" s="70"/>
      <c r="BDL946" s="140"/>
      <c r="BDM946" s="72"/>
      <c r="BDO946" s="70"/>
      <c r="BDP946" s="140"/>
      <c r="BDQ946" s="72"/>
      <c r="BDS946" s="70"/>
      <c r="BDT946" s="140"/>
      <c r="BDU946" s="72"/>
      <c r="BDW946" s="70"/>
      <c r="BDX946" s="140"/>
      <c r="BDY946" s="72"/>
      <c r="BEA946" s="70"/>
      <c r="BEB946" s="140"/>
      <c r="BEC946" s="72"/>
      <c r="BEE946" s="70"/>
      <c r="BEF946" s="140"/>
      <c r="BEG946" s="72"/>
      <c r="BEI946" s="70"/>
      <c r="BEJ946" s="140"/>
      <c r="BEK946" s="72"/>
      <c r="BEM946" s="70"/>
      <c r="BEN946" s="140"/>
      <c r="BEO946" s="72"/>
      <c r="BEQ946" s="70"/>
      <c r="BER946" s="140"/>
      <c r="BES946" s="72"/>
      <c r="BEU946" s="70"/>
      <c r="BEV946" s="140"/>
      <c r="BEW946" s="72"/>
      <c r="BEY946" s="70"/>
      <c r="BEZ946" s="140"/>
      <c r="BFA946" s="72"/>
      <c r="BFC946" s="70"/>
      <c r="BFD946" s="140"/>
      <c r="BFE946" s="72"/>
      <c r="BFG946" s="70"/>
      <c r="BFH946" s="140"/>
      <c r="BFI946" s="72"/>
      <c r="BFK946" s="70"/>
      <c r="BFL946" s="140"/>
      <c r="BFM946" s="72"/>
      <c r="BFO946" s="70"/>
      <c r="BFP946" s="140"/>
      <c r="BFQ946" s="72"/>
      <c r="BFS946" s="70"/>
      <c r="BFT946" s="140"/>
      <c r="BFU946" s="72"/>
      <c r="BFW946" s="70"/>
      <c r="BFX946" s="140"/>
      <c r="BFY946" s="72"/>
      <c r="BGA946" s="70"/>
      <c r="BGB946" s="140"/>
      <c r="BGC946" s="72"/>
      <c r="BGE946" s="70"/>
      <c r="BGF946" s="140"/>
      <c r="BGG946" s="72"/>
      <c r="BGI946" s="70"/>
      <c r="BGJ946" s="140"/>
      <c r="BGK946" s="72"/>
      <c r="BGM946" s="70"/>
      <c r="BGN946" s="140"/>
      <c r="BGO946" s="72"/>
      <c r="BGQ946" s="70"/>
      <c r="BGR946" s="140"/>
      <c r="BGS946" s="72"/>
      <c r="BGU946" s="70"/>
      <c r="BGV946" s="140"/>
      <c r="BGW946" s="72"/>
      <c r="BGY946" s="70"/>
      <c r="BGZ946" s="140"/>
      <c r="BHA946" s="72"/>
      <c r="BHC946" s="70"/>
      <c r="BHD946" s="140"/>
      <c r="BHE946" s="72"/>
      <c r="BHG946" s="70"/>
      <c r="BHH946" s="140"/>
      <c r="BHI946" s="72"/>
      <c r="BHK946" s="70"/>
      <c r="BHL946" s="140"/>
      <c r="BHM946" s="72"/>
      <c r="BHO946" s="70"/>
      <c r="BHP946" s="140"/>
      <c r="BHQ946" s="72"/>
      <c r="BHS946" s="70"/>
      <c r="BHT946" s="140"/>
      <c r="BHU946" s="72"/>
      <c r="BHW946" s="70"/>
      <c r="BHX946" s="140"/>
      <c r="BHY946" s="72"/>
      <c r="BIA946" s="70"/>
      <c r="BIB946" s="140"/>
      <c r="BIC946" s="72"/>
      <c r="BIE946" s="70"/>
      <c r="BIF946" s="140"/>
      <c r="BIG946" s="72"/>
      <c r="BII946" s="70"/>
      <c r="BIJ946" s="140"/>
      <c r="BIK946" s="72"/>
      <c r="BIM946" s="70"/>
      <c r="BIN946" s="140"/>
      <c r="BIO946" s="72"/>
      <c r="BIQ946" s="70"/>
      <c r="BIR946" s="140"/>
      <c r="BIS946" s="72"/>
      <c r="BIU946" s="70"/>
      <c r="BIV946" s="140"/>
      <c r="BIW946" s="72"/>
      <c r="BIY946" s="70"/>
      <c r="BIZ946" s="140"/>
      <c r="BJA946" s="72"/>
      <c r="BJC946" s="70"/>
      <c r="BJD946" s="140"/>
      <c r="BJE946" s="72"/>
      <c r="BJG946" s="70"/>
      <c r="BJH946" s="140"/>
      <c r="BJI946" s="72"/>
      <c r="BJK946" s="70"/>
      <c r="BJL946" s="140"/>
      <c r="BJM946" s="72"/>
      <c r="BJO946" s="70"/>
      <c r="BJP946" s="140"/>
      <c r="BJQ946" s="72"/>
      <c r="BJS946" s="70"/>
      <c r="BJT946" s="140"/>
      <c r="BJU946" s="72"/>
      <c r="BJW946" s="70"/>
      <c r="BJX946" s="140"/>
      <c r="BJY946" s="72"/>
      <c r="BKA946" s="70"/>
      <c r="BKB946" s="140"/>
      <c r="BKC946" s="72"/>
      <c r="BKE946" s="70"/>
      <c r="BKF946" s="140"/>
      <c r="BKG946" s="72"/>
      <c r="BKI946" s="70"/>
      <c r="BKJ946" s="140"/>
      <c r="BKK946" s="72"/>
      <c r="BKM946" s="70"/>
      <c r="BKN946" s="140"/>
      <c r="BKO946" s="72"/>
      <c r="BKQ946" s="70"/>
      <c r="BKR946" s="140"/>
      <c r="BKS946" s="72"/>
      <c r="BKU946" s="70"/>
      <c r="BKV946" s="140"/>
      <c r="BKW946" s="72"/>
      <c r="BKY946" s="70"/>
      <c r="BKZ946" s="140"/>
      <c r="BLA946" s="72"/>
      <c r="BLC946" s="70"/>
      <c r="BLD946" s="140"/>
      <c r="BLE946" s="72"/>
      <c r="BLG946" s="70"/>
      <c r="BLH946" s="140"/>
      <c r="BLI946" s="72"/>
      <c r="BLK946" s="70"/>
      <c r="BLL946" s="140"/>
      <c r="BLM946" s="72"/>
      <c r="BLO946" s="70"/>
      <c r="BLP946" s="140"/>
      <c r="BLQ946" s="72"/>
      <c r="BLS946" s="70"/>
      <c r="BLT946" s="140"/>
      <c r="BLU946" s="72"/>
      <c r="BLW946" s="70"/>
      <c r="BLX946" s="140"/>
      <c r="BLY946" s="72"/>
      <c r="BMA946" s="70"/>
      <c r="BMB946" s="140"/>
      <c r="BMC946" s="72"/>
      <c r="BME946" s="70"/>
      <c r="BMF946" s="140"/>
      <c r="BMG946" s="72"/>
      <c r="BMI946" s="70"/>
      <c r="BMJ946" s="140"/>
      <c r="BMK946" s="72"/>
      <c r="BMM946" s="70"/>
      <c r="BMN946" s="140"/>
      <c r="BMO946" s="72"/>
      <c r="BMQ946" s="70"/>
      <c r="BMR946" s="140"/>
      <c r="BMS946" s="72"/>
      <c r="BMU946" s="70"/>
      <c r="BMV946" s="140"/>
      <c r="BMW946" s="72"/>
      <c r="BMY946" s="70"/>
      <c r="BMZ946" s="140"/>
      <c r="BNA946" s="72"/>
      <c r="BNC946" s="70"/>
      <c r="BND946" s="140"/>
      <c r="BNE946" s="72"/>
      <c r="BNG946" s="70"/>
      <c r="BNH946" s="140"/>
      <c r="BNI946" s="72"/>
      <c r="BNK946" s="70"/>
      <c r="BNL946" s="140"/>
      <c r="BNM946" s="72"/>
      <c r="BNO946" s="70"/>
      <c r="BNP946" s="140"/>
      <c r="BNQ946" s="72"/>
      <c r="BNS946" s="70"/>
      <c r="BNT946" s="140"/>
      <c r="BNU946" s="72"/>
      <c r="BNW946" s="70"/>
      <c r="BNX946" s="140"/>
      <c r="BNY946" s="72"/>
      <c r="BOA946" s="70"/>
      <c r="BOB946" s="140"/>
      <c r="BOC946" s="72"/>
      <c r="BOE946" s="70"/>
      <c r="BOF946" s="140"/>
      <c r="BOG946" s="72"/>
      <c r="BOI946" s="70"/>
      <c r="BOJ946" s="140"/>
      <c r="BOK946" s="72"/>
      <c r="BOM946" s="70"/>
      <c r="BON946" s="140"/>
      <c r="BOO946" s="72"/>
      <c r="BOQ946" s="70"/>
      <c r="BOR946" s="140"/>
      <c r="BOS946" s="72"/>
      <c r="BOU946" s="70"/>
      <c r="BOV946" s="140"/>
      <c r="BOW946" s="72"/>
      <c r="BOY946" s="70"/>
      <c r="BOZ946" s="140"/>
      <c r="BPA946" s="72"/>
      <c r="BPC946" s="70"/>
      <c r="BPD946" s="140"/>
      <c r="BPE946" s="72"/>
      <c r="BPG946" s="70"/>
      <c r="BPH946" s="140"/>
      <c r="BPI946" s="72"/>
      <c r="BPK946" s="70"/>
      <c r="BPL946" s="140"/>
      <c r="BPM946" s="72"/>
      <c r="BPO946" s="70"/>
      <c r="BPP946" s="140"/>
      <c r="BPQ946" s="72"/>
      <c r="BPS946" s="70"/>
      <c r="BPT946" s="140"/>
      <c r="BPU946" s="72"/>
      <c r="BPW946" s="70"/>
      <c r="BPX946" s="140"/>
      <c r="BPY946" s="72"/>
      <c r="BQA946" s="70"/>
      <c r="BQB946" s="140"/>
      <c r="BQC946" s="72"/>
      <c r="BQE946" s="70"/>
      <c r="BQF946" s="140"/>
      <c r="BQG946" s="72"/>
      <c r="BQI946" s="70"/>
      <c r="BQJ946" s="140"/>
      <c r="BQK946" s="72"/>
      <c r="BQM946" s="70"/>
      <c r="BQN946" s="140"/>
      <c r="BQO946" s="72"/>
      <c r="BQQ946" s="70"/>
      <c r="BQR946" s="140"/>
      <c r="BQS946" s="72"/>
      <c r="BQU946" s="70"/>
      <c r="BQV946" s="140"/>
      <c r="BQW946" s="72"/>
      <c r="BQY946" s="70"/>
      <c r="BQZ946" s="140"/>
      <c r="BRA946" s="72"/>
      <c r="BRC946" s="70"/>
      <c r="BRD946" s="140"/>
      <c r="BRE946" s="72"/>
      <c r="BRG946" s="70"/>
      <c r="BRH946" s="140"/>
      <c r="BRI946" s="72"/>
      <c r="BRK946" s="70"/>
      <c r="BRL946" s="140"/>
      <c r="BRM946" s="72"/>
      <c r="BRO946" s="70"/>
      <c r="BRP946" s="140"/>
      <c r="BRQ946" s="72"/>
      <c r="BRS946" s="70"/>
      <c r="BRT946" s="140"/>
      <c r="BRU946" s="72"/>
      <c r="BRW946" s="70"/>
      <c r="BRX946" s="140"/>
      <c r="BRY946" s="72"/>
      <c r="BSA946" s="70"/>
      <c r="BSB946" s="140"/>
      <c r="BSC946" s="72"/>
      <c r="BSE946" s="70"/>
      <c r="BSF946" s="140"/>
      <c r="BSG946" s="72"/>
      <c r="BSI946" s="70"/>
      <c r="BSJ946" s="140"/>
      <c r="BSK946" s="72"/>
      <c r="BSM946" s="70"/>
      <c r="BSN946" s="140"/>
      <c r="BSO946" s="72"/>
      <c r="BSQ946" s="70"/>
      <c r="BSR946" s="140"/>
      <c r="BSS946" s="72"/>
      <c r="BSU946" s="70"/>
      <c r="BSV946" s="140"/>
      <c r="BSW946" s="72"/>
      <c r="BSY946" s="70"/>
      <c r="BSZ946" s="140"/>
      <c r="BTA946" s="72"/>
      <c r="BTC946" s="70"/>
      <c r="BTD946" s="140"/>
      <c r="BTE946" s="72"/>
      <c r="BTG946" s="70"/>
      <c r="BTH946" s="140"/>
      <c r="BTI946" s="72"/>
      <c r="BTK946" s="70"/>
      <c r="BTL946" s="140"/>
      <c r="BTM946" s="72"/>
      <c r="BTO946" s="70"/>
      <c r="BTP946" s="140"/>
      <c r="BTQ946" s="72"/>
      <c r="BTS946" s="70"/>
      <c r="BTT946" s="140"/>
      <c r="BTU946" s="72"/>
      <c r="BTW946" s="70"/>
      <c r="BTX946" s="140"/>
      <c r="BTY946" s="72"/>
      <c r="BUA946" s="70"/>
      <c r="BUB946" s="140"/>
      <c r="BUC946" s="72"/>
      <c r="BUE946" s="70"/>
      <c r="BUF946" s="140"/>
      <c r="BUG946" s="72"/>
      <c r="BUI946" s="70"/>
      <c r="BUJ946" s="140"/>
      <c r="BUK946" s="72"/>
      <c r="BUM946" s="70"/>
      <c r="BUN946" s="140"/>
      <c r="BUO946" s="72"/>
      <c r="BUQ946" s="70"/>
      <c r="BUR946" s="140"/>
      <c r="BUS946" s="72"/>
      <c r="BUU946" s="70"/>
      <c r="BUV946" s="140"/>
      <c r="BUW946" s="72"/>
      <c r="BUY946" s="70"/>
      <c r="BUZ946" s="140"/>
      <c r="BVA946" s="72"/>
      <c r="BVC946" s="70"/>
      <c r="BVD946" s="140"/>
      <c r="BVE946" s="72"/>
      <c r="BVG946" s="70"/>
      <c r="BVH946" s="140"/>
      <c r="BVI946" s="72"/>
      <c r="BVK946" s="70"/>
      <c r="BVL946" s="140"/>
      <c r="BVM946" s="72"/>
      <c r="BVO946" s="70"/>
      <c r="BVP946" s="140"/>
      <c r="BVQ946" s="72"/>
      <c r="BVS946" s="70"/>
      <c r="BVT946" s="140"/>
      <c r="BVU946" s="72"/>
      <c r="BVW946" s="70"/>
      <c r="BVX946" s="140"/>
      <c r="BVY946" s="72"/>
      <c r="BWA946" s="70"/>
      <c r="BWB946" s="140"/>
      <c r="BWC946" s="72"/>
      <c r="BWE946" s="70"/>
      <c r="BWF946" s="140"/>
      <c r="BWG946" s="72"/>
      <c r="BWI946" s="70"/>
      <c r="BWJ946" s="140"/>
      <c r="BWK946" s="72"/>
      <c r="BWM946" s="70"/>
      <c r="BWN946" s="140"/>
      <c r="BWO946" s="72"/>
      <c r="BWQ946" s="70"/>
      <c r="BWR946" s="140"/>
      <c r="BWS946" s="72"/>
      <c r="BWU946" s="70"/>
      <c r="BWV946" s="140"/>
      <c r="BWW946" s="72"/>
      <c r="BWY946" s="70"/>
      <c r="BWZ946" s="140"/>
      <c r="BXA946" s="72"/>
      <c r="BXC946" s="70"/>
      <c r="BXD946" s="140"/>
      <c r="BXE946" s="72"/>
      <c r="BXG946" s="70"/>
      <c r="BXH946" s="140"/>
      <c r="BXI946" s="72"/>
      <c r="BXK946" s="70"/>
      <c r="BXL946" s="140"/>
      <c r="BXM946" s="72"/>
      <c r="BXO946" s="70"/>
      <c r="BXP946" s="140"/>
      <c r="BXQ946" s="72"/>
      <c r="BXS946" s="70"/>
      <c r="BXT946" s="140"/>
      <c r="BXU946" s="72"/>
      <c r="BXW946" s="70"/>
      <c r="BXX946" s="140"/>
      <c r="BXY946" s="72"/>
      <c r="BYA946" s="70"/>
      <c r="BYB946" s="140"/>
      <c r="BYC946" s="72"/>
      <c r="BYE946" s="70"/>
      <c r="BYF946" s="140"/>
      <c r="BYG946" s="72"/>
      <c r="BYI946" s="70"/>
      <c r="BYJ946" s="140"/>
      <c r="BYK946" s="72"/>
      <c r="BYM946" s="70"/>
      <c r="BYN946" s="140"/>
      <c r="BYO946" s="72"/>
      <c r="BYQ946" s="70"/>
      <c r="BYR946" s="140"/>
      <c r="BYS946" s="72"/>
      <c r="BYU946" s="70"/>
      <c r="BYV946" s="140"/>
      <c r="BYW946" s="72"/>
      <c r="BYY946" s="70"/>
      <c r="BYZ946" s="140"/>
      <c r="BZA946" s="72"/>
      <c r="BZC946" s="70"/>
      <c r="BZD946" s="140"/>
      <c r="BZE946" s="72"/>
      <c r="BZG946" s="70"/>
      <c r="BZH946" s="140"/>
      <c r="BZI946" s="72"/>
      <c r="BZK946" s="70"/>
      <c r="BZL946" s="140"/>
      <c r="BZM946" s="72"/>
      <c r="BZO946" s="70"/>
      <c r="BZP946" s="140"/>
      <c r="BZQ946" s="72"/>
      <c r="BZS946" s="70"/>
      <c r="BZT946" s="140"/>
      <c r="BZU946" s="72"/>
      <c r="BZW946" s="70"/>
      <c r="BZX946" s="140"/>
      <c r="BZY946" s="72"/>
      <c r="CAA946" s="70"/>
      <c r="CAB946" s="140"/>
      <c r="CAC946" s="72"/>
      <c r="CAE946" s="70"/>
      <c r="CAF946" s="140"/>
      <c r="CAG946" s="72"/>
      <c r="CAI946" s="70"/>
      <c r="CAJ946" s="140"/>
      <c r="CAK946" s="72"/>
      <c r="CAM946" s="70"/>
      <c r="CAN946" s="140"/>
      <c r="CAO946" s="72"/>
      <c r="CAQ946" s="70"/>
      <c r="CAR946" s="140"/>
      <c r="CAS946" s="72"/>
      <c r="CAU946" s="70"/>
      <c r="CAV946" s="140"/>
      <c r="CAW946" s="72"/>
      <c r="CAY946" s="70"/>
      <c r="CAZ946" s="140"/>
      <c r="CBA946" s="72"/>
      <c r="CBC946" s="70"/>
      <c r="CBD946" s="140"/>
      <c r="CBE946" s="72"/>
      <c r="CBG946" s="70"/>
      <c r="CBH946" s="140"/>
      <c r="CBI946" s="72"/>
      <c r="CBK946" s="70"/>
      <c r="CBL946" s="140"/>
      <c r="CBM946" s="72"/>
      <c r="CBO946" s="70"/>
      <c r="CBP946" s="140"/>
      <c r="CBQ946" s="72"/>
      <c r="CBS946" s="70"/>
      <c r="CBT946" s="140"/>
      <c r="CBU946" s="72"/>
      <c r="CBW946" s="70"/>
      <c r="CBX946" s="140"/>
      <c r="CBY946" s="72"/>
      <c r="CCA946" s="70"/>
      <c r="CCB946" s="140"/>
      <c r="CCC946" s="72"/>
      <c r="CCE946" s="70"/>
      <c r="CCF946" s="140"/>
      <c r="CCG946" s="72"/>
      <c r="CCI946" s="70"/>
      <c r="CCJ946" s="140"/>
      <c r="CCK946" s="72"/>
      <c r="CCM946" s="70"/>
      <c r="CCN946" s="140"/>
      <c r="CCO946" s="72"/>
      <c r="CCQ946" s="70"/>
      <c r="CCR946" s="140"/>
      <c r="CCS946" s="72"/>
      <c r="CCU946" s="70"/>
      <c r="CCV946" s="140"/>
      <c r="CCW946" s="72"/>
      <c r="CCY946" s="70"/>
      <c r="CCZ946" s="140"/>
      <c r="CDA946" s="72"/>
      <c r="CDC946" s="70"/>
      <c r="CDD946" s="140"/>
      <c r="CDE946" s="72"/>
      <c r="CDG946" s="70"/>
      <c r="CDH946" s="140"/>
      <c r="CDI946" s="72"/>
      <c r="CDK946" s="70"/>
      <c r="CDL946" s="140"/>
      <c r="CDM946" s="72"/>
      <c r="CDO946" s="70"/>
      <c r="CDP946" s="140"/>
      <c r="CDQ946" s="72"/>
      <c r="CDS946" s="70"/>
      <c r="CDT946" s="140"/>
      <c r="CDU946" s="72"/>
      <c r="CDW946" s="70"/>
      <c r="CDX946" s="140"/>
      <c r="CDY946" s="72"/>
      <c r="CEA946" s="70"/>
      <c r="CEB946" s="140"/>
      <c r="CEC946" s="72"/>
      <c r="CEE946" s="70"/>
      <c r="CEF946" s="140"/>
      <c r="CEG946" s="72"/>
      <c r="CEI946" s="70"/>
      <c r="CEJ946" s="140"/>
      <c r="CEK946" s="72"/>
      <c r="CEM946" s="70"/>
      <c r="CEN946" s="140"/>
      <c r="CEO946" s="72"/>
      <c r="CEQ946" s="70"/>
      <c r="CER946" s="140"/>
      <c r="CES946" s="72"/>
      <c r="CEU946" s="70"/>
      <c r="CEV946" s="140"/>
      <c r="CEW946" s="72"/>
      <c r="CEY946" s="70"/>
      <c r="CEZ946" s="140"/>
      <c r="CFA946" s="72"/>
      <c r="CFC946" s="70"/>
      <c r="CFD946" s="140"/>
      <c r="CFE946" s="72"/>
      <c r="CFG946" s="70"/>
      <c r="CFH946" s="140"/>
      <c r="CFI946" s="72"/>
      <c r="CFK946" s="70"/>
      <c r="CFL946" s="140"/>
      <c r="CFM946" s="72"/>
      <c r="CFO946" s="70"/>
      <c r="CFP946" s="140"/>
      <c r="CFQ946" s="72"/>
      <c r="CFS946" s="70"/>
      <c r="CFT946" s="140"/>
      <c r="CFU946" s="72"/>
      <c r="CFW946" s="70"/>
      <c r="CFX946" s="140"/>
      <c r="CFY946" s="72"/>
      <c r="CGA946" s="70"/>
      <c r="CGB946" s="140"/>
      <c r="CGC946" s="72"/>
      <c r="CGE946" s="70"/>
      <c r="CGF946" s="140"/>
      <c r="CGG946" s="72"/>
      <c r="CGI946" s="70"/>
      <c r="CGJ946" s="140"/>
      <c r="CGK946" s="72"/>
      <c r="CGM946" s="70"/>
      <c r="CGN946" s="140"/>
      <c r="CGO946" s="72"/>
      <c r="CGQ946" s="70"/>
      <c r="CGR946" s="140"/>
      <c r="CGS946" s="72"/>
      <c r="CGU946" s="70"/>
      <c r="CGV946" s="140"/>
      <c r="CGW946" s="72"/>
      <c r="CGY946" s="70"/>
      <c r="CGZ946" s="140"/>
      <c r="CHA946" s="72"/>
      <c r="CHC946" s="70"/>
      <c r="CHD946" s="140"/>
      <c r="CHE946" s="72"/>
      <c r="CHG946" s="70"/>
      <c r="CHH946" s="140"/>
      <c r="CHI946" s="72"/>
      <c r="CHK946" s="70"/>
      <c r="CHL946" s="140"/>
      <c r="CHM946" s="72"/>
      <c r="CHO946" s="70"/>
      <c r="CHP946" s="140"/>
      <c r="CHQ946" s="72"/>
      <c r="CHS946" s="70"/>
      <c r="CHT946" s="140"/>
      <c r="CHU946" s="72"/>
      <c r="CHW946" s="70"/>
      <c r="CHX946" s="140"/>
      <c r="CHY946" s="72"/>
      <c r="CIA946" s="70"/>
      <c r="CIB946" s="140"/>
      <c r="CIC946" s="72"/>
      <c r="CIE946" s="70"/>
      <c r="CIF946" s="140"/>
      <c r="CIG946" s="72"/>
      <c r="CII946" s="70"/>
      <c r="CIJ946" s="140"/>
      <c r="CIK946" s="72"/>
      <c r="CIM946" s="70"/>
      <c r="CIN946" s="140"/>
      <c r="CIO946" s="72"/>
      <c r="CIQ946" s="70"/>
      <c r="CIR946" s="140"/>
      <c r="CIS946" s="72"/>
      <c r="CIU946" s="70"/>
      <c r="CIV946" s="140"/>
      <c r="CIW946" s="72"/>
      <c r="CIY946" s="70"/>
      <c r="CIZ946" s="140"/>
      <c r="CJA946" s="72"/>
      <c r="CJC946" s="70"/>
      <c r="CJD946" s="140"/>
      <c r="CJE946" s="72"/>
      <c r="CJG946" s="70"/>
      <c r="CJH946" s="140"/>
      <c r="CJI946" s="72"/>
      <c r="CJK946" s="70"/>
      <c r="CJL946" s="140"/>
      <c r="CJM946" s="72"/>
      <c r="CJO946" s="70"/>
      <c r="CJP946" s="140"/>
      <c r="CJQ946" s="72"/>
      <c r="CJS946" s="70"/>
      <c r="CJT946" s="140"/>
      <c r="CJU946" s="72"/>
      <c r="CJW946" s="70"/>
      <c r="CJX946" s="140"/>
      <c r="CJY946" s="72"/>
      <c r="CKA946" s="70"/>
      <c r="CKB946" s="140"/>
      <c r="CKC946" s="72"/>
      <c r="CKE946" s="70"/>
      <c r="CKF946" s="140"/>
      <c r="CKG946" s="72"/>
      <c r="CKI946" s="70"/>
      <c r="CKJ946" s="140"/>
      <c r="CKK946" s="72"/>
      <c r="CKM946" s="70"/>
      <c r="CKN946" s="140"/>
      <c r="CKO946" s="72"/>
      <c r="CKQ946" s="70"/>
      <c r="CKR946" s="140"/>
      <c r="CKS946" s="72"/>
      <c r="CKU946" s="70"/>
      <c r="CKV946" s="140"/>
      <c r="CKW946" s="72"/>
      <c r="CKY946" s="70"/>
      <c r="CKZ946" s="140"/>
      <c r="CLA946" s="72"/>
      <c r="CLC946" s="70"/>
      <c r="CLD946" s="140"/>
      <c r="CLE946" s="72"/>
      <c r="CLG946" s="70"/>
      <c r="CLH946" s="140"/>
      <c r="CLI946" s="72"/>
      <c r="CLK946" s="70"/>
      <c r="CLL946" s="140"/>
      <c r="CLM946" s="72"/>
      <c r="CLO946" s="70"/>
      <c r="CLP946" s="140"/>
      <c r="CLQ946" s="72"/>
      <c r="CLS946" s="70"/>
      <c r="CLT946" s="140"/>
      <c r="CLU946" s="72"/>
      <c r="CLW946" s="70"/>
      <c r="CLX946" s="140"/>
      <c r="CLY946" s="72"/>
      <c r="CMA946" s="70"/>
      <c r="CMB946" s="140"/>
      <c r="CMC946" s="72"/>
      <c r="CME946" s="70"/>
      <c r="CMF946" s="140"/>
      <c r="CMG946" s="72"/>
      <c r="CMI946" s="70"/>
      <c r="CMJ946" s="140"/>
      <c r="CMK946" s="72"/>
      <c r="CMM946" s="70"/>
      <c r="CMN946" s="140"/>
      <c r="CMO946" s="72"/>
      <c r="CMQ946" s="70"/>
      <c r="CMR946" s="140"/>
      <c r="CMS946" s="72"/>
      <c r="CMU946" s="70"/>
      <c r="CMV946" s="140"/>
      <c r="CMW946" s="72"/>
      <c r="CMY946" s="70"/>
      <c r="CMZ946" s="140"/>
      <c r="CNA946" s="72"/>
      <c r="CNC946" s="70"/>
      <c r="CND946" s="140"/>
      <c r="CNE946" s="72"/>
      <c r="CNG946" s="70"/>
      <c r="CNH946" s="140"/>
      <c r="CNI946" s="72"/>
      <c r="CNK946" s="70"/>
      <c r="CNL946" s="140"/>
      <c r="CNM946" s="72"/>
      <c r="CNO946" s="70"/>
      <c r="CNP946" s="140"/>
      <c r="CNQ946" s="72"/>
      <c r="CNS946" s="70"/>
      <c r="CNT946" s="140"/>
      <c r="CNU946" s="72"/>
      <c r="CNW946" s="70"/>
      <c r="CNX946" s="140"/>
      <c r="CNY946" s="72"/>
      <c r="COA946" s="70"/>
      <c r="COB946" s="140"/>
      <c r="COC946" s="72"/>
      <c r="COE946" s="70"/>
      <c r="COF946" s="140"/>
      <c r="COG946" s="72"/>
      <c r="COI946" s="70"/>
      <c r="COJ946" s="140"/>
      <c r="COK946" s="72"/>
      <c r="COM946" s="70"/>
      <c r="CON946" s="140"/>
      <c r="COO946" s="72"/>
      <c r="COQ946" s="70"/>
      <c r="COR946" s="140"/>
      <c r="COS946" s="72"/>
      <c r="COU946" s="70"/>
      <c r="COV946" s="140"/>
      <c r="COW946" s="72"/>
      <c r="COY946" s="70"/>
      <c r="COZ946" s="140"/>
      <c r="CPA946" s="72"/>
      <c r="CPC946" s="70"/>
      <c r="CPD946" s="140"/>
      <c r="CPE946" s="72"/>
      <c r="CPG946" s="70"/>
      <c r="CPH946" s="140"/>
      <c r="CPI946" s="72"/>
      <c r="CPK946" s="70"/>
      <c r="CPL946" s="140"/>
      <c r="CPM946" s="72"/>
      <c r="CPO946" s="70"/>
      <c r="CPP946" s="140"/>
      <c r="CPQ946" s="72"/>
      <c r="CPS946" s="70"/>
      <c r="CPT946" s="140"/>
      <c r="CPU946" s="72"/>
      <c r="CPW946" s="70"/>
      <c r="CPX946" s="140"/>
      <c r="CPY946" s="72"/>
      <c r="CQA946" s="70"/>
      <c r="CQB946" s="140"/>
      <c r="CQC946" s="72"/>
      <c r="CQE946" s="70"/>
      <c r="CQF946" s="140"/>
      <c r="CQG946" s="72"/>
      <c r="CQI946" s="70"/>
      <c r="CQJ946" s="140"/>
      <c r="CQK946" s="72"/>
      <c r="CQM946" s="70"/>
      <c r="CQN946" s="140"/>
      <c r="CQO946" s="72"/>
      <c r="CQQ946" s="70"/>
      <c r="CQR946" s="140"/>
      <c r="CQS946" s="72"/>
      <c r="CQU946" s="70"/>
      <c r="CQV946" s="140"/>
      <c r="CQW946" s="72"/>
      <c r="CQY946" s="70"/>
      <c r="CQZ946" s="140"/>
      <c r="CRA946" s="72"/>
      <c r="CRC946" s="70"/>
      <c r="CRD946" s="140"/>
      <c r="CRE946" s="72"/>
      <c r="CRG946" s="70"/>
      <c r="CRH946" s="140"/>
      <c r="CRI946" s="72"/>
      <c r="CRK946" s="70"/>
      <c r="CRL946" s="140"/>
      <c r="CRM946" s="72"/>
      <c r="CRO946" s="70"/>
      <c r="CRP946" s="140"/>
      <c r="CRQ946" s="72"/>
      <c r="CRS946" s="70"/>
      <c r="CRT946" s="140"/>
      <c r="CRU946" s="72"/>
      <c r="CRW946" s="70"/>
      <c r="CRX946" s="140"/>
      <c r="CRY946" s="72"/>
      <c r="CSA946" s="70"/>
      <c r="CSB946" s="140"/>
      <c r="CSC946" s="72"/>
      <c r="CSE946" s="70"/>
      <c r="CSF946" s="140"/>
      <c r="CSG946" s="72"/>
      <c r="CSI946" s="70"/>
      <c r="CSJ946" s="140"/>
      <c r="CSK946" s="72"/>
      <c r="CSM946" s="70"/>
      <c r="CSN946" s="140"/>
      <c r="CSO946" s="72"/>
      <c r="CSQ946" s="70"/>
      <c r="CSR946" s="140"/>
      <c r="CSS946" s="72"/>
      <c r="CSU946" s="70"/>
      <c r="CSV946" s="140"/>
      <c r="CSW946" s="72"/>
      <c r="CSY946" s="70"/>
      <c r="CSZ946" s="140"/>
      <c r="CTA946" s="72"/>
      <c r="CTC946" s="70"/>
      <c r="CTD946" s="140"/>
      <c r="CTE946" s="72"/>
      <c r="CTG946" s="70"/>
      <c r="CTH946" s="140"/>
      <c r="CTI946" s="72"/>
      <c r="CTK946" s="70"/>
      <c r="CTL946" s="140"/>
      <c r="CTM946" s="72"/>
      <c r="CTO946" s="70"/>
      <c r="CTP946" s="140"/>
      <c r="CTQ946" s="72"/>
      <c r="CTS946" s="70"/>
      <c r="CTT946" s="140"/>
      <c r="CTU946" s="72"/>
      <c r="CTW946" s="70"/>
      <c r="CTX946" s="140"/>
      <c r="CTY946" s="72"/>
      <c r="CUA946" s="70"/>
      <c r="CUB946" s="140"/>
      <c r="CUC946" s="72"/>
      <c r="CUE946" s="70"/>
      <c r="CUF946" s="140"/>
      <c r="CUG946" s="72"/>
      <c r="CUI946" s="70"/>
      <c r="CUJ946" s="140"/>
      <c r="CUK946" s="72"/>
      <c r="CUM946" s="70"/>
      <c r="CUN946" s="140"/>
      <c r="CUO946" s="72"/>
      <c r="CUQ946" s="70"/>
      <c r="CUR946" s="140"/>
      <c r="CUS946" s="72"/>
      <c r="CUU946" s="70"/>
      <c r="CUV946" s="140"/>
      <c r="CUW946" s="72"/>
      <c r="CUY946" s="70"/>
      <c r="CUZ946" s="140"/>
      <c r="CVA946" s="72"/>
      <c r="CVC946" s="70"/>
      <c r="CVD946" s="140"/>
      <c r="CVE946" s="72"/>
      <c r="CVG946" s="70"/>
      <c r="CVH946" s="140"/>
      <c r="CVI946" s="72"/>
      <c r="CVK946" s="70"/>
      <c r="CVL946" s="140"/>
      <c r="CVM946" s="72"/>
      <c r="CVO946" s="70"/>
      <c r="CVP946" s="140"/>
      <c r="CVQ946" s="72"/>
      <c r="CVS946" s="70"/>
      <c r="CVT946" s="140"/>
      <c r="CVU946" s="72"/>
      <c r="CVW946" s="70"/>
      <c r="CVX946" s="140"/>
      <c r="CVY946" s="72"/>
      <c r="CWA946" s="70"/>
      <c r="CWB946" s="140"/>
      <c r="CWC946" s="72"/>
      <c r="CWE946" s="70"/>
      <c r="CWF946" s="140"/>
      <c r="CWG946" s="72"/>
      <c r="CWI946" s="70"/>
      <c r="CWJ946" s="140"/>
      <c r="CWK946" s="72"/>
      <c r="CWM946" s="70"/>
      <c r="CWN946" s="140"/>
      <c r="CWO946" s="72"/>
      <c r="CWQ946" s="70"/>
      <c r="CWR946" s="140"/>
      <c r="CWS946" s="72"/>
      <c r="CWU946" s="70"/>
      <c r="CWV946" s="140"/>
      <c r="CWW946" s="72"/>
      <c r="CWY946" s="70"/>
      <c r="CWZ946" s="140"/>
      <c r="CXA946" s="72"/>
      <c r="CXC946" s="70"/>
      <c r="CXD946" s="140"/>
      <c r="CXE946" s="72"/>
      <c r="CXG946" s="70"/>
      <c r="CXH946" s="140"/>
      <c r="CXI946" s="72"/>
      <c r="CXK946" s="70"/>
      <c r="CXL946" s="140"/>
      <c r="CXM946" s="72"/>
      <c r="CXO946" s="70"/>
      <c r="CXP946" s="140"/>
      <c r="CXQ946" s="72"/>
      <c r="CXS946" s="70"/>
      <c r="CXT946" s="140"/>
      <c r="CXU946" s="72"/>
      <c r="CXW946" s="70"/>
      <c r="CXX946" s="140"/>
      <c r="CXY946" s="72"/>
      <c r="CYA946" s="70"/>
      <c r="CYB946" s="140"/>
      <c r="CYC946" s="72"/>
      <c r="CYE946" s="70"/>
      <c r="CYF946" s="140"/>
      <c r="CYG946" s="72"/>
      <c r="CYI946" s="70"/>
      <c r="CYJ946" s="140"/>
      <c r="CYK946" s="72"/>
      <c r="CYM946" s="70"/>
      <c r="CYN946" s="140"/>
      <c r="CYO946" s="72"/>
      <c r="CYQ946" s="70"/>
      <c r="CYR946" s="140"/>
      <c r="CYS946" s="72"/>
      <c r="CYU946" s="70"/>
      <c r="CYV946" s="140"/>
      <c r="CYW946" s="72"/>
      <c r="CYY946" s="70"/>
      <c r="CYZ946" s="140"/>
      <c r="CZA946" s="72"/>
      <c r="CZC946" s="70"/>
      <c r="CZD946" s="140"/>
      <c r="CZE946" s="72"/>
      <c r="CZG946" s="70"/>
      <c r="CZH946" s="140"/>
      <c r="CZI946" s="72"/>
      <c r="CZK946" s="70"/>
      <c r="CZL946" s="140"/>
      <c r="CZM946" s="72"/>
      <c r="CZO946" s="70"/>
      <c r="CZP946" s="140"/>
      <c r="CZQ946" s="72"/>
      <c r="CZS946" s="70"/>
      <c r="CZT946" s="140"/>
      <c r="CZU946" s="72"/>
      <c r="CZW946" s="70"/>
      <c r="CZX946" s="140"/>
      <c r="CZY946" s="72"/>
      <c r="DAA946" s="70"/>
      <c r="DAB946" s="140"/>
      <c r="DAC946" s="72"/>
      <c r="DAE946" s="70"/>
      <c r="DAF946" s="140"/>
      <c r="DAG946" s="72"/>
      <c r="DAI946" s="70"/>
      <c r="DAJ946" s="140"/>
      <c r="DAK946" s="72"/>
      <c r="DAM946" s="70"/>
      <c r="DAN946" s="140"/>
      <c r="DAO946" s="72"/>
      <c r="DAQ946" s="70"/>
      <c r="DAR946" s="140"/>
      <c r="DAS946" s="72"/>
      <c r="DAU946" s="70"/>
      <c r="DAV946" s="140"/>
      <c r="DAW946" s="72"/>
      <c r="DAY946" s="70"/>
      <c r="DAZ946" s="140"/>
      <c r="DBA946" s="72"/>
      <c r="DBC946" s="70"/>
      <c r="DBD946" s="140"/>
      <c r="DBE946" s="72"/>
      <c r="DBG946" s="70"/>
      <c r="DBH946" s="140"/>
      <c r="DBI946" s="72"/>
      <c r="DBK946" s="70"/>
      <c r="DBL946" s="140"/>
      <c r="DBM946" s="72"/>
      <c r="DBO946" s="70"/>
      <c r="DBP946" s="140"/>
      <c r="DBQ946" s="72"/>
      <c r="DBS946" s="70"/>
      <c r="DBT946" s="140"/>
      <c r="DBU946" s="72"/>
      <c r="DBW946" s="70"/>
      <c r="DBX946" s="140"/>
      <c r="DBY946" s="72"/>
      <c r="DCA946" s="70"/>
      <c r="DCB946" s="140"/>
      <c r="DCC946" s="72"/>
      <c r="DCE946" s="70"/>
      <c r="DCF946" s="140"/>
      <c r="DCG946" s="72"/>
      <c r="DCI946" s="70"/>
      <c r="DCJ946" s="140"/>
      <c r="DCK946" s="72"/>
      <c r="DCM946" s="70"/>
      <c r="DCN946" s="140"/>
      <c r="DCO946" s="72"/>
      <c r="DCQ946" s="70"/>
      <c r="DCR946" s="140"/>
      <c r="DCS946" s="72"/>
      <c r="DCU946" s="70"/>
      <c r="DCV946" s="140"/>
      <c r="DCW946" s="72"/>
      <c r="DCY946" s="70"/>
      <c r="DCZ946" s="140"/>
      <c r="DDA946" s="72"/>
      <c r="DDC946" s="70"/>
      <c r="DDD946" s="140"/>
      <c r="DDE946" s="72"/>
      <c r="DDG946" s="70"/>
      <c r="DDH946" s="140"/>
      <c r="DDI946" s="72"/>
      <c r="DDK946" s="70"/>
      <c r="DDL946" s="140"/>
      <c r="DDM946" s="72"/>
      <c r="DDO946" s="70"/>
      <c r="DDP946" s="140"/>
      <c r="DDQ946" s="72"/>
      <c r="DDS946" s="70"/>
      <c r="DDT946" s="140"/>
      <c r="DDU946" s="72"/>
      <c r="DDW946" s="70"/>
      <c r="DDX946" s="140"/>
      <c r="DDY946" s="72"/>
      <c r="DEA946" s="70"/>
      <c r="DEB946" s="140"/>
      <c r="DEC946" s="72"/>
      <c r="DEE946" s="70"/>
      <c r="DEF946" s="140"/>
      <c r="DEG946" s="72"/>
      <c r="DEI946" s="70"/>
      <c r="DEJ946" s="140"/>
      <c r="DEK946" s="72"/>
      <c r="DEM946" s="70"/>
      <c r="DEN946" s="140"/>
      <c r="DEO946" s="72"/>
      <c r="DEQ946" s="70"/>
      <c r="DER946" s="140"/>
      <c r="DES946" s="72"/>
      <c r="DEU946" s="70"/>
      <c r="DEV946" s="140"/>
      <c r="DEW946" s="72"/>
      <c r="DEY946" s="70"/>
      <c r="DEZ946" s="140"/>
      <c r="DFA946" s="72"/>
      <c r="DFC946" s="70"/>
      <c r="DFD946" s="140"/>
      <c r="DFE946" s="72"/>
      <c r="DFG946" s="70"/>
      <c r="DFH946" s="140"/>
      <c r="DFI946" s="72"/>
      <c r="DFK946" s="70"/>
      <c r="DFL946" s="140"/>
      <c r="DFM946" s="72"/>
      <c r="DFO946" s="70"/>
      <c r="DFP946" s="140"/>
      <c r="DFQ946" s="72"/>
      <c r="DFS946" s="70"/>
      <c r="DFT946" s="140"/>
      <c r="DFU946" s="72"/>
      <c r="DFW946" s="70"/>
      <c r="DFX946" s="140"/>
      <c r="DFY946" s="72"/>
      <c r="DGA946" s="70"/>
      <c r="DGB946" s="140"/>
      <c r="DGC946" s="72"/>
      <c r="DGE946" s="70"/>
      <c r="DGF946" s="140"/>
      <c r="DGG946" s="72"/>
      <c r="DGI946" s="70"/>
      <c r="DGJ946" s="140"/>
      <c r="DGK946" s="72"/>
      <c r="DGM946" s="70"/>
      <c r="DGN946" s="140"/>
      <c r="DGO946" s="72"/>
      <c r="DGQ946" s="70"/>
      <c r="DGR946" s="140"/>
      <c r="DGS946" s="72"/>
      <c r="DGU946" s="70"/>
      <c r="DGV946" s="140"/>
      <c r="DGW946" s="72"/>
      <c r="DGY946" s="70"/>
      <c r="DGZ946" s="140"/>
      <c r="DHA946" s="72"/>
      <c r="DHC946" s="70"/>
      <c r="DHD946" s="140"/>
      <c r="DHE946" s="72"/>
      <c r="DHG946" s="70"/>
      <c r="DHH946" s="140"/>
      <c r="DHI946" s="72"/>
      <c r="DHK946" s="70"/>
      <c r="DHL946" s="140"/>
      <c r="DHM946" s="72"/>
      <c r="DHO946" s="70"/>
      <c r="DHP946" s="140"/>
      <c r="DHQ946" s="72"/>
      <c r="DHS946" s="70"/>
      <c r="DHT946" s="140"/>
      <c r="DHU946" s="72"/>
      <c r="DHW946" s="70"/>
      <c r="DHX946" s="140"/>
      <c r="DHY946" s="72"/>
      <c r="DIA946" s="70"/>
      <c r="DIB946" s="140"/>
      <c r="DIC946" s="72"/>
      <c r="DIE946" s="70"/>
      <c r="DIF946" s="140"/>
      <c r="DIG946" s="72"/>
      <c r="DII946" s="70"/>
      <c r="DIJ946" s="140"/>
      <c r="DIK946" s="72"/>
      <c r="DIM946" s="70"/>
      <c r="DIN946" s="140"/>
      <c r="DIO946" s="72"/>
      <c r="DIQ946" s="70"/>
      <c r="DIR946" s="140"/>
      <c r="DIS946" s="72"/>
      <c r="DIU946" s="70"/>
      <c r="DIV946" s="140"/>
      <c r="DIW946" s="72"/>
      <c r="DIY946" s="70"/>
      <c r="DIZ946" s="140"/>
      <c r="DJA946" s="72"/>
      <c r="DJC946" s="70"/>
      <c r="DJD946" s="140"/>
      <c r="DJE946" s="72"/>
      <c r="DJG946" s="70"/>
      <c r="DJH946" s="140"/>
      <c r="DJI946" s="72"/>
      <c r="DJK946" s="70"/>
      <c r="DJL946" s="140"/>
      <c r="DJM946" s="72"/>
      <c r="DJO946" s="70"/>
      <c r="DJP946" s="140"/>
      <c r="DJQ946" s="72"/>
      <c r="DJS946" s="70"/>
      <c r="DJT946" s="140"/>
      <c r="DJU946" s="72"/>
      <c r="DJW946" s="70"/>
      <c r="DJX946" s="140"/>
      <c r="DJY946" s="72"/>
      <c r="DKA946" s="70"/>
      <c r="DKB946" s="140"/>
      <c r="DKC946" s="72"/>
      <c r="DKE946" s="70"/>
      <c r="DKF946" s="140"/>
      <c r="DKG946" s="72"/>
      <c r="DKI946" s="70"/>
      <c r="DKJ946" s="140"/>
      <c r="DKK946" s="72"/>
      <c r="DKM946" s="70"/>
      <c r="DKN946" s="140"/>
      <c r="DKO946" s="72"/>
      <c r="DKQ946" s="70"/>
      <c r="DKR946" s="140"/>
      <c r="DKS946" s="72"/>
      <c r="DKU946" s="70"/>
      <c r="DKV946" s="140"/>
      <c r="DKW946" s="72"/>
      <c r="DKY946" s="70"/>
      <c r="DKZ946" s="140"/>
      <c r="DLA946" s="72"/>
      <c r="DLC946" s="70"/>
      <c r="DLD946" s="140"/>
      <c r="DLE946" s="72"/>
      <c r="DLG946" s="70"/>
      <c r="DLH946" s="140"/>
      <c r="DLI946" s="72"/>
      <c r="DLK946" s="70"/>
      <c r="DLL946" s="140"/>
      <c r="DLM946" s="72"/>
      <c r="DLO946" s="70"/>
      <c r="DLP946" s="140"/>
      <c r="DLQ946" s="72"/>
      <c r="DLS946" s="70"/>
      <c r="DLT946" s="140"/>
      <c r="DLU946" s="72"/>
      <c r="DLW946" s="70"/>
      <c r="DLX946" s="140"/>
      <c r="DLY946" s="72"/>
      <c r="DMA946" s="70"/>
      <c r="DMB946" s="140"/>
      <c r="DMC946" s="72"/>
      <c r="DME946" s="70"/>
      <c r="DMF946" s="140"/>
      <c r="DMG946" s="72"/>
      <c r="DMI946" s="70"/>
      <c r="DMJ946" s="140"/>
      <c r="DMK946" s="72"/>
      <c r="DMM946" s="70"/>
      <c r="DMN946" s="140"/>
      <c r="DMO946" s="72"/>
      <c r="DMQ946" s="70"/>
      <c r="DMR946" s="140"/>
      <c r="DMS946" s="72"/>
      <c r="DMU946" s="70"/>
      <c r="DMV946" s="140"/>
      <c r="DMW946" s="72"/>
      <c r="DMY946" s="70"/>
      <c r="DMZ946" s="140"/>
      <c r="DNA946" s="72"/>
      <c r="DNC946" s="70"/>
      <c r="DND946" s="140"/>
      <c r="DNE946" s="72"/>
      <c r="DNG946" s="70"/>
      <c r="DNH946" s="140"/>
      <c r="DNI946" s="72"/>
      <c r="DNK946" s="70"/>
      <c r="DNL946" s="140"/>
      <c r="DNM946" s="72"/>
      <c r="DNO946" s="70"/>
      <c r="DNP946" s="140"/>
      <c r="DNQ946" s="72"/>
      <c r="DNS946" s="70"/>
      <c r="DNT946" s="140"/>
      <c r="DNU946" s="72"/>
      <c r="DNW946" s="70"/>
      <c r="DNX946" s="140"/>
      <c r="DNY946" s="72"/>
      <c r="DOA946" s="70"/>
      <c r="DOB946" s="140"/>
      <c r="DOC946" s="72"/>
      <c r="DOE946" s="70"/>
      <c r="DOF946" s="140"/>
      <c r="DOG946" s="72"/>
      <c r="DOI946" s="70"/>
      <c r="DOJ946" s="140"/>
      <c r="DOK946" s="72"/>
      <c r="DOM946" s="70"/>
      <c r="DON946" s="140"/>
      <c r="DOO946" s="72"/>
      <c r="DOQ946" s="70"/>
      <c r="DOR946" s="140"/>
      <c r="DOS946" s="72"/>
      <c r="DOU946" s="70"/>
      <c r="DOV946" s="140"/>
      <c r="DOW946" s="72"/>
      <c r="DOY946" s="70"/>
      <c r="DOZ946" s="140"/>
      <c r="DPA946" s="72"/>
      <c r="DPC946" s="70"/>
      <c r="DPD946" s="140"/>
      <c r="DPE946" s="72"/>
      <c r="DPG946" s="70"/>
      <c r="DPH946" s="140"/>
      <c r="DPI946" s="72"/>
      <c r="DPK946" s="70"/>
      <c r="DPL946" s="140"/>
      <c r="DPM946" s="72"/>
      <c r="DPO946" s="70"/>
      <c r="DPP946" s="140"/>
      <c r="DPQ946" s="72"/>
      <c r="DPS946" s="70"/>
      <c r="DPT946" s="140"/>
      <c r="DPU946" s="72"/>
      <c r="DPW946" s="70"/>
      <c r="DPX946" s="140"/>
      <c r="DPY946" s="72"/>
      <c r="DQA946" s="70"/>
      <c r="DQB946" s="140"/>
      <c r="DQC946" s="72"/>
      <c r="DQE946" s="70"/>
      <c r="DQF946" s="140"/>
      <c r="DQG946" s="72"/>
      <c r="DQI946" s="70"/>
      <c r="DQJ946" s="140"/>
      <c r="DQK946" s="72"/>
      <c r="DQM946" s="70"/>
      <c r="DQN946" s="140"/>
      <c r="DQO946" s="72"/>
      <c r="DQQ946" s="70"/>
      <c r="DQR946" s="140"/>
      <c r="DQS946" s="72"/>
      <c r="DQU946" s="70"/>
      <c r="DQV946" s="140"/>
      <c r="DQW946" s="72"/>
      <c r="DQY946" s="70"/>
      <c r="DQZ946" s="140"/>
      <c r="DRA946" s="72"/>
      <c r="DRC946" s="70"/>
      <c r="DRD946" s="140"/>
      <c r="DRE946" s="72"/>
      <c r="DRG946" s="70"/>
      <c r="DRH946" s="140"/>
      <c r="DRI946" s="72"/>
      <c r="DRK946" s="70"/>
      <c r="DRL946" s="140"/>
      <c r="DRM946" s="72"/>
      <c r="DRO946" s="70"/>
      <c r="DRP946" s="140"/>
      <c r="DRQ946" s="72"/>
      <c r="DRS946" s="70"/>
      <c r="DRT946" s="140"/>
      <c r="DRU946" s="72"/>
      <c r="DRW946" s="70"/>
      <c r="DRX946" s="140"/>
      <c r="DRY946" s="72"/>
      <c r="DSA946" s="70"/>
      <c r="DSB946" s="140"/>
      <c r="DSC946" s="72"/>
      <c r="DSE946" s="70"/>
      <c r="DSF946" s="140"/>
      <c r="DSG946" s="72"/>
      <c r="DSI946" s="70"/>
      <c r="DSJ946" s="140"/>
      <c r="DSK946" s="72"/>
      <c r="DSM946" s="70"/>
      <c r="DSN946" s="140"/>
      <c r="DSO946" s="72"/>
      <c r="DSQ946" s="70"/>
      <c r="DSR946" s="140"/>
      <c r="DSS946" s="72"/>
      <c r="DSU946" s="70"/>
      <c r="DSV946" s="140"/>
      <c r="DSW946" s="72"/>
      <c r="DSY946" s="70"/>
      <c r="DSZ946" s="140"/>
      <c r="DTA946" s="72"/>
      <c r="DTC946" s="70"/>
      <c r="DTD946" s="140"/>
      <c r="DTE946" s="72"/>
      <c r="DTG946" s="70"/>
      <c r="DTH946" s="140"/>
      <c r="DTI946" s="72"/>
      <c r="DTK946" s="70"/>
      <c r="DTL946" s="140"/>
      <c r="DTM946" s="72"/>
      <c r="DTO946" s="70"/>
      <c r="DTP946" s="140"/>
      <c r="DTQ946" s="72"/>
      <c r="DTS946" s="70"/>
      <c r="DTT946" s="140"/>
      <c r="DTU946" s="72"/>
      <c r="DTW946" s="70"/>
      <c r="DTX946" s="140"/>
      <c r="DTY946" s="72"/>
      <c r="DUA946" s="70"/>
      <c r="DUB946" s="140"/>
      <c r="DUC946" s="72"/>
      <c r="DUE946" s="70"/>
      <c r="DUF946" s="140"/>
      <c r="DUG946" s="72"/>
      <c r="DUI946" s="70"/>
      <c r="DUJ946" s="140"/>
      <c r="DUK946" s="72"/>
      <c r="DUM946" s="70"/>
      <c r="DUN946" s="140"/>
      <c r="DUO946" s="72"/>
      <c r="DUQ946" s="70"/>
      <c r="DUR946" s="140"/>
      <c r="DUS946" s="72"/>
      <c r="DUU946" s="70"/>
      <c r="DUV946" s="140"/>
      <c r="DUW946" s="72"/>
      <c r="DUY946" s="70"/>
      <c r="DUZ946" s="140"/>
      <c r="DVA946" s="72"/>
      <c r="DVC946" s="70"/>
      <c r="DVD946" s="140"/>
      <c r="DVE946" s="72"/>
      <c r="DVG946" s="70"/>
      <c r="DVH946" s="140"/>
      <c r="DVI946" s="72"/>
      <c r="DVK946" s="70"/>
      <c r="DVL946" s="140"/>
      <c r="DVM946" s="72"/>
      <c r="DVO946" s="70"/>
      <c r="DVP946" s="140"/>
      <c r="DVQ946" s="72"/>
      <c r="DVS946" s="70"/>
      <c r="DVT946" s="140"/>
      <c r="DVU946" s="72"/>
      <c r="DVW946" s="70"/>
      <c r="DVX946" s="140"/>
      <c r="DVY946" s="72"/>
      <c r="DWA946" s="70"/>
      <c r="DWB946" s="140"/>
      <c r="DWC946" s="72"/>
      <c r="DWE946" s="70"/>
      <c r="DWF946" s="140"/>
      <c r="DWG946" s="72"/>
      <c r="DWI946" s="70"/>
      <c r="DWJ946" s="140"/>
      <c r="DWK946" s="72"/>
      <c r="DWM946" s="70"/>
      <c r="DWN946" s="140"/>
      <c r="DWO946" s="72"/>
      <c r="DWQ946" s="70"/>
      <c r="DWR946" s="140"/>
      <c r="DWS946" s="72"/>
      <c r="DWU946" s="70"/>
      <c r="DWV946" s="140"/>
      <c r="DWW946" s="72"/>
      <c r="DWY946" s="70"/>
      <c r="DWZ946" s="140"/>
      <c r="DXA946" s="72"/>
      <c r="DXC946" s="70"/>
      <c r="DXD946" s="140"/>
      <c r="DXE946" s="72"/>
      <c r="DXG946" s="70"/>
      <c r="DXH946" s="140"/>
      <c r="DXI946" s="72"/>
      <c r="DXK946" s="70"/>
      <c r="DXL946" s="140"/>
      <c r="DXM946" s="72"/>
      <c r="DXO946" s="70"/>
      <c r="DXP946" s="140"/>
      <c r="DXQ946" s="72"/>
      <c r="DXS946" s="70"/>
      <c r="DXT946" s="140"/>
      <c r="DXU946" s="72"/>
      <c r="DXW946" s="70"/>
      <c r="DXX946" s="140"/>
      <c r="DXY946" s="72"/>
      <c r="DYA946" s="70"/>
      <c r="DYB946" s="140"/>
      <c r="DYC946" s="72"/>
      <c r="DYE946" s="70"/>
      <c r="DYF946" s="140"/>
      <c r="DYG946" s="72"/>
      <c r="DYI946" s="70"/>
      <c r="DYJ946" s="140"/>
      <c r="DYK946" s="72"/>
      <c r="DYM946" s="70"/>
      <c r="DYN946" s="140"/>
      <c r="DYO946" s="72"/>
      <c r="DYQ946" s="70"/>
      <c r="DYR946" s="140"/>
      <c r="DYS946" s="72"/>
      <c r="DYU946" s="70"/>
      <c r="DYV946" s="140"/>
      <c r="DYW946" s="72"/>
      <c r="DYY946" s="70"/>
      <c r="DYZ946" s="140"/>
      <c r="DZA946" s="72"/>
      <c r="DZC946" s="70"/>
      <c r="DZD946" s="140"/>
      <c r="DZE946" s="72"/>
      <c r="DZG946" s="70"/>
      <c r="DZH946" s="140"/>
      <c r="DZI946" s="72"/>
      <c r="DZK946" s="70"/>
      <c r="DZL946" s="140"/>
      <c r="DZM946" s="72"/>
      <c r="DZO946" s="70"/>
      <c r="DZP946" s="140"/>
      <c r="DZQ946" s="72"/>
      <c r="DZS946" s="70"/>
      <c r="DZT946" s="140"/>
      <c r="DZU946" s="72"/>
      <c r="DZW946" s="70"/>
      <c r="DZX946" s="140"/>
      <c r="DZY946" s="72"/>
      <c r="EAA946" s="70"/>
      <c r="EAB946" s="140"/>
      <c r="EAC946" s="72"/>
      <c r="EAE946" s="70"/>
      <c r="EAF946" s="140"/>
      <c r="EAG946" s="72"/>
      <c r="EAI946" s="70"/>
      <c r="EAJ946" s="140"/>
      <c r="EAK946" s="72"/>
      <c r="EAM946" s="70"/>
      <c r="EAN946" s="140"/>
      <c r="EAO946" s="72"/>
      <c r="EAQ946" s="70"/>
      <c r="EAR946" s="140"/>
      <c r="EAS946" s="72"/>
      <c r="EAU946" s="70"/>
      <c r="EAV946" s="140"/>
      <c r="EAW946" s="72"/>
      <c r="EAY946" s="70"/>
      <c r="EAZ946" s="140"/>
      <c r="EBA946" s="72"/>
      <c r="EBC946" s="70"/>
      <c r="EBD946" s="140"/>
      <c r="EBE946" s="72"/>
      <c r="EBG946" s="70"/>
      <c r="EBH946" s="140"/>
      <c r="EBI946" s="72"/>
      <c r="EBK946" s="70"/>
      <c r="EBL946" s="140"/>
      <c r="EBM946" s="72"/>
      <c r="EBO946" s="70"/>
      <c r="EBP946" s="140"/>
      <c r="EBQ946" s="72"/>
      <c r="EBS946" s="70"/>
      <c r="EBT946" s="140"/>
      <c r="EBU946" s="72"/>
      <c r="EBW946" s="70"/>
      <c r="EBX946" s="140"/>
      <c r="EBY946" s="72"/>
      <c r="ECA946" s="70"/>
      <c r="ECB946" s="140"/>
      <c r="ECC946" s="72"/>
      <c r="ECE946" s="70"/>
      <c r="ECF946" s="140"/>
      <c r="ECG946" s="72"/>
      <c r="ECI946" s="70"/>
      <c r="ECJ946" s="140"/>
      <c r="ECK946" s="72"/>
      <c r="ECM946" s="70"/>
      <c r="ECN946" s="140"/>
      <c r="ECO946" s="72"/>
      <c r="ECQ946" s="70"/>
      <c r="ECR946" s="140"/>
      <c r="ECS946" s="72"/>
      <c r="ECU946" s="70"/>
      <c r="ECV946" s="140"/>
      <c r="ECW946" s="72"/>
      <c r="ECY946" s="70"/>
      <c r="ECZ946" s="140"/>
      <c r="EDA946" s="72"/>
      <c r="EDC946" s="70"/>
      <c r="EDD946" s="140"/>
      <c r="EDE946" s="72"/>
      <c r="EDG946" s="70"/>
      <c r="EDH946" s="140"/>
      <c r="EDI946" s="72"/>
      <c r="EDK946" s="70"/>
      <c r="EDL946" s="140"/>
      <c r="EDM946" s="72"/>
      <c r="EDO946" s="70"/>
      <c r="EDP946" s="140"/>
      <c r="EDQ946" s="72"/>
      <c r="EDS946" s="70"/>
      <c r="EDT946" s="140"/>
      <c r="EDU946" s="72"/>
      <c r="EDW946" s="70"/>
      <c r="EDX946" s="140"/>
      <c r="EDY946" s="72"/>
      <c r="EEA946" s="70"/>
      <c r="EEB946" s="140"/>
      <c r="EEC946" s="72"/>
      <c r="EEE946" s="70"/>
      <c r="EEF946" s="140"/>
      <c r="EEG946" s="72"/>
      <c r="EEI946" s="70"/>
      <c r="EEJ946" s="140"/>
      <c r="EEK946" s="72"/>
      <c r="EEM946" s="70"/>
      <c r="EEN946" s="140"/>
      <c r="EEO946" s="72"/>
      <c r="EEQ946" s="70"/>
      <c r="EER946" s="140"/>
      <c r="EES946" s="72"/>
      <c r="EEU946" s="70"/>
      <c r="EEV946" s="140"/>
      <c r="EEW946" s="72"/>
      <c r="EEY946" s="70"/>
      <c r="EEZ946" s="140"/>
      <c r="EFA946" s="72"/>
      <c r="EFC946" s="70"/>
      <c r="EFD946" s="140"/>
      <c r="EFE946" s="72"/>
      <c r="EFG946" s="70"/>
      <c r="EFH946" s="140"/>
      <c r="EFI946" s="72"/>
      <c r="EFK946" s="70"/>
      <c r="EFL946" s="140"/>
      <c r="EFM946" s="72"/>
      <c r="EFO946" s="70"/>
      <c r="EFP946" s="140"/>
      <c r="EFQ946" s="72"/>
      <c r="EFS946" s="70"/>
      <c r="EFT946" s="140"/>
      <c r="EFU946" s="72"/>
      <c r="EFW946" s="70"/>
      <c r="EFX946" s="140"/>
      <c r="EFY946" s="72"/>
      <c r="EGA946" s="70"/>
      <c r="EGB946" s="140"/>
      <c r="EGC946" s="72"/>
      <c r="EGE946" s="70"/>
      <c r="EGF946" s="140"/>
      <c r="EGG946" s="72"/>
      <c r="EGI946" s="70"/>
      <c r="EGJ946" s="140"/>
      <c r="EGK946" s="72"/>
      <c r="EGM946" s="70"/>
      <c r="EGN946" s="140"/>
      <c r="EGO946" s="72"/>
      <c r="EGQ946" s="70"/>
      <c r="EGR946" s="140"/>
      <c r="EGS946" s="72"/>
      <c r="EGU946" s="70"/>
      <c r="EGV946" s="140"/>
      <c r="EGW946" s="72"/>
      <c r="EGY946" s="70"/>
      <c r="EGZ946" s="140"/>
      <c r="EHA946" s="72"/>
      <c r="EHC946" s="70"/>
      <c r="EHD946" s="140"/>
      <c r="EHE946" s="72"/>
      <c r="EHG946" s="70"/>
      <c r="EHH946" s="140"/>
      <c r="EHI946" s="72"/>
      <c r="EHK946" s="70"/>
      <c r="EHL946" s="140"/>
      <c r="EHM946" s="72"/>
      <c r="EHO946" s="70"/>
      <c r="EHP946" s="140"/>
      <c r="EHQ946" s="72"/>
      <c r="EHS946" s="70"/>
      <c r="EHT946" s="140"/>
      <c r="EHU946" s="72"/>
      <c r="EHW946" s="70"/>
      <c r="EHX946" s="140"/>
      <c r="EHY946" s="72"/>
      <c r="EIA946" s="70"/>
      <c r="EIB946" s="140"/>
      <c r="EIC946" s="72"/>
      <c r="EIE946" s="70"/>
      <c r="EIF946" s="140"/>
      <c r="EIG946" s="72"/>
      <c r="EII946" s="70"/>
      <c r="EIJ946" s="140"/>
      <c r="EIK946" s="72"/>
      <c r="EIM946" s="70"/>
      <c r="EIN946" s="140"/>
      <c r="EIO946" s="72"/>
      <c r="EIQ946" s="70"/>
      <c r="EIR946" s="140"/>
      <c r="EIS946" s="72"/>
      <c r="EIU946" s="70"/>
      <c r="EIV946" s="140"/>
      <c r="EIW946" s="72"/>
      <c r="EIY946" s="70"/>
      <c r="EIZ946" s="140"/>
      <c r="EJA946" s="72"/>
      <c r="EJC946" s="70"/>
      <c r="EJD946" s="140"/>
      <c r="EJE946" s="72"/>
      <c r="EJG946" s="70"/>
      <c r="EJH946" s="140"/>
      <c r="EJI946" s="72"/>
      <c r="EJK946" s="70"/>
      <c r="EJL946" s="140"/>
      <c r="EJM946" s="72"/>
      <c r="EJO946" s="70"/>
      <c r="EJP946" s="140"/>
      <c r="EJQ946" s="72"/>
      <c r="EJS946" s="70"/>
      <c r="EJT946" s="140"/>
      <c r="EJU946" s="72"/>
      <c r="EJW946" s="70"/>
      <c r="EJX946" s="140"/>
      <c r="EJY946" s="72"/>
      <c r="EKA946" s="70"/>
      <c r="EKB946" s="140"/>
      <c r="EKC946" s="72"/>
      <c r="EKE946" s="70"/>
      <c r="EKF946" s="140"/>
      <c r="EKG946" s="72"/>
      <c r="EKI946" s="70"/>
      <c r="EKJ946" s="140"/>
      <c r="EKK946" s="72"/>
      <c r="EKM946" s="70"/>
      <c r="EKN946" s="140"/>
      <c r="EKO946" s="72"/>
      <c r="EKQ946" s="70"/>
      <c r="EKR946" s="140"/>
      <c r="EKS946" s="72"/>
      <c r="EKU946" s="70"/>
      <c r="EKV946" s="140"/>
      <c r="EKW946" s="72"/>
      <c r="EKY946" s="70"/>
      <c r="EKZ946" s="140"/>
      <c r="ELA946" s="72"/>
      <c r="ELC946" s="70"/>
      <c r="ELD946" s="140"/>
      <c r="ELE946" s="72"/>
      <c r="ELG946" s="70"/>
      <c r="ELH946" s="140"/>
      <c r="ELI946" s="72"/>
      <c r="ELK946" s="70"/>
      <c r="ELL946" s="140"/>
      <c r="ELM946" s="72"/>
      <c r="ELO946" s="70"/>
      <c r="ELP946" s="140"/>
      <c r="ELQ946" s="72"/>
      <c r="ELS946" s="70"/>
      <c r="ELT946" s="140"/>
      <c r="ELU946" s="72"/>
      <c r="ELW946" s="70"/>
      <c r="ELX946" s="140"/>
      <c r="ELY946" s="72"/>
      <c r="EMA946" s="70"/>
      <c r="EMB946" s="140"/>
      <c r="EMC946" s="72"/>
      <c r="EME946" s="70"/>
      <c r="EMF946" s="140"/>
      <c r="EMG946" s="72"/>
      <c r="EMI946" s="70"/>
      <c r="EMJ946" s="140"/>
      <c r="EMK946" s="72"/>
      <c r="EMM946" s="70"/>
      <c r="EMN946" s="140"/>
      <c r="EMO946" s="72"/>
      <c r="EMQ946" s="70"/>
      <c r="EMR946" s="140"/>
      <c r="EMS946" s="72"/>
      <c r="EMU946" s="70"/>
      <c r="EMV946" s="140"/>
      <c r="EMW946" s="72"/>
      <c r="EMY946" s="70"/>
      <c r="EMZ946" s="140"/>
      <c r="ENA946" s="72"/>
      <c r="ENC946" s="70"/>
      <c r="END946" s="140"/>
      <c r="ENE946" s="72"/>
      <c r="ENG946" s="70"/>
      <c r="ENH946" s="140"/>
      <c r="ENI946" s="72"/>
      <c r="ENK946" s="70"/>
      <c r="ENL946" s="140"/>
      <c r="ENM946" s="72"/>
      <c r="ENO946" s="70"/>
      <c r="ENP946" s="140"/>
      <c r="ENQ946" s="72"/>
      <c r="ENS946" s="70"/>
      <c r="ENT946" s="140"/>
      <c r="ENU946" s="72"/>
      <c r="ENW946" s="70"/>
      <c r="ENX946" s="140"/>
      <c r="ENY946" s="72"/>
      <c r="EOA946" s="70"/>
      <c r="EOB946" s="140"/>
      <c r="EOC946" s="72"/>
      <c r="EOE946" s="70"/>
      <c r="EOF946" s="140"/>
      <c r="EOG946" s="72"/>
      <c r="EOI946" s="70"/>
      <c r="EOJ946" s="140"/>
      <c r="EOK946" s="72"/>
      <c r="EOM946" s="70"/>
      <c r="EON946" s="140"/>
      <c r="EOO946" s="72"/>
      <c r="EOQ946" s="70"/>
      <c r="EOR946" s="140"/>
      <c r="EOS946" s="72"/>
      <c r="EOU946" s="70"/>
      <c r="EOV946" s="140"/>
      <c r="EOW946" s="72"/>
      <c r="EOY946" s="70"/>
      <c r="EOZ946" s="140"/>
      <c r="EPA946" s="72"/>
      <c r="EPC946" s="70"/>
      <c r="EPD946" s="140"/>
      <c r="EPE946" s="72"/>
      <c r="EPG946" s="70"/>
      <c r="EPH946" s="140"/>
      <c r="EPI946" s="72"/>
      <c r="EPK946" s="70"/>
      <c r="EPL946" s="140"/>
      <c r="EPM946" s="72"/>
      <c r="EPO946" s="70"/>
      <c r="EPP946" s="140"/>
      <c r="EPQ946" s="72"/>
      <c r="EPS946" s="70"/>
      <c r="EPT946" s="140"/>
      <c r="EPU946" s="72"/>
      <c r="EPW946" s="70"/>
      <c r="EPX946" s="140"/>
      <c r="EPY946" s="72"/>
      <c r="EQA946" s="70"/>
      <c r="EQB946" s="140"/>
      <c r="EQC946" s="72"/>
      <c r="EQE946" s="70"/>
      <c r="EQF946" s="140"/>
      <c r="EQG946" s="72"/>
      <c r="EQI946" s="70"/>
      <c r="EQJ946" s="140"/>
      <c r="EQK946" s="72"/>
      <c r="EQM946" s="70"/>
      <c r="EQN946" s="140"/>
      <c r="EQO946" s="72"/>
      <c r="EQQ946" s="70"/>
      <c r="EQR946" s="140"/>
      <c r="EQS946" s="72"/>
      <c r="EQU946" s="70"/>
      <c r="EQV946" s="140"/>
      <c r="EQW946" s="72"/>
      <c r="EQY946" s="70"/>
      <c r="EQZ946" s="140"/>
      <c r="ERA946" s="72"/>
      <c r="ERC946" s="70"/>
      <c r="ERD946" s="140"/>
      <c r="ERE946" s="72"/>
      <c r="ERG946" s="70"/>
      <c r="ERH946" s="140"/>
      <c r="ERI946" s="72"/>
      <c r="ERK946" s="70"/>
      <c r="ERL946" s="140"/>
      <c r="ERM946" s="72"/>
      <c r="ERO946" s="70"/>
      <c r="ERP946" s="140"/>
      <c r="ERQ946" s="72"/>
      <c r="ERS946" s="70"/>
      <c r="ERT946" s="140"/>
      <c r="ERU946" s="72"/>
      <c r="ERW946" s="70"/>
      <c r="ERX946" s="140"/>
      <c r="ERY946" s="72"/>
      <c r="ESA946" s="70"/>
      <c r="ESB946" s="140"/>
      <c r="ESC946" s="72"/>
      <c r="ESE946" s="70"/>
      <c r="ESF946" s="140"/>
      <c r="ESG946" s="72"/>
      <c r="ESI946" s="70"/>
      <c r="ESJ946" s="140"/>
      <c r="ESK946" s="72"/>
      <c r="ESM946" s="70"/>
      <c r="ESN946" s="140"/>
      <c r="ESO946" s="72"/>
      <c r="ESQ946" s="70"/>
      <c r="ESR946" s="140"/>
      <c r="ESS946" s="72"/>
      <c r="ESU946" s="70"/>
      <c r="ESV946" s="140"/>
      <c r="ESW946" s="72"/>
      <c r="ESY946" s="70"/>
      <c r="ESZ946" s="140"/>
      <c r="ETA946" s="72"/>
      <c r="ETC946" s="70"/>
      <c r="ETD946" s="140"/>
      <c r="ETE946" s="72"/>
      <c r="ETG946" s="70"/>
      <c r="ETH946" s="140"/>
      <c r="ETI946" s="72"/>
      <c r="ETK946" s="70"/>
      <c r="ETL946" s="140"/>
      <c r="ETM946" s="72"/>
      <c r="ETO946" s="70"/>
      <c r="ETP946" s="140"/>
      <c r="ETQ946" s="72"/>
      <c r="ETS946" s="70"/>
      <c r="ETT946" s="140"/>
      <c r="ETU946" s="72"/>
      <c r="ETW946" s="70"/>
      <c r="ETX946" s="140"/>
      <c r="ETY946" s="72"/>
      <c r="EUA946" s="70"/>
      <c r="EUB946" s="140"/>
      <c r="EUC946" s="72"/>
      <c r="EUE946" s="70"/>
      <c r="EUF946" s="140"/>
      <c r="EUG946" s="72"/>
      <c r="EUI946" s="70"/>
      <c r="EUJ946" s="140"/>
      <c r="EUK946" s="72"/>
      <c r="EUM946" s="70"/>
      <c r="EUN946" s="140"/>
      <c r="EUO946" s="72"/>
      <c r="EUQ946" s="70"/>
      <c r="EUR946" s="140"/>
      <c r="EUS946" s="72"/>
      <c r="EUU946" s="70"/>
      <c r="EUV946" s="140"/>
      <c r="EUW946" s="72"/>
      <c r="EUY946" s="70"/>
      <c r="EUZ946" s="140"/>
      <c r="EVA946" s="72"/>
      <c r="EVC946" s="70"/>
      <c r="EVD946" s="140"/>
      <c r="EVE946" s="72"/>
      <c r="EVG946" s="70"/>
      <c r="EVH946" s="140"/>
      <c r="EVI946" s="72"/>
      <c r="EVK946" s="70"/>
      <c r="EVL946" s="140"/>
      <c r="EVM946" s="72"/>
      <c r="EVO946" s="70"/>
      <c r="EVP946" s="140"/>
      <c r="EVQ946" s="72"/>
      <c r="EVS946" s="70"/>
      <c r="EVT946" s="140"/>
      <c r="EVU946" s="72"/>
      <c r="EVW946" s="70"/>
      <c r="EVX946" s="140"/>
      <c r="EVY946" s="72"/>
      <c r="EWA946" s="70"/>
      <c r="EWB946" s="140"/>
      <c r="EWC946" s="72"/>
      <c r="EWE946" s="70"/>
      <c r="EWF946" s="140"/>
      <c r="EWG946" s="72"/>
      <c r="EWI946" s="70"/>
      <c r="EWJ946" s="140"/>
      <c r="EWK946" s="72"/>
      <c r="EWM946" s="70"/>
      <c r="EWN946" s="140"/>
      <c r="EWO946" s="72"/>
      <c r="EWQ946" s="70"/>
      <c r="EWR946" s="140"/>
      <c r="EWS946" s="72"/>
      <c r="EWU946" s="70"/>
      <c r="EWV946" s="140"/>
      <c r="EWW946" s="72"/>
      <c r="EWY946" s="70"/>
      <c r="EWZ946" s="140"/>
      <c r="EXA946" s="72"/>
      <c r="EXC946" s="70"/>
      <c r="EXD946" s="140"/>
      <c r="EXE946" s="72"/>
      <c r="EXG946" s="70"/>
      <c r="EXH946" s="140"/>
      <c r="EXI946" s="72"/>
      <c r="EXK946" s="70"/>
      <c r="EXL946" s="140"/>
      <c r="EXM946" s="72"/>
      <c r="EXO946" s="70"/>
      <c r="EXP946" s="140"/>
      <c r="EXQ946" s="72"/>
      <c r="EXS946" s="70"/>
      <c r="EXT946" s="140"/>
      <c r="EXU946" s="72"/>
      <c r="EXW946" s="70"/>
      <c r="EXX946" s="140"/>
      <c r="EXY946" s="72"/>
      <c r="EYA946" s="70"/>
      <c r="EYB946" s="140"/>
      <c r="EYC946" s="72"/>
      <c r="EYE946" s="70"/>
      <c r="EYF946" s="140"/>
      <c r="EYG946" s="72"/>
      <c r="EYI946" s="70"/>
      <c r="EYJ946" s="140"/>
      <c r="EYK946" s="72"/>
      <c r="EYM946" s="70"/>
      <c r="EYN946" s="140"/>
      <c r="EYO946" s="72"/>
      <c r="EYQ946" s="70"/>
      <c r="EYR946" s="140"/>
      <c r="EYS946" s="72"/>
      <c r="EYU946" s="70"/>
      <c r="EYV946" s="140"/>
      <c r="EYW946" s="72"/>
      <c r="EYY946" s="70"/>
      <c r="EYZ946" s="140"/>
      <c r="EZA946" s="72"/>
      <c r="EZC946" s="70"/>
      <c r="EZD946" s="140"/>
      <c r="EZE946" s="72"/>
      <c r="EZG946" s="70"/>
      <c r="EZH946" s="140"/>
      <c r="EZI946" s="72"/>
      <c r="EZK946" s="70"/>
      <c r="EZL946" s="140"/>
      <c r="EZM946" s="72"/>
      <c r="EZO946" s="70"/>
      <c r="EZP946" s="140"/>
      <c r="EZQ946" s="72"/>
      <c r="EZS946" s="70"/>
      <c r="EZT946" s="140"/>
      <c r="EZU946" s="72"/>
      <c r="EZW946" s="70"/>
      <c r="EZX946" s="140"/>
      <c r="EZY946" s="72"/>
      <c r="FAA946" s="70"/>
      <c r="FAB946" s="140"/>
      <c r="FAC946" s="72"/>
      <c r="FAE946" s="70"/>
      <c r="FAF946" s="140"/>
      <c r="FAG946" s="72"/>
      <c r="FAI946" s="70"/>
      <c r="FAJ946" s="140"/>
      <c r="FAK946" s="72"/>
      <c r="FAM946" s="70"/>
      <c r="FAN946" s="140"/>
      <c r="FAO946" s="72"/>
      <c r="FAQ946" s="70"/>
      <c r="FAR946" s="140"/>
      <c r="FAS946" s="72"/>
      <c r="FAU946" s="70"/>
      <c r="FAV946" s="140"/>
      <c r="FAW946" s="72"/>
      <c r="FAY946" s="70"/>
      <c r="FAZ946" s="140"/>
      <c r="FBA946" s="72"/>
      <c r="FBC946" s="70"/>
      <c r="FBD946" s="140"/>
      <c r="FBE946" s="72"/>
      <c r="FBG946" s="70"/>
      <c r="FBH946" s="140"/>
      <c r="FBI946" s="72"/>
      <c r="FBK946" s="70"/>
      <c r="FBL946" s="140"/>
      <c r="FBM946" s="72"/>
      <c r="FBO946" s="70"/>
      <c r="FBP946" s="140"/>
      <c r="FBQ946" s="72"/>
      <c r="FBS946" s="70"/>
      <c r="FBT946" s="140"/>
      <c r="FBU946" s="72"/>
      <c r="FBW946" s="70"/>
      <c r="FBX946" s="140"/>
      <c r="FBY946" s="72"/>
      <c r="FCA946" s="70"/>
      <c r="FCB946" s="140"/>
      <c r="FCC946" s="72"/>
      <c r="FCE946" s="70"/>
      <c r="FCF946" s="140"/>
      <c r="FCG946" s="72"/>
      <c r="FCI946" s="70"/>
      <c r="FCJ946" s="140"/>
      <c r="FCK946" s="72"/>
      <c r="FCM946" s="70"/>
      <c r="FCN946" s="140"/>
      <c r="FCO946" s="72"/>
      <c r="FCQ946" s="70"/>
      <c r="FCR946" s="140"/>
      <c r="FCS946" s="72"/>
      <c r="FCU946" s="70"/>
      <c r="FCV946" s="140"/>
      <c r="FCW946" s="72"/>
      <c r="FCY946" s="70"/>
      <c r="FCZ946" s="140"/>
      <c r="FDA946" s="72"/>
      <c r="FDC946" s="70"/>
      <c r="FDD946" s="140"/>
      <c r="FDE946" s="72"/>
      <c r="FDG946" s="70"/>
      <c r="FDH946" s="140"/>
      <c r="FDI946" s="72"/>
      <c r="FDK946" s="70"/>
      <c r="FDL946" s="140"/>
      <c r="FDM946" s="72"/>
      <c r="FDO946" s="70"/>
      <c r="FDP946" s="140"/>
      <c r="FDQ946" s="72"/>
      <c r="FDS946" s="70"/>
      <c r="FDT946" s="140"/>
      <c r="FDU946" s="72"/>
      <c r="FDW946" s="70"/>
      <c r="FDX946" s="140"/>
      <c r="FDY946" s="72"/>
      <c r="FEA946" s="70"/>
      <c r="FEB946" s="140"/>
      <c r="FEC946" s="72"/>
      <c r="FEE946" s="70"/>
      <c r="FEF946" s="140"/>
      <c r="FEG946" s="72"/>
      <c r="FEI946" s="70"/>
      <c r="FEJ946" s="140"/>
      <c r="FEK946" s="72"/>
      <c r="FEM946" s="70"/>
      <c r="FEN946" s="140"/>
      <c r="FEO946" s="72"/>
      <c r="FEQ946" s="70"/>
      <c r="FER946" s="140"/>
      <c r="FES946" s="72"/>
      <c r="FEU946" s="70"/>
      <c r="FEV946" s="140"/>
      <c r="FEW946" s="72"/>
      <c r="FEY946" s="70"/>
      <c r="FEZ946" s="140"/>
      <c r="FFA946" s="72"/>
      <c r="FFC946" s="70"/>
      <c r="FFD946" s="140"/>
      <c r="FFE946" s="72"/>
      <c r="FFG946" s="70"/>
      <c r="FFH946" s="140"/>
      <c r="FFI946" s="72"/>
      <c r="FFK946" s="70"/>
      <c r="FFL946" s="140"/>
      <c r="FFM946" s="72"/>
      <c r="FFO946" s="70"/>
      <c r="FFP946" s="140"/>
      <c r="FFQ946" s="72"/>
      <c r="FFS946" s="70"/>
      <c r="FFT946" s="140"/>
      <c r="FFU946" s="72"/>
      <c r="FFW946" s="70"/>
      <c r="FFX946" s="140"/>
      <c r="FFY946" s="72"/>
      <c r="FGA946" s="70"/>
      <c r="FGB946" s="140"/>
      <c r="FGC946" s="72"/>
      <c r="FGE946" s="70"/>
      <c r="FGF946" s="140"/>
      <c r="FGG946" s="72"/>
      <c r="FGI946" s="70"/>
      <c r="FGJ946" s="140"/>
      <c r="FGK946" s="72"/>
      <c r="FGM946" s="70"/>
      <c r="FGN946" s="140"/>
      <c r="FGO946" s="72"/>
      <c r="FGQ946" s="70"/>
      <c r="FGR946" s="140"/>
      <c r="FGS946" s="72"/>
      <c r="FGU946" s="70"/>
      <c r="FGV946" s="140"/>
      <c r="FGW946" s="72"/>
      <c r="FGY946" s="70"/>
      <c r="FGZ946" s="140"/>
      <c r="FHA946" s="72"/>
      <c r="FHC946" s="70"/>
      <c r="FHD946" s="140"/>
      <c r="FHE946" s="72"/>
      <c r="FHG946" s="70"/>
      <c r="FHH946" s="140"/>
      <c r="FHI946" s="72"/>
      <c r="FHK946" s="70"/>
      <c r="FHL946" s="140"/>
      <c r="FHM946" s="72"/>
      <c r="FHO946" s="70"/>
      <c r="FHP946" s="140"/>
      <c r="FHQ946" s="72"/>
      <c r="FHS946" s="70"/>
      <c r="FHT946" s="140"/>
      <c r="FHU946" s="72"/>
      <c r="FHW946" s="70"/>
      <c r="FHX946" s="140"/>
      <c r="FHY946" s="72"/>
      <c r="FIA946" s="70"/>
      <c r="FIB946" s="140"/>
      <c r="FIC946" s="72"/>
      <c r="FIE946" s="70"/>
      <c r="FIF946" s="140"/>
      <c r="FIG946" s="72"/>
      <c r="FII946" s="70"/>
      <c r="FIJ946" s="140"/>
      <c r="FIK946" s="72"/>
      <c r="FIM946" s="70"/>
      <c r="FIN946" s="140"/>
      <c r="FIO946" s="72"/>
      <c r="FIQ946" s="70"/>
      <c r="FIR946" s="140"/>
      <c r="FIS946" s="72"/>
      <c r="FIU946" s="70"/>
      <c r="FIV946" s="140"/>
      <c r="FIW946" s="72"/>
      <c r="FIY946" s="70"/>
      <c r="FIZ946" s="140"/>
      <c r="FJA946" s="72"/>
      <c r="FJC946" s="70"/>
      <c r="FJD946" s="140"/>
      <c r="FJE946" s="72"/>
      <c r="FJG946" s="70"/>
      <c r="FJH946" s="140"/>
      <c r="FJI946" s="72"/>
      <c r="FJK946" s="70"/>
      <c r="FJL946" s="140"/>
      <c r="FJM946" s="72"/>
      <c r="FJO946" s="70"/>
      <c r="FJP946" s="140"/>
      <c r="FJQ946" s="72"/>
      <c r="FJS946" s="70"/>
      <c r="FJT946" s="140"/>
      <c r="FJU946" s="72"/>
      <c r="FJW946" s="70"/>
      <c r="FJX946" s="140"/>
      <c r="FJY946" s="72"/>
      <c r="FKA946" s="70"/>
      <c r="FKB946" s="140"/>
      <c r="FKC946" s="72"/>
      <c r="FKE946" s="70"/>
      <c r="FKF946" s="140"/>
      <c r="FKG946" s="72"/>
      <c r="FKI946" s="70"/>
      <c r="FKJ946" s="140"/>
      <c r="FKK946" s="72"/>
      <c r="FKM946" s="70"/>
      <c r="FKN946" s="140"/>
      <c r="FKO946" s="72"/>
      <c r="FKQ946" s="70"/>
      <c r="FKR946" s="140"/>
      <c r="FKS946" s="72"/>
      <c r="FKU946" s="70"/>
      <c r="FKV946" s="140"/>
      <c r="FKW946" s="72"/>
      <c r="FKY946" s="70"/>
      <c r="FKZ946" s="140"/>
      <c r="FLA946" s="72"/>
      <c r="FLC946" s="70"/>
      <c r="FLD946" s="140"/>
      <c r="FLE946" s="72"/>
      <c r="FLG946" s="70"/>
      <c r="FLH946" s="140"/>
      <c r="FLI946" s="72"/>
      <c r="FLK946" s="70"/>
      <c r="FLL946" s="140"/>
      <c r="FLM946" s="72"/>
      <c r="FLO946" s="70"/>
      <c r="FLP946" s="140"/>
      <c r="FLQ946" s="72"/>
      <c r="FLS946" s="70"/>
      <c r="FLT946" s="140"/>
      <c r="FLU946" s="72"/>
      <c r="FLW946" s="70"/>
      <c r="FLX946" s="140"/>
      <c r="FLY946" s="72"/>
      <c r="FMA946" s="70"/>
      <c r="FMB946" s="140"/>
      <c r="FMC946" s="72"/>
      <c r="FME946" s="70"/>
      <c r="FMF946" s="140"/>
      <c r="FMG946" s="72"/>
      <c r="FMI946" s="70"/>
      <c r="FMJ946" s="140"/>
      <c r="FMK946" s="72"/>
      <c r="FMM946" s="70"/>
      <c r="FMN946" s="140"/>
      <c r="FMO946" s="72"/>
      <c r="FMQ946" s="70"/>
      <c r="FMR946" s="140"/>
      <c r="FMS946" s="72"/>
      <c r="FMU946" s="70"/>
      <c r="FMV946" s="140"/>
      <c r="FMW946" s="72"/>
      <c r="FMY946" s="70"/>
      <c r="FMZ946" s="140"/>
      <c r="FNA946" s="72"/>
      <c r="FNC946" s="70"/>
      <c r="FND946" s="140"/>
      <c r="FNE946" s="72"/>
      <c r="FNG946" s="70"/>
      <c r="FNH946" s="140"/>
      <c r="FNI946" s="72"/>
      <c r="FNK946" s="70"/>
      <c r="FNL946" s="140"/>
      <c r="FNM946" s="72"/>
      <c r="FNO946" s="70"/>
      <c r="FNP946" s="140"/>
      <c r="FNQ946" s="72"/>
      <c r="FNS946" s="70"/>
      <c r="FNT946" s="140"/>
      <c r="FNU946" s="72"/>
      <c r="FNW946" s="70"/>
      <c r="FNX946" s="140"/>
      <c r="FNY946" s="72"/>
      <c r="FOA946" s="70"/>
      <c r="FOB946" s="140"/>
      <c r="FOC946" s="72"/>
      <c r="FOE946" s="70"/>
      <c r="FOF946" s="140"/>
      <c r="FOG946" s="72"/>
      <c r="FOI946" s="70"/>
      <c r="FOJ946" s="140"/>
      <c r="FOK946" s="72"/>
      <c r="FOM946" s="70"/>
      <c r="FON946" s="140"/>
      <c r="FOO946" s="72"/>
      <c r="FOQ946" s="70"/>
      <c r="FOR946" s="140"/>
      <c r="FOS946" s="72"/>
      <c r="FOU946" s="70"/>
      <c r="FOV946" s="140"/>
      <c r="FOW946" s="72"/>
      <c r="FOY946" s="70"/>
      <c r="FOZ946" s="140"/>
      <c r="FPA946" s="72"/>
      <c r="FPC946" s="70"/>
      <c r="FPD946" s="140"/>
      <c r="FPE946" s="72"/>
      <c r="FPG946" s="70"/>
      <c r="FPH946" s="140"/>
      <c r="FPI946" s="72"/>
      <c r="FPK946" s="70"/>
      <c r="FPL946" s="140"/>
      <c r="FPM946" s="72"/>
      <c r="FPO946" s="70"/>
      <c r="FPP946" s="140"/>
      <c r="FPQ946" s="72"/>
      <c r="FPS946" s="70"/>
      <c r="FPT946" s="140"/>
      <c r="FPU946" s="72"/>
      <c r="FPW946" s="70"/>
      <c r="FPX946" s="140"/>
      <c r="FPY946" s="72"/>
      <c r="FQA946" s="70"/>
      <c r="FQB946" s="140"/>
      <c r="FQC946" s="72"/>
      <c r="FQE946" s="70"/>
      <c r="FQF946" s="140"/>
      <c r="FQG946" s="72"/>
      <c r="FQI946" s="70"/>
      <c r="FQJ946" s="140"/>
      <c r="FQK946" s="72"/>
      <c r="FQM946" s="70"/>
      <c r="FQN946" s="140"/>
      <c r="FQO946" s="72"/>
      <c r="FQQ946" s="70"/>
      <c r="FQR946" s="140"/>
      <c r="FQS946" s="72"/>
      <c r="FQU946" s="70"/>
      <c r="FQV946" s="140"/>
      <c r="FQW946" s="72"/>
      <c r="FQY946" s="70"/>
      <c r="FQZ946" s="140"/>
      <c r="FRA946" s="72"/>
      <c r="FRC946" s="70"/>
      <c r="FRD946" s="140"/>
      <c r="FRE946" s="72"/>
      <c r="FRG946" s="70"/>
      <c r="FRH946" s="140"/>
      <c r="FRI946" s="72"/>
      <c r="FRK946" s="70"/>
      <c r="FRL946" s="140"/>
      <c r="FRM946" s="72"/>
      <c r="FRO946" s="70"/>
      <c r="FRP946" s="140"/>
      <c r="FRQ946" s="72"/>
      <c r="FRS946" s="70"/>
      <c r="FRT946" s="140"/>
      <c r="FRU946" s="72"/>
      <c r="FRW946" s="70"/>
      <c r="FRX946" s="140"/>
      <c r="FRY946" s="72"/>
      <c r="FSA946" s="70"/>
      <c r="FSB946" s="140"/>
      <c r="FSC946" s="72"/>
      <c r="FSE946" s="70"/>
      <c r="FSF946" s="140"/>
      <c r="FSG946" s="72"/>
      <c r="FSI946" s="70"/>
      <c r="FSJ946" s="140"/>
      <c r="FSK946" s="72"/>
      <c r="FSM946" s="70"/>
      <c r="FSN946" s="140"/>
      <c r="FSO946" s="72"/>
      <c r="FSQ946" s="70"/>
      <c r="FSR946" s="140"/>
      <c r="FSS946" s="72"/>
      <c r="FSU946" s="70"/>
      <c r="FSV946" s="140"/>
      <c r="FSW946" s="72"/>
      <c r="FSY946" s="70"/>
      <c r="FSZ946" s="140"/>
      <c r="FTA946" s="72"/>
      <c r="FTC946" s="70"/>
      <c r="FTD946" s="140"/>
      <c r="FTE946" s="72"/>
      <c r="FTG946" s="70"/>
      <c r="FTH946" s="140"/>
      <c r="FTI946" s="72"/>
      <c r="FTK946" s="70"/>
      <c r="FTL946" s="140"/>
      <c r="FTM946" s="72"/>
      <c r="FTO946" s="70"/>
      <c r="FTP946" s="140"/>
      <c r="FTQ946" s="72"/>
      <c r="FTS946" s="70"/>
      <c r="FTT946" s="140"/>
      <c r="FTU946" s="72"/>
      <c r="FTW946" s="70"/>
      <c r="FTX946" s="140"/>
      <c r="FTY946" s="72"/>
      <c r="FUA946" s="70"/>
      <c r="FUB946" s="140"/>
      <c r="FUC946" s="72"/>
      <c r="FUE946" s="70"/>
      <c r="FUF946" s="140"/>
      <c r="FUG946" s="72"/>
      <c r="FUI946" s="70"/>
      <c r="FUJ946" s="140"/>
      <c r="FUK946" s="72"/>
      <c r="FUM946" s="70"/>
      <c r="FUN946" s="140"/>
      <c r="FUO946" s="72"/>
      <c r="FUQ946" s="70"/>
      <c r="FUR946" s="140"/>
      <c r="FUS946" s="72"/>
      <c r="FUU946" s="70"/>
      <c r="FUV946" s="140"/>
      <c r="FUW946" s="72"/>
      <c r="FUY946" s="70"/>
      <c r="FUZ946" s="140"/>
      <c r="FVA946" s="72"/>
      <c r="FVC946" s="70"/>
      <c r="FVD946" s="140"/>
      <c r="FVE946" s="72"/>
      <c r="FVG946" s="70"/>
      <c r="FVH946" s="140"/>
      <c r="FVI946" s="72"/>
      <c r="FVK946" s="70"/>
      <c r="FVL946" s="140"/>
      <c r="FVM946" s="72"/>
      <c r="FVO946" s="70"/>
      <c r="FVP946" s="140"/>
      <c r="FVQ946" s="72"/>
      <c r="FVS946" s="70"/>
      <c r="FVT946" s="140"/>
      <c r="FVU946" s="72"/>
      <c r="FVW946" s="70"/>
      <c r="FVX946" s="140"/>
      <c r="FVY946" s="72"/>
      <c r="FWA946" s="70"/>
      <c r="FWB946" s="140"/>
      <c r="FWC946" s="72"/>
      <c r="FWE946" s="70"/>
      <c r="FWF946" s="140"/>
      <c r="FWG946" s="72"/>
      <c r="FWI946" s="70"/>
      <c r="FWJ946" s="140"/>
      <c r="FWK946" s="72"/>
      <c r="FWM946" s="70"/>
      <c r="FWN946" s="140"/>
      <c r="FWO946" s="72"/>
      <c r="FWQ946" s="70"/>
      <c r="FWR946" s="140"/>
      <c r="FWS946" s="72"/>
      <c r="FWU946" s="70"/>
      <c r="FWV946" s="140"/>
      <c r="FWW946" s="72"/>
      <c r="FWY946" s="70"/>
      <c r="FWZ946" s="140"/>
      <c r="FXA946" s="72"/>
      <c r="FXC946" s="70"/>
      <c r="FXD946" s="140"/>
      <c r="FXE946" s="72"/>
      <c r="FXG946" s="70"/>
      <c r="FXH946" s="140"/>
      <c r="FXI946" s="72"/>
      <c r="FXK946" s="70"/>
      <c r="FXL946" s="140"/>
      <c r="FXM946" s="72"/>
      <c r="FXO946" s="70"/>
      <c r="FXP946" s="140"/>
      <c r="FXQ946" s="72"/>
      <c r="FXS946" s="70"/>
      <c r="FXT946" s="140"/>
      <c r="FXU946" s="72"/>
      <c r="FXW946" s="70"/>
      <c r="FXX946" s="140"/>
      <c r="FXY946" s="72"/>
      <c r="FYA946" s="70"/>
      <c r="FYB946" s="140"/>
      <c r="FYC946" s="72"/>
      <c r="FYE946" s="70"/>
      <c r="FYF946" s="140"/>
      <c r="FYG946" s="72"/>
      <c r="FYI946" s="70"/>
      <c r="FYJ946" s="140"/>
      <c r="FYK946" s="72"/>
      <c r="FYM946" s="70"/>
      <c r="FYN946" s="140"/>
      <c r="FYO946" s="72"/>
      <c r="FYQ946" s="70"/>
      <c r="FYR946" s="140"/>
      <c r="FYS946" s="72"/>
      <c r="FYU946" s="70"/>
      <c r="FYV946" s="140"/>
      <c r="FYW946" s="72"/>
      <c r="FYY946" s="70"/>
      <c r="FYZ946" s="140"/>
      <c r="FZA946" s="72"/>
      <c r="FZC946" s="70"/>
      <c r="FZD946" s="140"/>
      <c r="FZE946" s="72"/>
      <c r="FZG946" s="70"/>
      <c r="FZH946" s="140"/>
      <c r="FZI946" s="72"/>
      <c r="FZK946" s="70"/>
      <c r="FZL946" s="140"/>
      <c r="FZM946" s="72"/>
      <c r="FZO946" s="70"/>
      <c r="FZP946" s="140"/>
      <c r="FZQ946" s="72"/>
      <c r="FZS946" s="70"/>
      <c r="FZT946" s="140"/>
      <c r="FZU946" s="72"/>
      <c r="FZW946" s="70"/>
      <c r="FZX946" s="140"/>
      <c r="FZY946" s="72"/>
      <c r="GAA946" s="70"/>
      <c r="GAB946" s="140"/>
      <c r="GAC946" s="72"/>
      <c r="GAE946" s="70"/>
      <c r="GAF946" s="140"/>
      <c r="GAG946" s="72"/>
      <c r="GAI946" s="70"/>
      <c r="GAJ946" s="140"/>
      <c r="GAK946" s="72"/>
      <c r="GAM946" s="70"/>
      <c r="GAN946" s="140"/>
      <c r="GAO946" s="72"/>
      <c r="GAQ946" s="70"/>
      <c r="GAR946" s="140"/>
      <c r="GAS946" s="72"/>
      <c r="GAU946" s="70"/>
      <c r="GAV946" s="140"/>
      <c r="GAW946" s="72"/>
      <c r="GAY946" s="70"/>
      <c r="GAZ946" s="140"/>
      <c r="GBA946" s="72"/>
      <c r="GBC946" s="70"/>
      <c r="GBD946" s="140"/>
      <c r="GBE946" s="72"/>
      <c r="GBG946" s="70"/>
      <c r="GBH946" s="140"/>
      <c r="GBI946" s="72"/>
      <c r="GBK946" s="70"/>
      <c r="GBL946" s="140"/>
      <c r="GBM946" s="72"/>
      <c r="GBO946" s="70"/>
      <c r="GBP946" s="140"/>
      <c r="GBQ946" s="72"/>
      <c r="GBS946" s="70"/>
      <c r="GBT946" s="140"/>
      <c r="GBU946" s="72"/>
      <c r="GBW946" s="70"/>
      <c r="GBX946" s="140"/>
      <c r="GBY946" s="72"/>
      <c r="GCA946" s="70"/>
      <c r="GCB946" s="140"/>
      <c r="GCC946" s="72"/>
      <c r="GCE946" s="70"/>
      <c r="GCF946" s="140"/>
      <c r="GCG946" s="72"/>
      <c r="GCI946" s="70"/>
      <c r="GCJ946" s="140"/>
      <c r="GCK946" s="72"/>
      <c r="GCM946" s="70"/>
      <c r="GCN946" s="140"/>
      <c r="GCO946" s="72"/>
      <c r="GCQ946" s="70"/>
      <c r="GCR946" s="140"/>
      <c r="GCS946" s="72"/>
      <c r="GCU946" s="70"/>
      <c r="GCV946" s="140"/>
      <c r="GCW946" s="72"/>
      <c r="GCY946" s="70"/>
      <c r="GCZ946" s="140"/>
      <c r="GDA946" s="72"/>
      <c r="GDC946" s="70"/>
      <c r="GDD946" s="140"/>
      <c r="GDE946" s="72"/>
      <c r="GDG946" s="70"/>
      <c r="GDH946" s="140"/>
      <c r="GDI946" s="72"/>
      <c r="GDK946" s="70"/>
      <c r="GDL946" s="140"/>
      <c r="GDM946" s="72"/>
      <c r="GDO946" s="70"/>
      <c r="GDP946" s="140"/>
      <c r="GDQ946" s="72"/>
      <c r="GDS946" s="70"/>
      <c r="GDT946" s="140"/>
      <c r="GDU946" s="72"/>
      <c r="GDW946" s="70"/>
      <c r="GDX946" s="140"/>
      <c r="GDY946" s="72"/>
      <c r="GEA946" s="70"/>
      <c r="GEB946" s="140"/>
      <c r="GEC946" s="72"/>
      <c r="GEE946" s="70"/>
      <c r="GEF946" s="140"/>
      <c r="GEG946" s="72"/>
      <c r="GEI946" s="70"/>
      <c r="GEJ946" s="140"/>
      <c r="GEK946" s="72"/>
      <c r="GEM946" s="70"/>
      <c r="GEN946" s="140"/>
      <c r="GEO946" s="72"/>
      <c r="GEQ946" s="70"/>
      <c r="GER946" s="140"/>
      <c r="GES946" s="72"/>
      <c r="GEU946" s="70"/>
      <c r="GEV946" s="140"/>
      <c r="GEW946" s="72"/>
      <c r="GEY946" s="70"/>
      <c r="GEZ946" s="140"/>
      <c r="GFA946" s="72"/>
      <c r="GFC946" s="70"/>
      <c r="GFD946" s="140"/>
      <c r="GFE946" s="72"/>
      <c r="GFG946" s="70"/>
      <c r="GFH946" s="140"/>
      <c r="GFI946" s="72"/>
      <c r="GFK946" s="70"/>
      <c r="GFL946" s="140"/>
      <c r="GFM946" s="72"/>
      <c r="GFO946" s="70"/>
      <c r="GFP946" s="140"/>
      <c r="GFQ946" s="72"/>
      <c r="GFS946" s="70"/>
      <c r="GFT946" s="140"/>
      <c r="GFU946" s="72"/>
      <c r="GFW946" s="70"/>
      <c r="GFX946" s="140"/>
      <c r="GFY946" s="72"/>
      <c r="GGA946" s="70"/>
      <c r="GGB946" s="140"/>
      <c r="GGC946" s="72"/>
      <c r="GGE946" s="70"/>
      <c r="GGF946" s="140"/>
      <c r="GGG946" s="72"/>
      <c r="GGI946" s="70"/>
      <c r="GGJ946" s="140"/>
      <c r="GGK946" s="72"/>
      <c r="GGM946" s="70"/>
      <c r="GGN946" s="140"/>
      <c r="GGO946" s="72"/>
      <c r="GGQ946" s="70"/>
      <c r="GGR946" s="140"/>
      <c r="GGS946" s="72"/>
      <c r="GGU946" s="70"/>
      <c r="GGV946" s="140"/>
      <c r="GGW946" s="72"/>
      <c r="GGY946" s="70"/>
      <c r="GGZ946" s="140"/>
      <c r="GHA946" s="72"/>
      <c r="GHC946" s="70"/>
      <c r="GHD946" s="140"/>
      <c r="GHE946" s="72"/>
      <c r="GHG946" s="70"/>
      <c r="GHH946" s="140"/>
      <c r="GHI946" s="72"/>
      <c r="GHK946" s="70"/>
      <c r="GHL946" s="140"/>
      <c r="GHM946" s="72"/>
      <c r="GHO946" s="70"/>
      <c r="GHP946" s="140"/>
      <c r="GHQ946" s="72"/>
      <c r="GHS946" s="70"/>
      <c r="GHT946" s="140"/>
      <c r="GHU946" s="72"/>
      <c r="GHW946" s="70"/>
      <c r="GHX946" s="140"/>
      <c r="GHY946" s="72"/>
      <c r="GIA946" s="70"/>
      <c r="GIB946" s="140"/>
      <c r="GIC946" s="72"/>
      <c r="GIE946" s="70"/>
      <c r="GIF946" s="140"/>
      <c r="GIG946" s="72"/>
      <c r="GII946" s="70"/>
      <c r="GIJ946" s="140"/>
      <c r="GIK946" s="72"/>
      <c r="GIM946" s="70"/>
      <c r="GIN946" s="140"/>
      <c r="GIO946" s="72"/>
      <c r="GIQ946" s="70"/>
      <c r="GIR946" s="140"/>
      <c r="GIS946" s="72"/>
      <c r="GIU946" s="70"/>
      <c r="GIV946" s="140"/>
      <c r="GIW946" s="72"/>
      <c r="GIY946" s="70"/>
      <c r="GIZ946" s="140"/>
      <c r="GJA946" s="72"/>
      <c r="GJC946" s="70"/>
      <c r="GJD946" s="140"/>
      <c r="GJE946" s="72"/>
      <c r="GJG946" s="70"/>
      <c r="GJH946" s="140"/>
      <c r="GJI946" s="72"/>
      <c r="GJK946" s="70"/>
      <c r="GJL946" s="140"/>
      <c r="GJM946" s="72"/>
      <c r="GJO946" s="70"/>
      <c r="GJP946" s="140"/>
      <c r="GJQ946" s="72"/>
      <c r="GJS946" s="70"/>
      <c r="GJT946" s="140"/>
      <c r="GJU946" s="72"/>
      <c r="GJW946" s="70"/>
      <c r="GJX946" s="140"/>
      <c r="GJY946" s="72"/>
      <c r="GKA946" s="70"/>
      <c r="GKB946" s="140"/>
      <c r="GKC946" s="72"/>
      <c r="GKE946" s="70"/>
      <c r="GKF946" s="140"/>
      <c r="GKG946" s="72"/>
      <c r="GKI946" s="70"/>
      <c r="GKJ946" s="140"/>
      <c r="GKK946" s="72"/>
      <c r="GKM946" s="70"/>
      <c r="GKN946" s="140"/>
      <c r="GKO946" s="72"/>
      <c r="GKQ946" s="70"/>
      <c r="GKR946" s="140"/>
      <c r="GKS946" s="72"/>
      <c r="GKU946" s="70"/>
      <c r="GKV946" s="140"/>
      <c r="GKW946" s="72"/>
      <c r="GKY946" s="70"/>
      <c r="GKZ946" s="140"/>
      <c r="GLA946" s="72"/>
      <c r="GLC946" s="70"/>
      <c r="GLD946" s="140"/>
      <c r="GLE946" s="72"/>
      <c r="GLG946" s="70"/>
      <c r="GLH946" s="140"/>
      <c r="GLI946" s="72"/>
      <c r="GLK946" s="70"/>
      <c r="GLL946" s="140"/>
      <c r="GLM946" s="72"/>
      <c r="GLO946" s="70"/>
      <c r="GLP946" s="140"/>
      <c r="GLQ946" s="72"/>
      <c r="GLS946" s="70"/>
      <c r="GLT946" s="140"/>
      <c r="GLU946" s="72"/>
      <c r="GLW946" s="70"/>
      <c r="GLX946" s="140"/>
      <c r="GLY946" s="72"/>
      <c r="GMA946" s="70"/>
      <c r="GMB946" s="140"/>
      <c r="GMC946" s="72"/>
      <c r="GME946" s="70"/>
      <c r="GMF946" s="140"/>
      <c r="GMG946" s="72"/>
      <c r="GMI946" s="70"/>
      <c r="GMJ946" s="140"/>
      <c r="GMK946" s="72"/>
      <c r="GMM946" s="70"/>
      <c r="GMN946" s="140"/>
      <c r="GMO946" s="72"/>
      <c r="GMQ946" s="70"/>
      <c r="GMR946" s="140"/>
      <c r="GMS946" s="72"/>
      <c r="GMU946" s="70"/>
      <c r="GMV946" s="140"/>
      <c r="GMW946" s="72"/>
      <c r="GMY946" s="70"/>
      <c r="GMZ946" s="140"/>
      <c r="GNA946" s="72"/>
      <c r="GNC946" s="70"/>
      <c r="GND946" s="140"/>
      <c r="GNE946" s="72"/>
      <c r="GNG946" s="70"/>
      <c r="GNH946" s="140"/>
      <c r="GNI946" s="72"/>
      <c r="GNK946" s="70"/>
      <c r="GNL946" s="140"/>
      <c r="GNM946" s="72"/>
      <c r="GNO946" s="70"/>
      <c r="GNP946" s="140"/>
      <c r="GNQ946" s="72"/>
      <c r="GNS946" s="70"/>
      <c r="GNT946" s="140"/>
      <c r="GNU946" s="72"/>
      <c r="GNW946" s="70"/>
      <c r="GNX946" s="140"/>
      <c r="GNY946" s="72"/>
      <c r="GOA946" s="70"/>
      <c r="GOB946" s="140"/>
      <c r="GOC946" s="72"/>
      <c r="GOE946" s="70"/>
      <c r="GOF946" s="140"/>
      <c r="GOG946" s="72"/>
      <c r="GOI946" s="70"/>
      <c r="GOJ946" s="140"/>
      <c r="GOK946" s="72"/>
      <c r="GOM946" s="70"/>
      <c r="GON946" s="140"/>
      <c r="GOO946" s="72"/>
      <c r="GOQ946" s="70"/>
      <c r="GOR946" s="140"/>
      <c r="GOS946" s="72"/>
      <c r="GOU946" s="70"/>
      <c r="GOV946" s="140"/>
      <c r="GOW946" s="72"/>
      <c r="GOY946" s="70"/>
      <c r="GOZ946" s="140"/>
      <c r="GPA946" s="72"/>
      <c r="GPC946" s="70"/>
      <c r="GPD946" s="140"/>
      <c r="GPE946" s="72"/>
      <c r="GPG946" s="70"/>
      <c r="GPH946" s="140"/>
      <c r="GPI946" s="72"/>
      <c r="GPK946" s="70"/>
      <c r="GPL946" s="140"/>
      <c r="GPM946" s="72"/>
      <c r="GPO946" s="70"/>
      <c r="GPP946" s="140"/>
      <c r="GPQ946" s="72"/>
      <c r="GPS946" s="70"/>
      <c r="GPT946" s="140"/>
      <c r="GPU946" s="72"/>
      <c r="GPW946" s="70"/>
      <c r="GPX946" s="140"/>
      <c r="GPY946" s="72"/>
      <c r="GQA946" s="70"/>
      <c r="GQB946" s="140"/>
      <c r="GQC946" s="72"/>
      <c r="GQE946" s="70"/>
      <c r="GQF946" s="140"/>
      <c r="GQG946" s="72"/>
      <c r="GQI946" s="70"/>
      <c r="GQJ946" s="140"/>
      <c r="GQK946" s="72"/>
      <c r="GQM946" s="70"/>
      <c r="GQN946" s="140"/>
      <c r="GQO946" s="72"/>
      <c r="GQQ946" s="70"/>
      <c r="GQR946" s="140"/>
      <c r="GQS946" s="72"/>
      <c r="GQU946" s="70"/>
      <c r="GQV946" s="140"/>
      <c r="GQW946" s="72"/>
      <c r="GQY946" s="70"/>
      <c r="GQZ946" s="140"/>
      <c r="GRA946" s="72"/>
      <c r="GRC946" s="70"/>
      <c r="GRD946" s="140"/>
      <c r="GRE946" s="72"/>
      <c r="GRG946" s="70"/>
      <c r="GRH946" s="140"/>
      <c r="GRI946" s="72"/>
      <c r="GRK946" s="70"/>
      <c r="GRL946" s="140"/>
      <c r="GRM946" s="72"/>
      <c r="GRO946" s="70"/>
      <c r="GRP946" s="140"/>
      <c r="GRQ946" s="72"/>
      <c r="GRS946" s="70"/>
      <c r="GRT946" s="140"/>
      <c r="GRU946" s="72"/>
      <c r="GRW946" s="70"/>
      <c r="GRX946" s="140"/>
      <c r="GRY946" s="72"/>
      <c r="GSA946" s="70"/>
      <c r="GSB946" s="140"/>
      <c r="GSC946" s="72"/>
      <c r="GSE946" s="70"/>
      <c r="GSF946" s="140"/>
      <c r="GSG946" s="72"/>
      <c r="GSI946" s="70"/>
      <c r="GSJ946" s="140"/>
      <c r="GSK946" s="72"/>
      <c r="GSM946" s="70"/>
      <c r="GSN946" s="140"/>
      <c r="GSO946" s="72"/>
      <c r="GSQ946" s="70"/>
      <c r="GSR946" s="140"/>
      <c r="GSS946" s="72"/>
      <c r="GSU946" s="70"/>
      <c r="GSV946" s="140"/>
      <c r="GSW946" s="72"/>
      <c r="GSY946" s="70"/>
      <c r="GSZ946" s="140"/>
      <c r="GTA946" s="72"/>
      <c r="GTC946" s="70"/>
      <c r="GTD946" s="140"/>
      <c r="GTE946" s="72"/>
      <c r="GTG946" s="70"/>
      <c r="GTH946" s="140"/>
      <c r="GTI946" s="72"/>
      <c r="GTK946" s="70"/>
      <c r="GTL946" s="140"/>
      <c r="GTM946" s="72"/>
      <c r="GTO946" s="70"/>
      <c r="GTP946" s="140"/>
      <c r="GTQ946" s="72"/>
      <c r="GTS946" s="70"/>
      <c r="GTT946" s="140"/>
      <c r="GTU946" s="72"/>
      <c r="GTW946" s="70"/>
      <c r="GTX946" s="140"/>
      <c r="GTY946" s="72"/>
      <c r="GUA946" s="70"/>
      <c r="GUB946" s="140"/>
      <c r="GUC946" s="72"/>
      <c r="GUE946" s="70"/>
      <c r="GUF946" s="140"/>
      <c r="GUG946" s="72"/>
      <c r="GUI946" s="70"/>
      <c r="GUJ946" s="140"/>
      <c r="GUK946" s="72"/>
      <c r="GUM946" s="70"/>
      <c r="GUN946" s="140"/>
      <c r="GUO946" s="72"/>
      <c r="GUQ946" s="70"/>
      <c r="GUR946" s="140"/>
      <c r="GUS946" s="72"/>
      <c r="GUU946" s="70"/>
      <c r="GUV946" s="140"/>
      <c r="GUW946" s="72"/>
      <c r="GUY946" s="70"/>
      <c r="GUZ946" s="140"/>
      <c r="GVA946" s="72"/>
      <c r="GVC946" s="70"/>
      <c r="GVD946" s="140"/>
      <c r="GVE946" s="72"/>
      <c r="GVG946" s="70"/>
      <c r="GVH946" s="140"/>
      <c r="GVI946" s="72"/>
      <c r="GVK946" s="70"/>
      <c r="GVL946" s="140"/>
      <c r="GVM946" s="72"/>
      <c r="GVO946" s="70"/>
      <c r="GVP946" s="140"/>
      <c r="GVQ946" s="72"/>
      <c r="GVS946" s="70"/>
      <c r="GVT946" s="140"/>
      <c r="GVU946" s="72"/>
      <c r="GVW946" s="70"/>
      <c r="GVX946" s="140"/>
      <c r="GVY946" s="72"/>
      <c r="GWA946" s="70"/>
      <c r="GWB946" s="140"/>
      <c r="GWC946" s="72"/>
      <c r="GWE946" s="70"/>
      <c r="GWF946" s="140"/>
      <c r="GWG946" s="72"/>
      <c r="GWI946" s="70"/>
      <c r="GWJ946" s="140"/>
      <c r="GWK946" s="72"/>
      <c r="GWM946" s="70"/>
      <c r="GWN946" s="140"/>
      <c r="GWO946" s="72"/>
      <c r="GWQ946" s="70"/>
      <c r="GWR946" s="140"/>
      <c r="GWS946" s="72"/>
      <c r="GWU946" s="70"/>
      <c r="GWV946" s="140"/>
      <c r="GWW946" s="72"/>
      <c r="GWY946" s="70"/>
      <c r="GWZ946" s="140"/>
      <c r="GXA946" s="72"/>
      <c r="GXC946" s="70"/>
      <c r="GXD946" s="140"/>
      <c r="GXE946" s="72"/>
      <c r="GXG946" s="70"/>
      <c r="GXH946" s="140"/>
      <c r="GXI946" s="72"/>
      <c r="GXK946" s="70"/>
      <c r="GXL946" s="140"/>
      <c r="GXM946" s="72"/>
      <c r="GXO946" s="70"/>
      <c r="GXP946" s="140"/>
      <c r="GXQ946" s="72"/>
      <c r="GXS946" s="70"/>
      <c r="GXT946" s="140"/>
      <c r="GXU946" s="72"/>
      <c r="GXW946" s="70"/>
      <c r="GXX946" s="140"/>
      <c r="GXY946" s="72"/>
      <c r="GYA946" s="70"/>
      <c r="GYB946" s="140"/>
      <c r="GYC946" s="72"/>
      <c r="GYE946" s="70"/>
      <c r="GYF946" s="140"/>
      <c r="GYG946" s="72"/>
      <c r="GYI946" s="70"/>
      <c r="GYJ946" s="140"/>
      <c r="GYK946" s="72"/>
      <c r="GYM946" s="70"/>
      <c r="GYN946" s="140"/>
      <c r="GYO946" s="72"/>
      <c r="GYQ946" s="70"/>
      <c r="GYR946" s="140"/>
      <c r="GYS946" s="72"/>
      <c r="GYU946" s="70"/>
      <c r="GYV946" s="140"/>
      <c r="GYW946" s="72"/>
      <c r="GYY946" s="70"/>
      <c r="GYZ946" s="140"/>
      <c r="GZA946" s="72"/>
      <c r="GZC946" s="70"/>
      <c r="GZD946" s="140"/>
      <c r="GZE946" s="72"/>
      <c r="GZG946" s="70"/>
      <c r="GZH946" s="140"/>
      <c r="GZI946" s="72"/>
      <c r="GZK946" s="70"/>
      <c r="GZL946" s="140"/>
      <c r="GZM946" s="72"/>
      <c r="GZO946" s="70"/>
      <c r="GZP946" s="140"/>
      <c r="GZQ946" s="72"/>
      <c r="GZS946" s="70"/>
      <c r="GZT946" s="140"/>
      <c r="GZU946" s="72"/>
      <c r="GZW946" s="70"/>
      <c r="GZX946" s="140"/>
      <c r="GZY946" s="72"/>
      <c r="HAA946" s="70"/>
      <c r="HAB946" s="140"/>
      <c r="HAC946" s="72"/>
      <c r="HAE946" s="70"/>
      <c r="HAF946" s="140"/>
      <c r="HAG946" s="72"/>
      <c r="HAI946" s="70"/>
      <c r="HAJ946" s="140"/>
      <c r="HAK946" s="72"/>
      <c r="HAM946" s="70"/>
      <c r="HAN946" s="140"/>
      <c r="HAO946" s="72"/>
      <c r="HAQ946" s="70"/>
      <c r="HAR946" s="140"/>
      <c r="HAS946" s="72"/>
      <c r="HAU946" s="70"/>
      <c r="HAV946" s="140"/>
      <c r="HAW946" s="72"/>
      <c r="HAY946" s="70"/>
      <c r="HAZ946" s="140"/>
      <c r="HBA946" s="72"/>
      <c r="HBC946" s="70"/>
      <c r="HBD946" s="140"/>
      <c r="HBE946" s="72"/>
      <c r="HBG946" s="70"/>
      <c r="HBH946" s="140"/>
      <c r="HBI946" s="72"/>
      <c r="HBK946" s="70"/>
      <c r="HBL946" s="140"/>
      <c r="HBM946" s="72"/>
      <c r="HBO946" s="70"/>
      <c r="HBP946" s="140"/>
      <c r="HBQ946" s="72"/>
      <c r="HBS946" s="70"/>
      <c r="HBT946" s="140"/>
      <c r="HBU946" s="72"/>
      <c r="HBW946" s="70"/>
      <c r="HBX946" s="140"/>
      <c r="HBY946" s="72"/>
      <c r="HCA946" s="70"/>
      <c r="HCB946" s="140"/>
      <c r="HCC946" s="72"/>
      <c r="HCE946" s="70"/>
      <c r="HCF946" s="140"/>
      <c r="HCG946" s="72"/>
      <c r="HCI946" s="70"/>
      <c r="HCJ946" s="140"/>
      <c r="HCK946" s="72"/>
      <c r="HCM946" s="70"/>
      <c r="HCN946" s="140"/>
      <c r="HCO946" s="72"/>
      <c r="HCQ946" s="70"/>
      <c r="HCR946" s="140"/>
      <c r="HCS946" s="72"/>
      <c r="HCU946" s="70"/>
      <c r="HCV946" s="140"/>
      <c r="HCW946" s="72"/>
      <c r="HCY946" s="70"/>
      <c r="HCZ946" s="140"/>
      <c r="HDA946" s="72"/>
      <c r="HDC946" s="70"/>
      <c r="HDD946" s="140"/>
      <c r="HDE946" s="72"/>
      <c r="HDG946" s="70"/>
      <c r="HDH946" s="140"/>
      <c r="HDI946" s="72"/>
      <c r="HDK946" s="70"/>
      <c r="HDL946" s="140"/>
      <c r="HDM946" s="72"/>
      <c r="HDO946" s="70"/>
      <c r="HDP946" s="140"/>
      <c r="HDQ946" s="72"/>
      <c r="HDS946" s="70"/>
      <c r="HDT946" s="140"/>
      <c r="HDU946" s="72"/>
      <c r="HDW946" s="70"/>
      <c r="HDX946" s="140"/>
      <c r="HDY946" s="72"/>
      <c r="HEA946" s="70"/>
      <c r="HEB946" s="140"/>
      <c r="HEC946" s="72"/>
      <c r="HEE946" s="70"/>
      <c r="HEF946" s="140"/>
      <c r="HEG946" s="72"/>
      <c r="HEI946" s="70"/>
      <c r="HEJ946" s="140"/>
      <c r="HEK946" s="72"/>
      <c r="HEM946" s="70"/>
      <c r="HEN946" s="140"/>
      <c r="HEO946" s="72"/>
      <c r="HEQ946" s="70"/>
      <c r="HER946" s="140"/>
      <c r="HES946" s="72"/>
      <c r="HEU946" s="70"/>
      <c r="HEV946" s="140"/>
      <c r="HEW946" s="72"/>
      <c r="HEY946" s="70"/>
      <c r="HEZ946" s="140"/>
      <c r="HFA946" s="72"/>
      <c r="HFC946" s="70"/>
      <c r="HFD946" s="140"/>
      <c r="HFE946" s="72"/>
      <c r="HFG946" s="70"/>
      <c r="HFH946" s="140"/>
      <c r="HFI946" s="72"/>
      <c r="HFK946" s="70"/>
      <c r="HFL946" s="140"/>
      <c r="HFM946" s="72"/>
      <c r="HFO946" s="70"/>
      <c r="HFP946" s="140"/>
      <c r="HFQ946" s="72"/>
      <c r="HFS946" s="70"/>
      <c r="HFT946" s="140"/>
      <c r="HFU946" s="72"/>
      <c r="HFW946" s="70"/>
      <c r="HFX946" s="140"/>
      <c r="HFY946" s="72"/>
      <c r="HGA946" s="70"/>
      <c r="HGB946" s="140"/>
      <c r="HGC946" s="72"/>
      <c r="HGE946" s="70"/>
      <c r="HGF946" s="140"/>
      <c r="HGG946" s="72"/>
      <c r="HGI946" s="70"/>
      <c r="HGJ946" s="140"/>
      <c r="HGK946" s="72"/>
      <c r="HGM946" s="70"/>
      <c r="HGN946" s="140"/>
      <c r="HGO946" s="72"/>
      <c r="HGQ946" s="70"/>
      <c r="HGR946" s="140"/>
      <c r="HGS946" s="72"/>
      <c r="HGU946" s="70"/>
      <c r="HGV946" s="140"/>
      <c r="HGW946" s="72"/>
      <c r="HGY946" s="70"/>
      <c r="HGZ946" s="140"/>
      <c r="HHA946" s="72"/>
      <c r="HHC946" s="70"/>
      <c r="HHD946" s="140"/>
      <c r="HHE946" s="72"/>
      <c r="HHG946" s="70"/>
      <c r="HHH946" s="140"/>
      <c r="HHI946" s="72"/>
      <c r="HHK946" s="70"/>
      <c r="HHL946" s="140"/>
      <c r="HHM946" s="72"/>
      <c r="HHO946" s="70"/>
      <c r="HHP946" s="140"/>
      <c r="HHQ946" s="72"/>
      <c r="HHS946" s="70"/>
      <c r="HHT946" s="140"/>
      <c r="HHU946" s="72"/>
      <c r="HHW946" s="70"/>
      <c r="HHX946" s="140"/>
      <c r="HHY946" s="72"/>
      <c r="HIA946" s="70"/>
      <c r="HIB946" s="140"/>
      <c r="HIC946" s="72"/>
      <c r="HIE946" s="70"/>
      <c r="HIF946" s="140"/>
      <c r="HIG946" s="72"/>
      <c r="HII946" s="70"/>
      <c r="HIJ946" s="140"/>
      <c r="HIK946" s="72"/>
      <c r="HIM946" s="70"/>
      <c r="HIN946" s="140"/>
      <c r="HIO946" s="72"/>
      <c r="HIQ946" s="70"/>
      <c r="HIR946" s="140"/>
      <c r="HIS946" s="72"/>
      <c r="HIU946" s="70"/>
      <c r="HIV946" s="140"/>
      <c r="HIW946" s="72"/>
      <c r="HIY946" s="70"/>
      <c r="HIZ946" s="140"/>
      <c r="HJA946" s="72"/>
      <c r="HJC946" s="70"/>
      <c r="HJD946" s="140"/>
      <c r="HJE946" s="72"/>
      <c r="HJG946" s="70"/>
      <c r="HJH946" s="140"/>
      <c r="HJI946" s="72"/>
      <c r="HJK946" s="70"/>
      <c r="HJL946" s="140"/>
      <c r="HJM946" s="72"/>
      <c r="HJO946" s="70"/>
      <c r="HJP946" s="140"/>
      <c r="HJQ946" s="72"/>
      <c r="HJS946" s="70"/>
      <c r="HJT946" s="140"/>
      <c r="HJU946" s="72"/>
      <c r="HJW946" s="70"/>
      <c r="HJX946" s="140"/>
      <c r="HJY946" s="72"/>
      <c r="HKA946" s="70"/>
      <c r="HKB946" s="140"/>
      <c r="HKC946" s="72"/>
      <c r="HKE946" s="70"/>
      <c r="HKF946" s="140"/>
      <c r="HKG946" s="72"/>
      <c r="HKI946" s="70"/>
      <c r="HKJ946" s="140"/>
      <c r="HKK946" s="72"/>
      <c r="HKM946" s="70"/>
      <c r="HKN946" s="140"/>
      <c r="HKO946" s="72"/>
      <c r="HKQ946" s="70"/>
      <c r="HKR946" s="140"/>
      <c r="HKS946" s="72"/>
      <c r="HKU946" s="70"/>
      <c r="HKV946" s="140"/>
      <c r="HKW946" s="72"/>
      <c r="HKY946" s="70"/>
      <c r="HKZ946" s="140"/>
      <c r="HLA946" s="72"/>
      <c r="HLC946" s="70"/>
      <c r="HLD946" s="140"/>
      <c r="HLE946" s="72"/>
      <c r="HLG946" s="70"/>
      <c r="HLH946" s="140"/>
      <c r="HLI946" s="72"/>
      <c r="HLK946" s="70"/>
      <c r="HLL946" s="140"/>
      <c r="HLM946" s="72"/>
      <c r="HLO946" s="70"/>
      <c r="HLP946" s="140"/>
      <c r="HLQ946" s="72"/>
      <c r="HLS946" s="70"/>
      <c r="HLT946" s="140"/>
      <c r="HLU946" s="72"/>
      <c r="HLW946" s="70"/>
      <c r="HLX946" s="140"/>
      <c r="HLY946" s="72"/>
      <c r="HMA946" s="70"/>
      <c r="HMB946" s="140"/>
      <c r="HMC946" s="72"/>
      <c r="HME946" s="70"/>
      <c r="HMF946" s="140"/>
      <c r="HMG946" s="72"/>
      <c r="HMI946" s="70"/>
      <c r="HMJ946" s="140"/>
      <c r="HMK946" s="72"/>
      <c r="HMM946" s="70"/>
      <c r="HMN946" s="140"/>
      <c r="HMO946" s="72"/>
      <c r="HMQ946" s="70"/>
      <c r="HMR946" s="140"/>
      <c r="HMS946" s="72"/>
      <c r="HMU946" s="70"/>
      <c r="HMV946" s="140"/>
      <c r="HMW946" s="72"/>
      <c r="HMY946" s="70"/>
      <c r="HMZ946" s="140"/>
      <c r="HNA946" s="72"/>
      <c r="HNC946" s="70"/>
      <c r="HND946" s="140"/>
      <c r="HNE946" s="72"/>
      <c r="HNG946" s="70"/>
      <c r="HNH946" s="140"/>
      <c r="HNI946" s="72"/>
      <c r="HNK946" s="70"/>
      <c r="HNL946" s="140"/>
      <c r="HNM946" s="72"/>
      <c r="HNO946" s="70"/>
      <c r="HNP946" s="140"/>
      <c r="HNQ946" s="72"/>
      <c r="HNS946" s="70"/>
      <c r="HNT946" s="140"/>
      <c r="HNU946" s="72"/>
      <c r="HNW946" s="70"/>
      <c r="HNX946" s="140"/>
      <c r="HNY946" s="72"/>
      <c r="HOA946" s="70"/>
      <c r="HOB946" s="140"/>
      <c r="HOC946" s="72"/>
      <c r="HOE946" s="70"/>
      <c r="HOF946" s="140"/>
      <c r="HOG946" s="72"/>
      <c r="HOI946" s="70"/>
      <c r="HOJ946" s="140"/>
      <c r="HOK946" s="72"/>
      <c r="HOM946" s="70"/>
      <c r="HON946" s="140"/>
      <c r="HOO946" s="72"/>
      <c r="HOQ946" s="70"/>
      <c r="HOR946" s="140"/>
      <c r="HOS946" s="72"/>
      <c r="HOU946" s="70"/>
      <c r="HOV946" s="140"/>
      <c r="HOW946" s="72"/>
      <c r="HOY946" s="70"/>
      <c r="HOZ946" s="140"/>
      <c r="HPA946" s="72"/>
      <c r="HPC946" s="70"/>
      <c r="HPD946" s="140"/>
      <c r="HPE946" s="72"/>
      <c r="HPG946" s="70"/>
      <c r="HPH946" s="140"/>
      <c r="HPI946" s="72"/>
      <c r="HPK946" s="70"/>
      <c r="HPL946" s="140"/>
      <c r="HPM946" s="72"/>
      <c r="HPO946" s="70"/>
      <c r="HPP946" s="140"/>
      <c r="HPQ946" s="72"/>
      <c r="HPS946" s="70"/>
      <c r="HPT946" s="140"/>
      <c r="HPU946" s="72"/>
      <c r="HPW946" s="70"/>
      <c r="HPX946" s="140"/>
      <c r="HPY946" s="72"/>
      <c r="HQA946" s="70"/>
      <c r="HQB946" s="140"/>
      <c r="HQC946" s="72"/>
      <c r="HQE946" s="70"/>
      <c r="HQF946" s="140"/>
      <c r="HQG946" s="72"/>
      <c r="HQI946" s="70"/>
      <c r="HQJ946" s="140"/>
      <c r="HQK946" s="72"/>
      <c r="HQM946" s="70"/>
      <c r="HQN946" s="140"/>
      <c r="HQO946" s="72"/>
      <c r="HQQ946" s="70"/>
      <c r="HQR946" s="140"/>
      <c r="HQS946" s="72"/>
      <c r="HQU946" s="70"/>
      <c r="HQV946" s="140"/>
      <c r="HQW946" s="72"/>
      <c r="HQY946" s="70"/>
      <c r="HQZ946" s="140"/>
      <c r="HRA946" s="72"/>
      <c r="HRC946" s="70"/>
      <c r="HRD946" s="140"/>
      <c r="HRE946" s="72"/>
      <c r="HRG946" s="70"/>
      <c r="HRH946" s="140"/>
      <c r="HRI946" s="72"/>
      <c r="HRK946" s="70"/>
      <c r="HRL946" s="140"/>
      <c r="HRM946" s="72"/>
      <c r="HRO946" s="70"/>
      <c r="HRP946" s="140"/>
      <c r="HRQ946" s="72"/>
      <c r="HRS946" s="70"/>
      <c r="HRT946" s="140"/>
      <c r="HRU946" s="72"/>
      <c r="HRW946" s="70"/>
      <c r="HRX946" s="140"/>
      <c r="HRY946" s="72"/>
      <c r="HSA946" s="70"/>
      <c r="HSB946" s="140"/>
      <c r="HSC946" s="72"/>
      <c r="HSE946" s="70"/>
      <c r="HSF946" s="140"/>
      <c r="HSG946" s="72"/>
      <c r="HSI946" s="70"/>
      <c r="HSJ946" s="140"/>
      <c r="HSK946" s="72"/>
      <c r="HSM946" s="70"/>
      <c r="HSN946" s="140"/>
      <c r="HSO946" s="72"/>
      <c r="HSQ946" s="70"/>
      <c r="HSR946" s="140"/>
      <c r="HSS946" s="72"/>
      <c r="HSU946" s="70"/>
      <c r="HSV946" s="140"/>
      <c r="HSW946" s="72"/>
      <c r="HSY946" s="70"/>
      <c r="HSZ946" s="140"/>
      <c r="HTA946" s="72"/>
      <c r="HTC946" s="70"/>
      <c r="HTD946" s="140"/>
      <c r="HTE946" s="72"/>
      <c r="HTG946" s="70"/>
      <c r="HTH946" s="140"/>
      <c r="HTI946" s="72"/>
      <c r="HTK946" s="70"/>
      <c r="HTL946" s="140"/>
      <c r="HTM946" s="72"/>
      <c r="HTO946" s="70"/>
      <c r="HTP946" s="140"/>
      <c r="HTQ946" s="72"/>
      <c r="HTS946" s="70"/>
      <c r="HTT946" s="140"/>
      <c r="HTU946" s="72"/>
      <c r="HTW946" s="70"/>
      <c r="HTX946" s="140"/>
      <c r="HTY946" s="72"/>
      <c r="HUA946" s="70"/>
      <c r="HUB946" s="140"/>
      <c r="HUC946" s="72"/>
      <c r="HUE946" s="70"/>
      <c r="HUF946" s="140"/>
      <c r="HUG946" s="72"/>
      <c r="HUI946" s="70"/>
      <c r="HUJ946" s="140"/>
      <c r="HUK946" s="72"/>
      <c r="HUM946" s="70"/>
      <c r="HUN946" s="140"/>
      <c r="HUO946" s="72"/>
      <c r="HUQ946" s="70"/>
      <c r="HUR946" s="140"/>
      <c r="HUS946" s="72"/>
      <c r="HUU946" s="70"/>
      <c r="HUV946" s="140"/>
      <c r="HUW946" s="72"/>
      <c r="HUY946" s="70"/>
      <c r="HUZ946" s="140"/>
      <c r="HVA946" s="72"/>
      <c r="HVC946" s="70"/>
      <c r="HVD946" s="140"/>
      <c r="HVE946" s="72"/>
      <c r="HVG946" s="70"/>
      <c r="HVH946" s="140"/>
      <c r="HVI946" s="72"/>
      <c r="HVK946" s="70"/>
      <c r="HVL946" s="140"/>
      <c r="HVM946" s="72"/>
      <c r="HVO946" s="70"/>
      <c r="HVP946" s="140"/>
      <c r="HVQ946" s="72"/>
      <c r="HVS946" s="70"/>
      <c r="HVT946" s="140"/>
      <c r="HVU946" s="72"/>
      <c r="HVW946" s="70"/>
      <c r="HVX946" s="140"/>
      <c r="HVY946" s="72"/>
      <c r="HWA946" s="70"/>
      <c r="HWB946" s="140"/>
      <c r="HWC946" s="72"/>
      <c r="HWE946" s="70"/>
      <c r="HWF946" s="140"/>
      <c r="HWG946" s="72"/>
      <c r="HWI946" s="70"/>
      <c r="HWJ946" s="140"/>
      <c r="HWK946" s="72"/>
      <c r="HWM946" s="70"/>
      <c r="HWN946" s="140"/>
      <c r="HWO946" s="72"/>
      <c r="HWQ946" s="70"/>
      <c r="HWR946" s="140"/>
      <c r="HWS946" s="72"/>
      <c r="HWU946" s="70"/>
      <c r="HWV946" s="140"/>
      <c r="HWW946" s="72"/>
      <c r="HWY946" s="70"/>
      <c r="HWZ946" s="140"/>
      <c r="HXA946" s="72"/>
      <c r="HXC946" s="70"/>
      <c r="HXD946" s="140"/>
      <c r="HXE946" s="72"/>
      <c r="HXG946" s="70"/>
      <c r="HXH946" s="140"/>
      <c r="HXI946" s="72"/>
      <c r="HXK946" s="70"/>
      <c r="HXL946" s="140"/>
      <c r="HXM946" s="72"/>
      <c r="HXO946" s="70"/>
      <c r="HXP946" s="140"/>
      <c r="HXQ946" s="72"/>
      <c r="HXS946" s="70"/>
      <c r="HXT946" s="140"/>
      <c r="HXU946" s="72"/>
      <c r="HXW946" s="70"/>
      <c r="HXX946" s="140"/>
      <c r="HXY946" s="72"/>
      <c r="HYA946" s="70"/>
      <c r="HYB946" s="140"/>
      <c r="HYC946" s="72"/>
      <c r="HYE946" s="70"/>
      <c r="HYF946" s="140"/>
      <c r="HYG946" s="72"/>
      <c r="HYI946" s="70"/>
      <c r="HYJ946" s="140"/>
      <c r="HYK946" s="72"/>
      <c r="HYM946" s="70"/>
      <c r="HYN946" s="140"/>
      <c r="HYO946" s="72"/>
      <c r="HYQ946" s="70"/>
      <c r="HYR946" s="140"/>
      <c r="HYS946" s="72"/>
      <c r="HYU946" s="70"/>
      <c r="HYV946" s="140"/>
      <c r="HYW946" s="72"/>
      <c r="HYY946" s="70"/>
      <c r="HYZ946" s="140"/>
      <c r="HZA946" s="72"/>
      <c r="HZC946" s="70"/>
      <c r="HZD946" s="140"/>
      <c r="HZE946" s="72"/>
      <c r="HZG946" s="70"/>
      <c r="HZH946" s="140"/>
      <c r="HZI946" s="72"/>
      <c r="HZK946" s="70"/>
      <c r="HZL946" s="140"/>
      <c r="HZM946" s="72"/>
      <c r="HZO946" s="70"/>
      <c r="HZP946" s="140"/>
      <c r="HZQ946" s="72"/>
      <c r="HZS946" s="70"/>
      <c r="HZT946" s="140"/>
      <c r="HZU946" s="72"/>
      <c r="HZW946" s="70"/>
      <c r="HZX946" s="140"/>
      <c r="HZY946" s="72"/>
      <c r="IAA946" s="70"/>
      <c r="IAB946" s="140"/>
      <c r="IAC946" s="72"/>
      <c r="IAE946" s="70"/>
      <c r="IAF946" s="140"/>
      <c r="IAG946" s="72"/>
      <c r="IAI946" s="70"/>
      <c r="IAJ946" s="140"/>
      <c r="IAK946" s="72"/>
      <c r="IAM946" s="70"/>
      <c r="IAN946" s="140"/>
      <c r="IAO946" s="72"/>
      <c r="IAQ946" s="70"/>
      <c r="IAR946" s="140"/>
      <c r="IAS946" s="72"/>
      <c r="IAU946" s="70"/>
      <c r="IAV946" s="140"/>
      <c r="IAW946" s="72"/>
      <c r="IAY946" s="70"/>
      <c r="IAZ946" s="140"/>
      <c r="IBA946" s="72"/>
      <c r="IBC946" s="70"/>
      <c r="IBD946" s="140"/>
      <c r="IBE946" s="72"/>
      <c r="IBG946" s="70"/>
      <c r="IBH946" s="140"/>
      <c r="IBI946" s="72"/>
      <c r="IBK946" s="70"/>
      <c r="IBL946" s="140"/>
      <c r="IBM946" s="72"/>
      <c r="IBO946" s="70"/>
      <c r="IBP946" s="140"/>
      <c r="IBQ946" s="72"/>
      <c r="IBS946" s="70"/>
      <c r="IBT946" s="140"/>
      <c r="IBU946" s="72"/>
      <c r="IBW946" s="70"/>
      <c r="IBX946" s="140"/>
      <c r="IBY946" s="72"/>
      <c r="ICA946" s="70"/>
      <c r="ICB946" s="140"/>
      <c r="ICC946" s="72"/>
      <c r="ICE946" s="70"/>
      <c r="ICF946" s="140"/>
      <c r="ICG946" s="72"/>
      <c r="ICI946" s="70"/>
      <c r="ICJ946" s="140"/>
      <c r="ICK946" s="72"/>
      <c r="ICM946" s="70"/>
      <c r="ICN946" s="140"/>
      <c r="ICO946" s="72"/>
      <c r="ICQ946" s="70"/>
      <c r="ICR946" s="140"/>
      <c r="ICS946" s="72"/>
      <c r="ICU946" s="70"/>
      <c r="ICV946" s="140"/>
      <c r="ICW946" s="72"/>
      <c r="ICY946" s="70"/>
      <c r="ICZ946" s="140"/>
      <c r="IDA946" s="72"/>
      <c r="IDC946" s="70"/>
      <c r="IDD946" s="140"/>
      <c r="IDE946" s="72"/>
      <c r="IDG946" s="70"/>
      <c r="IDH946" s="140"/>
      <c r="IDI946" s="72"/>
      <c r="IDK946" s="70"/>
      <c r="IDL946" s="140"/>
      <c r="IDM946" s="72"/>
      <c r="IDO946" s="70"/>
      <c r="IDP946" s="140"/>
      <c r="IDQ946" s="72"/>
      <c r="IDS946" s="70"/>
      <c r="IDT946" s="140"/>
      <c r="IDU946" s="72"/>
      <c r="IDW946" s="70"/>
      <c r="IDX946" s="140"/>
      <c r="IDY946" s="72"/>
      <c r="IEA946" s="70"/>
      <c r="IEB946" s="140"/>
      <c r="IEC946" s="72"/>
      <c r="IEE946" s="70"/>
      <c r="IEF946" s="140"/>
      <c r="IEG946" s="72"/>
      <c r="IEI946" s="70"/>
      <c r="IEJ946" s="140"/>
      <c r="IEK946" s="72"/>
      <c r="IEM946" s="70"/>
      <c r="IEN946" s="140"/>
      <c r="IEO946" s="72"/>
      <c r="IEQ946" s="70"/>
      <c r="IER946" s="140"/>
      <c r="IES946" s="72"/>
      <c r="IEU946" s="70"/>
      <c r="IEV946" s="140"/>
      <c r="IEW946" s="72"/>
      <c r="IEY946" s="70"/>
      <c r="IEZ946" s="140"/>
      <c r="IFA946" s="72"/>
      <c r="IFC946" s="70"/>
      <c r="IFD946" s="140"/>
      <c r="IFE946" s="72"/>
      <c r="IFG946" s="70"/>
      <c r="IFH946" s="140"/>
      <c r="IFI946" s="72"/>
      <c r="IFK946" s="70"/>
      <c r="IFL946" s="140"/>
      <c r="IFM946" s="72"/>
      <c r="IFO946" s="70"/>
      <c r="IFP946" s="140"/>
      <c r="IFQ946" s="72"/>
      <c r="IFS946" s="70"/>
      <c r="IFT946" s="140"/>
      <c r="IFU946" s="72"/>
      <c r="IFW946" s="70"/>
      <c r="IFX946" s="140"/>
      <c r="IFY946" s="72"/>
      <c r="IGA946" s="70"/>
      <c r="IGB946" s="140"/>
      <c r="IGC946" s="72"/>
      <c r="IGE946" s="70"/>
      <c r="IGF946" s="140"/>
      <c r="IGG946" s="72"/>
      <c r="IGI946" s="70"/>
      <c r="IGJ946" s="140"/>
      <c r="IGK946" s="72"/>
      <c r="IGM946" s="70"/>
      <c r="IGN946" s="140"/>
      <c r="IGO946" s="72"/>
      <c r="IGQ946" s="70"/>
      <c r="IGR946" s="140"/>
      <c r="IGS946" s="72"/>
      <c r="IGU946" s="70"/>
      <c r="IGV946" s="140"/>
      <c r="IGW946" s="72"/>
      <c r="IGY946" s="70"/>
      <c r="IGZ946" s="140"/>
      <c r="IHA946" s="72"/>
      <c r="IHC946" s="70"/>
      <c r="IHD946" s="140"/>
      <c r="IHE946" s="72"/>
      <c r="IHG946" s="70"/>
      <c r="IHH946" s="140"/>
      <c r="IHI946" s="72"/>
      <c r="IHK946" s="70"/>
      <c r="IHL946" s="140"/>
      <c r="IHM946" s="72"/>
      <c r="IHO946" s="70"/>
      <c r="IHP946" s="140"/>
      <c r="IHQ946" s="72"/>
      <c r="IHS946" s="70"/>
      <c r="IHT946" s="140"/>
      <c r="IHU946" s="72"/>
      <c r="IHW946" s="70"/>
      <c r="IHX946" s="140"/>
      <c r="IHY946" s="72"/>
      <c r="IIA946" s="70"/>
      <c r="IIB946" s="140"/>
      <c r="IIC946" s="72"/>
      <c r="IIE946" s="70"/>
      <c r="IIF946" s="140"/>
      <c r="IIG946" s="72"/>
      <c r="III946" s="70"/>
      <c r="IIJ946" s="140"/>
      <c r="IIK946" s="72"/>
      <c r="IIM946" s="70"/>
      <c r="IIN946" s="140"/>
      <c r="IIO946" s="72"/>
      <c r="IIQ946" s="70"/>
      <c r="IIR946" s="140"/>
      <c r="IIS946" s="72"/>
      <c r="IIU946" s="70"/>
      <c r="IIV946" s="140"/>
      <c r="IIW946" s="72"/>
      <c r="IIY946" s="70"/>
      <c r="IIZ946" s="140"/>
      <c r="IJA946" s="72"/>
      <c r="IJC946" s="70"/>
      <c r="IJD946" s="140"/>
      <c r="IJE946" s="72"/>
      <c r="IJG946" s="70"/>
      <c r="IJH946" s="140"/>
      <c r="IJI946" s="72"/>
      <c r="IJK946" s="70"/>
      <c r="IJL946" s="140"/>
      <c r="IJM946" s="72"/>
      <c r="IJO946" s="70"/>
      <c r="IJP946" s="140"/>
      <c r="IJQ946" s="72"/>
      <c r="IJS946" s="70"/>
      <c r="IJT946" s="140"/>
      <c r="IJU946" s="72"/>
      <c r="IJW946" s="70"/>
      <c r="IJX946" s="140"/>
      <c r="IJY946" s="72"/>
      <c r="IKA946" s="70"/>
      <c r="IKB946" s="140"/>
      <c r="IKC946" s="72"/>
      <c r="IKE946" s="70"/>
      <c r="IKF946" s="140"/>
      <c r="IKG946" s="72"/>
      <c r="IKI946" s="70"/>
      <c r="IKJ946" s="140"/>
      <c r="IKK946" s="72"/>
      <c r="IKM946" s="70"/>
      <c r="IKN946" s="140"/>
      <c r="IKO946" s="72"/>
      <c r="IKQ946" s="70"/>
      <c r="IKR946" s="140"/>
      <c r="IKS946" s="72"/>
      <c r="IKU946" s="70"/>
      <c r="IKV946" s="140"/>
      <c r="IKW946" s="72"/>
      <c r="IKY946" s="70"/>
      <c r="IKZ946" s="140"/>
      <c r="ILA946" s="72"/>
      <c r="ILC946" s="70"/>
      <c r="ILD946" s="140"/>
      <c r="ILE946" s="72"/>
      <c r="ILG946" s="70"/>
      <c r="ILH946" s="140"/>
      <c r="ILI946" s="72"/>
      <c r="ILK946" s="70"/>
      <c r="ILL946" s="140"/>
      <c r="ILM946" s="72"/>
      <c r="ILO946" s="70"/>
      <c r="ILP946" s="140"/>
      <c r="ILQ946" s="72"/>
      <c r="ILS946" s="70"/>
      <c r="ILT946" s="140"/>
      <c r="ILU946" s="72"/>
      <c r="ILW946" s="70"/>
      <c r="ILX946" s="140"/>
      <c r="ILY946" s="72"/>
      <c r="IMA946" s="70"/>
      <c r="IMB946" s="140"/>
      <c r="IMC946" s="72"/>
      <c r="IME946" s="70"/>
      <c r="IMF946" s="140"/>
      <c r="IMG946" s="72"/>
      <c r="IMI946" s="70"/>
      <c r="IMJ946" s="140"/>
      <c r="IMK946" s="72"/>
      <c r="IMM946" s="70"/>
      <c r="IMN946" s="140"/>
      <c r="IMO946" s="72"/>
      <c r="IMQ946" s="70"/>
      <c r="IMR946" s="140"/>
      <c r="IMS946" s="72"/>
      <c r="IMU946" s="70"/>
      <c r="IMV946" s="140"/>
      <c r="IMW946" s="72"/>
      <c r="IMY946" s="70"/>
      <c r="IMZ946" s="140"/>
      <c r="INA946" s="72"/>
      <c r="INC946" s="70"/>
      <c r="IND946" s="140"/>
      <c r="INE946" s="72"/>
      <c r="ING946" s="70"/>
      <c r="INH946" s="140"/>
      <c r="INI946" s="72"/>
      <c r="INK946" s="70"/>
      <c r="INL946" s="140"/>
      <c r="INM946" s="72"/>
      <c r="INO946" s="70"/>
      <c r="INP946" s="140"/>
      <c r="INQ946" s="72"/>
      <c r="INS946" s="70"/>
      <c r="INT946" s="140"/>
      <c r="INU946" s="72"/>
      <c r="INW946" s="70"/>
      <c r="INX946" s="140"/>
      <c r="INY946" s="72"/>
      <c r="IOA946" s="70"/>
      <c r="IOB946" s="140"/>
      <c r="IOC946" s="72"/>
      <c r="IOE946" s="70"/>
      <c r="IOF946" s="140"/>
      <c r="IOG946" s="72"/>
      <c r="IOI946" s="70"/>
      <c r="IOJ946" s="140"/>
      <c r="IOK946" s="72"/>
      <c r="IOM946" s="70"/>
      <c r="ION946" s="140"/>
      <c r="IOO946" s="72"/>
      <c r="IOQ946" s="70"/>
      <c r="IOR946" s="140"/>
      <c r="IOS946" s="72"/>
      <c r="IOU946" s="70"/>
      <c r="IOV946" s="140"/>
      <c r="IOW946" s="72"/>
      <c r="IOY946" s="70"/>
      <c r="IOZ946" s="140"/>
      <c r="IPA946" s="72"/>
      <c r="IPC946" s="70"/>
      <c r="IPD946" s="140"/>
      <c r="IPE946" s="72"/>
      <c r="IPG946" s="70"/>
      <c r="IPH946" s="140"/>
      <c r="IPI946" s="72"/>
      <c r="IPK946" s="70"/>
      <c r="IPL946" s="140"/>
      <c r="IPM946" s="72"/>
      <c r="IPO946" s="70"/>
      <c r="IPP946" s="140"/>
      <c r="IPQ946" s="72"/>
      <c r="IPS946" s="70"/>
      <c r="IPT946" s="140"/>
      <c r="IPU946" s="72"/>
      <c r="IPW946" s="70"/>
      <c r="IPX946" s="140"/>
      <c r="IPY946" s="72"/>
      <c r="IQA946" s="70"/>
      <c r="IQB946" s="140"/>
      <c r="IQC946" s="72"/>
      <c r="IQE946" s="70"/>
      <c r="IQF946" s="140"/>
      <c r="IQG946" s="72"/>
      <c r="IQI946" s="70"/>
      <c r="IQJ946" s="140"/>
      <c r="IQK946" s="72"/>
      <c r="IQM946" s="70"/>
      <c r="IQN946" s="140"/>
      <c r="IQO946" s="72"/>
      <c r="IQQ946" s="70"/>
      <c r="IQR946" s="140"/>
      <c r="IQS946" s="72"/>
      <c r="IQU946" s="70"/>
      <c r="IQV946" s="140"/>
      <c r="IQW946" s="72"/>
      <c r="IQY946" s="70"/>
      <c r="IQZ946" s="140"/>
      <c r="IRA946" s="72"/>
      <c r="IRC946" s="70"/>
      <c r="IRD946" s="140"/>
      <c r="IRE946" s="72"/>
      <c r="IRG946" s="70"/>
      <c r="IRH946" s="140"/>
      <c r="IRI946" s="72"/>
      <c r="IRK946" s="70"/>
      <c r="IRL946" s="140"/>
      <c r="IRM946" s="72"/>
      <c r="IRO946" s="70"/>
      <c r="IRP946" s="140"/>
      <c r="IRQ946" s="72"/>
      <c r="IRS946" s="70"/>
      <c r="IRT946" s="140"/>
      <c r="IRU946" s="72"/>
      <c r="IRW946" s="70"/>
      <c r="IRX946" s="140"/>
      <c r="IRY946" s="72"/>
      <c r="ISA946" s="70"/>
      <c r="ISB946" s="140"/>
      <c r="ISC946" s="72"/>
      <c r="ISE946" s="70"/>
      <c r="ISF946" s="140"/>
      <c r="ISG946" s="72"/>
      <c r="ISI946" s="70"/>
      <c r="ISJ946" s="140"/>
      <c r="ISK946" s="72"/>
      <c r="ISM946" s="70"/>
      <c r="ISN946" s="140"/>
      <c r="ISO946" s="72"/>
      <c r="ISQ946" s="70"/>
      <c r="ISR946" s="140"/>
      <c r="ISS946" s="72"/>
      <c r="ISU946" s="70"/>
      <c r="ISV946" s="140"/>
      <c r="ISW946" s="72"/>
      <c r="ISY946" s="70"/>
      <c r="ISZ946" s="140"/>
      <c r="ITA946" s="72"/>
      <c r="ITC946" s="70"/>
      <c r="ITD946" s="140"/>
      <c r="ITE946" s="72"/>
      <c r="ITG946" s="70"/>
      <c r="ITH946" s="140"/>
      <c r="ITI946" s="72"/>
      <c r="ITK946" s="70"/>
      <c r="ITL946" s="140"/>
      <c r="ITM946" s="72"/>
      <c r="ITO946" s="70"/>
      <c r="ITP946" s="140"/>
      <c r="ITQ946" s="72"/>
      <c r="ITS946" s="70"/>
      <c r="ITT946" s="140"/>
      <c r="ITU946" s="72"/>
      <c r="ITW946" s="70"/>
      <c r="ITX946" s="140"/>
      <c r="ITY946" s="72"/>
      <c r="IUA946" s="70"/>
      <c r="IUB946" s="140"/>
      <c r="IUC946" s="72"/>
      <c r="IUE946" s="70"/>
      <c r="IUF946" s="140"/>
      <c r="IUG946" s="72"/>
      <c r="IUI946" s="70"/>
      <c r="IUJ946" s="140"/>
      <c r="IUK946" s="72"/>
      <c r="IUM946" s="70"/>
      <c r="IUN946" s="140"/>
      <c r="IUO946" s="72"/>
      <c r="IUQ946" s="70"/>
      <c r="IUR946" s="140"/>
      <c r="IUS946" s="72"/>
      <c r="IUU946" s="70"/>
      <c r="IUV946" s="140"/>
      <c r="IUW946" s="72"/>
      <c r="IUY946" s="70"/>
      <c r="IUZ946" s="140"/>
      <c r="IVA946" s="72"/>
      <c r="IVC946" s="70"/>
      <c r="IVD946" s="140"/>
      <c r="IVE946" s="72"/>
      <c r="IVG946" s="70"/>
      <c r="IVH946" s="140"/>
      <c r="IVI946" s="72"/>
      <c r="IVK946" s="70"/>
      <c r="IVL946" s="140"/>
      <c r="IVM946" s="72"/>
      <c r="IVO946" s="70"/>
      <c r="IVP946" s="140"/>
      <c r="IVQ946" s="72"/>
      <c r="IVS946" s="70"/>
      <c r="IVT946" s="140"/>
      <c r="IVU946" s="72"/>
      <c r="IVW946" s="70"/>
      <c r="IVX946" s="140"/>
      <c r="IVY946" s="72"/>
      <c r="IWA946" s="70"/>
      <c r="IWB946" s="140"/>
      <c r="IWC946" s="72"/>
      <c r="IWE946" s="70"/>
      <c r="IWF946" s="140"/>
      <c r="IWG946" s="72"/>
      <c r="IWI946" s="70"/>
      <c r="IWJ946" s="140"/>
      <c r="IWK946" s="72"/>
      <c r="IWM946" s="70"/>
      <c r="IWN946" s="140"/>
      <c r="IWO946" s="72"/>
      <c r="IWQ946" s="70"/>
      <c r="IWR946" s="140"/>
      <c r="IWS946" s="72"/>
      <c r="IWU946" s="70"/>
      <c r="IWV946" s="140"/>
      <c r="IWW946" s="72"/>
      <c r="IWY946" s="70"/>
      <c r="IWZ946" s="140"/>
      <c r="IXA946" s="72"/>
      <c r="IXC946" s="70"/>
      <c r="IXD946" s="140"/>
      <c r="IXE946" s="72"/>
      <c r="IXG946" s="70"/>
      <c r="IXH946" s="140"/>
      <c r="IXI946" s="72"/>
      <c r="IXK946" s="70"/>
      <c r="IXL946" s="140"/>
      <c r="IXM946" s="72"/>
      <c r="IXO946" s="70"/>
      <c r="IXP946" s="140"/>
      <c r="IXQ946" s="72"/>
      <c r="IXS946" s="70"/>
      <c r="IXT946" s="140"/>
      <c r="IXU946" s="72"/>
      <c r="IXW946" s="70"/>
      <c r="IXX946" s="140"/>
      <c r="IXY946" s="72"/>
      <c r="IYA946" s="70"/>
      <c r="IYB946" s="140"/>
      <c r="IYC946" s="72"/>
      <c r="IYE946" s="70"/>
      <c r="IYF946" s="140"/>
      <c r="IYG946" s="72"/>
      <c r="IYI946" s="70"/>
      <c r="IYJ946" s="140"/>
      <c r="IYK946" s="72"/>
      <c r="IYM946" s="70"/>
      <c r="IYN946" s="140"/>
      <c r="IYO946" s="72"/>
      <c r="IYQ946" s="70"/>
      <c r="IYR946" s="140"/>
      <c r="IYS946" s="72"/>
      <c r="IYU946" s="70"/>
      <c r="IYV946" s="140"/>
      <c r="IYW946" s="72"/>
      <c r="IYY946" s="70"/>
      <c r="IYZ946" s="140"/>
      <c r="IZA946" s="72"/>
      <c r="IZC946" s="70"/>
      <c r="IZD946" s="140"/>
      <c r="IZE946" s="72"/>
      <c r="IZG946" s="70"/>
      <c r="IZH946" s="140"/>
      <c r="IZI946" s="72"/>
      <c r="IZK946" s="70"/>
      <c r="IZL946" s="140"/>
      <c r="IZM946" s="72"/>
      <c r="IZO946" s="70"/>
      <c r="IZP946" s="140"/>
      <c r="IZQ946" s="72"/>
      <c r="IZS946" s="70"/>
      <c r="IZT946" s="140"/>
      <c r="IZU946" s="72"/>
      <c r="IZW946" s="70"/>
      <c r="IZX946" s="140"/>
      <c r="IZY946" s="72"/>
      <c r="JAA946" s="70"/>
      <c r="JAB946" s="140"/>
      <c r="JAC946" s="72"/>
      <c r="JAE946" s="70"/>
      <c r="JAF946" s="140"/>
      <c r="JAG946" s="72"/>
      <c r="JAI946" s="70"/>
      <c r="JAJ946" s="140"/>
      <c r="JAK946" s="72"/>
      <c r="JAM946" s="70"/>
      <c r="JAN946" s="140"/>
      <c r="JAO946" s="72"/>
      <c r="JAQ946" s="70"/>
      <c r="JAR946" s="140"/>
      <c r="JAS946" s="72"/>
      <c r="JAU946" s="70"/>
      <c r="JAV946" s="140"/>
      <c r="JAW946" s="72"/>
      <c r="JAY946" s="70"/>
      <c r="JAZ946" s="140"/>
      <c r="JBA946" s="72"/>
      <c r="JBC946" s="70"/>
      <c r="JBD946" s="140"/>
      <c r="JBE946" s="72"/>
      <c r="JBG946" s="70"/>
      <c r="JBH946" s="140"/>
      <c r="JBI946" s="72"/>
      <c r="JBK946" s="70"/>
      <c r="JBL946" s="140"/>
      <c r="JBM946" s="72"/>
      <c r="JBO946" s="70"/>
      <c r="JBP946" s="140"/>
      <c r="JBQ946" s="72"/>
      <c r="JBS946" s="70"/>
      <c r="JBT946" s="140"/>
      <c r="JBU946" s="72"/>
      <c r="JBW946" s="70"/>
      <c r="JBX946" s="140"/>
      <c r="JBY946" s="72"/>
      <c r="JCA946" s="70"/>
      <c r="JCB946" s="140"/>
      <c r="JCC946" s="72"/>
      <c r="JCE946" s="70"/>
      <c r="JCF946" s="140"/>
      <c r="JCG946" s="72"/>
      <c r="JCI946" s="70"/>
      <c r="JCJ946" s="140"/>
      <c r="JCK946" s="72"/>
      <c r="JCM946" s="70"/>
      <c r="JCN946" s="140"/>
      <c r="JCO946" s="72"/>
      <c r="JCQ946" s="70"/>
      <c r="JCR946" s="140"/>
      <c r="JCS946" s="72"/>
      <c r="JCU946" s="70"/>
      <c r="JCV946" s="140"/>
      <c r="JCW946" s="72"/>
      <c r="JCY946" s="70"/>
      <c r="JCZ946" s="140"/>
      <c r="JDA946" s="72"/>
      <c r="JDC946" s="70"/>
      <c r="JDD946" s="140"/>
      <c r="JDE946" s="72"/>
      <c r="JDG946" s="70"/>
      <c r="JDH946" s="140"/>
      <c r="JDI946" s="72"/>
      <c r="JDK946" s="70"/>
      <c r="JDL946" s="140"/>
      <c r="JDM946" s="72"/>
      <c r="JDO946" s="70"/>
      <c r="JDP946" s="140"/>
      <c r="JDQ946" s="72"/>
      <c r="JDS946" s="70"/>
      <c r="JDT946" s="140"/>
      <c r="JDU946" s="72"/>
      <c r="JDW946" s="70"/>
      <c r="JDX946" s="140"/>
      <c r="JDY946" s="72"/>
      <c r="JEA946" s="70"/>
      <c r="JEB946" s="140"/>
      <c r="JEC946" s="72"/>
      <c r="JEE946" s="70"/>
      <c r="JEF946" s="140"/>
      <c r="JEG946" s="72"/>
      <c r="JEI946" s="70"/>
      <c r="JEJ946" s="140"/>
      <c r="JEK946" s="72"/>
      <c r="JEM946" s="70"/>
      <c r="JEN946" s="140"/>
      <c r="JEO946" s="72"/>
      <c r="JEQ946" s="70"/>
      <c r="JER946" s="140"/>
      <c r="JES946" s="72"/>
      <c r="JEU946" s="70"/>
      <c r="JEV946" s="140"/>
      <c r="JEW946" s="72"/>
      <c r="JEY946" s="70"/>
      <c r="JEZ946" s="140"/>
      <c r="JFA946" s="72"/>
      <c r="JFC946" s="70"/>
      <c r="JFD946" s="140"/>
      <c r="JFE946" s="72"/>
      <c r="JFG946" s="70"/>
      <c r="JFH946" s="140"/>
      <c r="JFI946" s="72"/>
      <c r="JFK946" s="70"/>
      <c r="JFL946" s="140"/>
      <c r="JFM946" s="72"/>
      <c r="JFO946" s="70"/>
      <c r="JFP946" s="140"/>
      <c r="JFQ946" s="72"/>
      <c r="JFS946" s="70"/>
      <c r="JFT946" s="140"/>
      <c r="JFU946" s="72"/>
      <c r="JFW946" s="70"/>
      <c r="JFX946" s="140"/>
      <c r="JFY946" s="72"/>
      <c r="JGA946" s="70"/>
      <c r="JGB946" s="140"/>
      <c r="JGC946" s="72"/>
      <c r="JGE946" s="70"/>
      <c r="JGF946" s="140"/>
      <c r="JGG946" s="72"/>
      <c r="JGI946" s="70"/>
      <c r="JGJ946" s="140"/>
      <c r="JGK946" s="72"/>
      <c r="JGM946" s="70"/>
      <c r="JGN946" s="140"/>
      <c r="JGO946" s="72"/>
      <c r="JGQ946" s="70"/>
      <c r="JGR946" s="140"/>
      <c r="JGS946" s="72"/>
      <c r="JGU946" s="70"/>
      <c r="JGV946" s="140"/>
      <c r="JGW946" s="72"/>
      <c r="JGY946" s="70"/>
      <c r="JGZ946" s="140"/>
      <c r="JHA946" s="72"/>
      <c r="JHC946" s="70"/>
      <c r="JHD946" s="140"/>
      <c r="JHE946" s="72"/>
      <c r="JHG946" s="70"/>
      <c r="JHH946" s="140"/>
      <c r="JHI946" s="72"/>
      <c r="JHK946" s="70"/>
      <c r="JHL946" s="140"/>
      <c r="JHM946" s="72"/>
      <c r="JHO946" s="70"/>
      <c r="JHP946" s="140"/>
      <c r="JHQ946" s="72"/>
      <c r="JHS946" s="70"/>
      <c r="JHT946" s="140"/>
      <c r="JHU946" s="72"/>
      <c r="JHW946" s="70"/>
      <c r="JHX946" s="140"/>
      <c r="JHY946" s="72"/>
      <c r="JIA946" s="70"/>
      <c r="JIB946" s="140"/>
      <c r="JIC946" s="72"/>
      <c r="JIE946" s="70"/>
      <c r="JIF946" s="140"/>
      <c r="JIG946" s="72"/>
      <c r="JII946" s="70"/>
      <c r="JIJ946" s="140"/>
      <c r="JIK946" s="72"/>
      <c r="JIM946" s="70"/>
      <c r="JIN946" s="140"/>
      <c r="JIO946" s="72"/>
      <c r="JIQ946" s="70"/>
      <c r="JIR946" s="140"/>
      <c r="JIS946" s="72"/>
      <c r="JIU946" s="70"/>
      <c r="JIV946" s="140"/>
      <c r="JIW946" s="72"/>
      <c r="JIY946" s="70"/>
      <c r="JIZ946" s="140"/>
      <c r="JJA946" s="72"/>
      <c r="JJC946" s="70"/>
      <c r="JJD946" s="140"/>
      <c r="JJE946" s="72"/>
      <c r="JJG946" s="70"/>
      <c r="JJH946" s="140"/>
      <c r="JJI946" s="72"/>
      <c r="JJK946" s="70"/>
      <c r="JJL946" s="140"/>
      <c r="JJM946" s="72"/>
      <c r="JJO946" s="70"/>
      <c r="JJP946" s="140"/>
      <c r="JJQ946" s="72"/>
      <c r="JJS946" s="70"/>
      <c r="JJT946" s="140"/>
      <c r="JJU946" s="72"/>
      <c r="JJW946" s="70"/>
      <c r="JJX946" s="140"/>
      <c r="JJY946" s="72"/>
      <c r="JKA946" s="70"/>
      <c r="JKB946" s="140"/>
      <c r="JKC946" s="72"/>
      <c r="JKE946" s="70"/>
      <c r="JKF946" s="140"/>
      <c r="JKG946" s="72"/>
      <c r="JKI946" s="70"/>
      <c r="JKJ946" s="140"/>
      <c r="JKK946" s="72"/>
      <c r="JKM946" s="70"/>
      <c r="JKN946" s="140"/>
      <c r="JKO946" s="72"/>
      <c r="JKQ946" s="70"/>
      <c r="JKR946" s="140"/>
      <c r="JKS946" s="72"/>
      <c r="JKU946" s="70"/>
      <c r="JKV946" s="140"/>
      <c r="JKW946" s="72"/>
      <c r="JKY946" s="70"/>
      <c r="JKZ946" s="140"/>
      <c r="JLA946" s="72"/>
      <c r="JLC946" s="70"/>
      <c r="JLD946" s="140"/>
      <c r="JLE946" s="72"/>
      <c r="JLG946" s="70"/>
      <c r="JLH946" s="140"/>
      <c r="JLI946" s="72"/>
      <c r="JLK946" s="70"/>
      <c r="JLL946" s="140"/>
      <c r="JLM946" s="72"/>
      <c r="JLO946" s="70"/>
      <c r="JLP946" s="140"/>
      <c r="JLQ946" s="72"/>
      <c r="JLS946" s="70"/>
      <c r="JLT946" s="140"/>
      <c r="JLU946" s="72"/>
      <c r="JLW946" s="70"/>
      <c r="JLX946" s="140"/>
      <c r="JLY946" s="72"/>
      <c r="JMA946" s="70"/>
      <c r="JMB946" s="140"/>
      <c r="JMC946" s="72"/>
      <c r="JME946" s="70"/>
      <c r="JMF946" s="140"/>
      <c r="JMG946" s="72"/>
      <c r="JMI946" s="70"/>
      <c r="JMJ946" s="140"/>
      <c r="JMK946" s="72"/>
      <c r="JMM946" s="70"/>
      <c r="JMN946" s="140"/>
      <c r="JMO946" s="72"/>
      <c r="JMQ946" s="70"/>
      <c r="JMR946" s="140"/>
      <c r="JMS946" s="72"/>
      <c r="JMU946" s="70"/>
      <c r="JMV946" s="140"/>
      <c r="JMW946" s="72"/>
      <c r="JMY946" s="70"/>
      <c r="JMZ946" s="140"/>
      <c r="JNA946" s="72"/>
      <c r="JNC946" s="70"/>
      <c r="JND946" s="140"/>
      <c r="JNE946" s="72"/>
      <c r="JNG946" s="70"/>
      <c r="JNH946" s="140"/>
      <c r="JNI946" s="72"/>
      <c r="JNK946" s="70"/>
      <c r="JNL946" s="140"/>
      <c r="JNM946" s="72"/>
      <c r="JNO946" s="70"/>
      <c r="JNP946" s="140"/>
      <c r="JNQ946" s="72"/>
      <c r="JNS946" s="70"/>
      <c r="JNT946" s="140"/>
      <c r="JNU946" s="72"/>
      <c r="JNW946" s="70"/>
      <c r="JNX946" s="140"/>
      <c r="JNY946" s="72"/>
      <c r="JOA946" s="70"/>
      <c r="JOB946" s="140"/>
      <c r="JOC946" s="72"/>
      <c r="JOE946" s="70"/>
      <c r="JOF946" s="140"/>
      <c r="JOG946" s="72"/>
      <c r="JOI946" s="70"/>
      <c r="JOJ946" s="140"/>
      <c r="JOK946" s="72"/>
      <c r="JOM946" s="70"/>
      <c r="JON946" s="140"/>
      <c r="JOO946" s="72"/>
      <c r="JOQ946" s="70"/>
      <c r="JOR946" s="140"/>
      <c r="JOS946" s="72"/>
      <c r="JOU946" s="70"/>
      <c r="JOV946" s="140"/>
      <c r="JOW946" s="72"/>
      <c r="JOY946" s="70"/>
      <c r="JOZ946" s="140"/>
      <c r="JPA946" s="72"/>
      <c r="JPC946" s="70"/>
      <c r="JPD946" s="140"/>
      <c r="JPE946" s="72"/>
      <c r="JPG946" s="70"/>
      <c r="JPH946" s="140"/>
      <c r="JPI946" s="72"/>
      <c r="JPK946" s="70"/>
      <c r="JPL946" s="140"/>
      <c r="JPM946" s="72"/>
      <c r="JPO946" s="70"/>
      <c r="JPP946" s="140"/>
      <c r="JPQ946" s="72"/>
      <c r="JPS946" s="70"/>
      <c r="JPT946" s="140"/>
      <c r="JPU946" s="72"/>
      <c r="JPW946" s="70"/>
      <c r="JPX946" s="140"/>
      <c r="JPY946" s="72"/>
      <c r="JQA946" s="70"/>
      <c r="JQB946" s="140"/>
      <c r="JQC946" s="72"/>
      <c r="JQE946" s="70"/>
      <c r="JQF946" s="140"/>
      <c r="JQG946" s="72"/>
      <c r="JQI946" s="70"/>
      <c r="JQJ946" s="140"/>
      <c r="JQK946" s="72"/>
      <c r="JQM946" s="70"/>
      <c r="JQN946" s="140"/>
      <c r="JQO946" s="72"/>
      <c r="JQQ946" s="70"/>
      <c r="JQR946" s="140"/>
      <c r="JQS946" s="72"/>
      <c r="JQU946" s="70"/>
      <c r="JQV946" s="140"/>
      <c r="JQW946" s="72"/>
      <c r="JQY946" s="70"/>
      <c r="JQZ946" s="140"/>
      <c r="JRA946" s="72"/>
      <c r="JRC946" s="70"/>
      <c r="JRD946" s="140"/>
      <c r="JRE946" s="72"/>
      <c r="JRG946" s="70"/>
      <c r="JRH946" s="140"/>
      <c r="JRI946" s="72"/>
      <c r="JRK946" s="70"/>
      <c r="JRL946" s="140"/>
      <c r="JRM946" s="72"/>
      <c r="JRO946" s="70"/>
      <c r="JRP946" s="140"/>
      <c r="JRQ946" s="72"/>
      <c r="JRS946" s="70"/>
      <c r="JRT946" s="140"/>
      <c r="JRU946" s="72"/>
      <c r="JRW946" s="70"/>
      <c r="JRX946" s="140"/>
      <c r="JRY946" s="72"/>
      <c r="JSA946" s="70"/>
      <c r="JSB946" s="140"/>
      <c r="JSC946" s="72"/>
      <c r="JSE946" s="70"/>
      <c r="JSF946" s="140"/>
      <c r="JSG946" s="72"/>
      <c r="JSI946" s="70"/>
      <c r="JSJ946" s="140"/>
      <c r="JSK946" s="72"/>
      <c r="JSM946" s="70"/>
      <c r="JSN946" s="140"/>
      <c r="JSO946" s="72"/>
      <c r="JSQ946" s="70"/>
      <c r="JSR946" s="140"/>
      <c r="JSS946" s="72"/>
      <c r="JSU946" s="70"/>
      <c r="JSV946" s="140"/>
      <c r="JSW946" s="72"/>
      <c r="JSY946" s="70"/>
      <c r="JSZ946" s="140"/>
      <c r="JTA946" s="72"/>
      <c r="JTC946" s="70"/>
      <c r="JTD946" s="140"/>
      <c r="JTE946" s="72"/>
      <c r="JTG946" s="70"/>
      <c r="JTH946" s="140"/>
      <c r="JTI946" s="72"/>
      <c r="JTK946" s="70"/>
      <c r="JTL946" s="140"/>
      <c r="JTM946" s="72"/>
      <c r="JTO946" s="70"/>
      <c r="JTP946" s="140"/>
      <c r="JTQ946" s="72"/>
      <c r="JTS946" s="70"/>
      <c r="JTT946" s="140"/>
      <c r="JTU946" s="72"/>
      <c r="JTW946" s="70"/>
      <c r="JTX946" s="140"/>
      <c r="JTY946" s="72"/>
      <c r="JUA946" s="70"/>
      <c r="JUB946" s="140"/>
      <c r="JUC946" s="72"/>
      <c r="JUE946" s="70"/>
      <c r="JUF946" s="140"/>
      <c r="JUG946" s="72"/>
      <c r="JUI946" s="70"/>
      <c r="JUJ946" s="140"/>
      <c r="JUK946" s="72"/>
      <c r="JUM946" s="70"/>
      <c r="JUN946" s="140"/>
      <c r="JUO946" s="72"/>
      <c r="JUQ946" s="70"/>
      <c r="JUR946" s="140"/>
      <c r="JUS946" s="72"/>
      <c r="JUU946" s="70"/>
      <c r="JUV946" s="140"/>
      <c r="JUW946" s="72"/>
      <c r="JUY946" s="70"/>
      <c r="JUZ946" s="140"/>
      <c r="JVA946" s="72"/>
      <c r="JVC946" s="70"/>
      <c r="JVD946" s="140"/>
      <c r="JVE946" s="72"/>
      <c r="JVG946" s="70"/>
      <c r="JVH946" s="140"/>
      <c r="JVI946" s="72"/>
      <c r="JVK946" s="70"/>
      <c r="JVL946" s="140"/>
      <c r="JVM946" s="72"/>
      <c r="JVO946" s="70"/>
      <c r="JVP946" s="140"/>
      <c r="JVQ946" s="72"/>
      <c r="JVS946" s="70"/>
      <c r="JVT946" s="140"/>
      <c r="JVU946" s="72"/>
      <c r="JVW946" s="70"/>
      <c r="JVX946" s="140"/>
      <c r="JVY946" s="72"/>
      <c r="JWA946" s="70"/>
      <c r="JWB946" s="140"/>
      <c r="JWC946" s="72"/>
      <c r="JWE946" s="70"/>
      <c r="JWF946" s="140"/>
      <c r="JWG946" s="72"/>
      <c r="JWI946" s="70"/>
      <c r="JWJ946" s="140"/>
      <c r="JWK946" s="72"/>
      <c r="JWM946" s="70"/>
      <c r="JWN946" s="140"/>
      <c r="JWO946" s="72"/>
      <c r="JWQ946" s="70"/>
      <c r="JWR946" s="140"/>
      <c r="JWS946" s="72"/>
      <c r="JWU946" s="70"/>
      <c r="JWV946" s="140"/>
      <c r="JWW946" s="72"/>
      <c r="JWY946" s="70"/>
      <c r="JWZ946" s="140"/>
      <c r="JXA946" s="72"/>
      <c r="JXC946" s="70"/>
      <c r="JXD946" s="140"/>
      <c r="JXE946" s="72"/>
      <c r="JXG946" s="70"/>
      <c r="JXH946" s="140"/>
      <c r="JXI946" s="72"/>
      <c r="JXK946" s="70"/>
      <c r="JXL946" s="140"/>
      <c r="JXM946" s="72"/>
      <c r="JXO946" s="70"/>
      <c r="JXP946" s="140"/>
      <c r="JXQ946" s="72"/>
      <c r="JXS946" s="70"/>
      <c r="JXT946" s="140"/>
      <c r="JXU946" s="72"/>
      <c r="JXW946" s="70"/>
      <c r="JXX946" s="140"/>
      <c r="JXY946" s="72"/>
      <c r="JYA946" s="70"/>
      <c r="JYB946" s="140"/>
      <c r="JYC946" s="72"/>
      <c r="JYE946" s="70"/>
      <c r="JYF946" s="140"/>
      <c r="JYG946" s="72"/>
      <c r="JYI946" s="70"/>
      <c r="JYJ946" s="140"/>
      <c r="JYK946" s="72"/>
      <c r="JYM946" s="70"/>
      <c r="JYN946" s="140"/>
      <c r="JYO946" s="72"/>
      <c r="JYQ946" s="70"/>
      <c r="JYR946" s="140"/>
      <c r="JYS946" s="72"/>
      <c r="JYU946" s="70"/>
      <c r="JYV946" s="140"/>
      <c r="JYW946" s="72"/>
      <c r="JYY946" s="70"/>
      <c r="JYZ946" s="140"/>
      <c r="JZA946" s="72"/>
      <c r="JZC946" s="70"/>
      <c r="JZD946" s="140"/>
      <c r="JZE946" s="72"/>
      <c r="JZG946" s="70"/>
      <c r="JZH946" s="140"/>
      <c r="JZI946" s="72"/>
      <c r="JZK946" s="70"/>
      <c r="JZL946" s="140"/>
      <c r="JZM946" s="72"/>
      <c r="JZO946" s="70"/>
      <c r="JZP946" s="140"/>
      <c r="JZQ946" s="72"/>
      <c r="JZS946" s="70"/>
      <c r="JZT946" s="140"/>
      <c r="JZU946" s="72"/>
      <c r="JZW946" s="70"/>
      <c r="JZX946" s="140"/>
      <c r="JZY946" s="72"/>
      <c r="KAA946" s="70"/>
      <c r="KAB946" s="140"/>
      <c r="KAC946" s="72"/>
      <c r="KAE946" s="70"/>
      <c r="KAF946" s="140"/>
      <c r="KAG946" s="72"/>
      <c r="KAI946" s="70"/>
      <c r="KAJ946" s="140"/>
      <c r="KAK946" s="72"/>
      <c r="KAM946" s="70"/>
      <c r="KAN946" s="140"/>
      <c r="KAO946" s="72"/>
      <c r="KAQ946" s="70"/>
      <c r="KAR946" s="140"/>
      <c r="KAS946" s="72"/>
      <c r="KAU946" s="70"/>
      <c r="KAV946" s="140"/>
      <c r="KAW946" s="72"/>
      <c r="KAY946" s="70"/>
      <c r="KAZ946" s="140"/>
      <c r="KBA946" s="72"/>
      <c r="KBC946" s="70"/>
      <c r="KBD946" s="140"/>
      <c r="KBE946" s="72"/>
      <c r="KBG946" s="70"/>
      <c r="KBH946" s="140"/>
      <c r="KBI946" s="72"/>
      <c r="KBK946" s="70"/>
      <c r="KBL946" s="140"/>
      <c r="KBM946" s="72"/>
      <c r="KBO946" s="70"/>
      <c r="KBP946" s="140"/>
      <c r="KBQ946" s="72"/>
      <c r="KBS946" s="70"/>
      <c r="KBT946" s="140"/>
      <c r="KBU946" s="72"/>
      <c r="KBW946" s="70"/>
      <c r="KBX946" s="140"/>
      <c r="KBY946" s="72"/>
      <c r="KCA946" s="70"/>
      <c r="KCB946" s="140"/>
      <c r="KCC946" s="72"/>
      <c r="KCE946" s="70"/>
      <c r="KCF946" s="140"/>
      <c r="KCG946" s="72"/>
      <c r="KCI946" s="70"/>
      <c r="KCJ946" s="140"/>
      <c r="KCK946" s="72"/>
      <c r="KCM946" s="70"/>
      <c r="KCN946" s="140"/>
      <c r="KCO946" s="72"/>
      <c r="KCQ946" s="70"/>
      <c r="KCR946" s="140"/>
      <c r="KCS946" s="72"/>
      <c r="KCU946" s="70"/>
      <c r="KCV946" s="140"/>
      <c r="KCW946" s="72"/>
      <c r="KCY946" s="70"/>
      <c r="KCZ946" s="140"/>
      <c r="KDA946" s="72"/>
      <c r="KDC946" s="70"/>
      <c r="KDD946" s="140"/>
      <c r="KDE946" s="72"/>
      <c r="KDG946" s="70"/>
      <c r="KDH946" s="140"/>
      <c r="KDI946" s="72"/>
      <c r="KDK946" s="70"/>
      <c r="KDL946" s="140"/>
      <c r="KDM946" s="72"/>
      <c r="KDO946" s="70"/>
      <c r="KDP946" s="140"/>
      <c r="KDQ946" s="72"/>
      <c r="KDS946" s="70"/>
      <c r="KDT946" s="140"/>
      <c r="KDU946" s="72"/>
      <c r="KDW946" s="70"/>
      <c r="KDX946" s="140"/>
      <c r="KDY946" s="72"/>
      <c r="KEA946" s="70"/>
      <c r="KEB946" s="140"/>
      <c r="KEC946" s="72"/>
      <c r="KEE946" s="70"/>
      <c r="KEF946" s="140"/>
      <c r="KEG946" s="72"/>
      <c r="KEI946" s="70"/>
      <c r="KEJ946" s="140"/>
      <c r="KEK946" s="72"/>
      <c r="KEM946" s="70"/>
      <c r="KEN946" s="140"/>
      <c r="KEO946" s="72"/>
      <c r="KEQ946" s="70"/>
      <c r="KER946" s="140"/>
      <c r="KES946" s="72"/>
      <c r="KEU946" s="70"/>
      <c r="KEV946" s="140"/>
      <c r="KEW946" s="72"/>
      <c r="KEY946" s="70"/>
      <c r="KEZ946" s="140"/>
      <c r="KFA946" s="72"/>
      <c r="KFC946" s="70"/>
      <c r="KFD946" s="140"/>
      <c r="KFE946" s="72"/>
      <c r="KFG946" s="70"/>
      <c r="KFH946" s="140"/>
      <c r="KFI946" s="72"/>
      <c r="KFK946" s="70"/>
      <c r="KFL946" s="140"/>
      <c r="KFM946" s="72"/>
      <c r="KFO946" s="70"/>
      <c r="KFP946" s="140"/>
      <c r="KFQ946" s="72"/>
      <c r="KFS946" s="70"/>
      <c r="KFT946" s="140"/>
      <c r="KFU946" s="72"/>
      <c r="KFW946" s="70"/>
      <c r="KFX946" s="140"/>
      <c r="KFY946" s="72"/>
      <c r="KGA946" s="70"/>
      <c r="KGB946" s="140"/>
      <c r="KGC946" s="72"/>
      <c r="KGE946" s="70"/>
      <c r="KGF946" s="140"/>
      <c r="KGG946" s="72"/>
      <c r="KGI946" s="70"/>
      <c r="KGJ946" s="140"/>
      <c r="KGK946" s="72"/>
      <c r="KGM946" s="70"/>
      <c r="KGN946" s="140"/>
      <c r="KGO946" s="72"/>
      <c r="KGQ946" s="70"/>
      <c r="KGR946" s="140"/>
      <c r="KGS946" s="72"/>
      <c r="KGU946" s="70"/>
      <c r="KGV946" s="140"/>
      <c r="KGW946" s="72"/>
      <c r="KGY946" s="70"/>
      <c r="KGZ946" s="140"/>
      <c r="KHA946" s="72"/>
      <c r="KHC946" s="70"/>
      <c r="KHD946" s="140"/>
      <c r="KHE946" s="72"/>
      <c r="KHG946" s="70"/>
      <c r="KHH946" s="140"/>
      <c r="KHI946" s="72"/>
      <c r="KHK946" s="70"/>
      <c r="KHL946" s="140"/>
      <c r="KHM946" s="72"/>
      <c r="KHO946" s="70"/>
      <c r="KHP946" s="140"/>
      <c r="KHQ946" s="72"/>
      <c r="KHS946" s="70"/>
      <c r="KHT946" s="140"/>
      <c r="KHU946" s="72"/>
      <c r="KHW946" s="70"/>
      <c r="KHX946" s="140"/>
      <c r="KHY946" s="72"/>
      <c r="KIA946" s="70"/>
      <c r="KIB946" s="140"/>
      <c r="KIC946" s="72"/>
      <c r="KIE946" s="70"/>
      <c r="KIF946" s="140"/>
      <c r="KIG946" s="72"/>
      <c r="KII946" s="70"/>
      <c r="KIJ946" s="140"/>
      <c r="KIK946" s="72"/>
      <c r="KIM946" s="70"/>
      <c r="KIN946" s="140"/>
      <c r="KIO946" s="72"/>
      <c r="KIQ946" s="70"/>
      <c r="KIR946" s="140"/>
      <c r="KIS946" s="72"/>
      <c r="KIU946" s="70"/>
      <c r="KIV946" s="140"/>
      <c r="KIW946" s="72"/>
      <c r="KIY946" s="70"/>
      <c r="KIZ946" s="140"/>
      <c r="KJA946" s="72"/>
      <c r="KJC946" s="70"/>
      <c r="KJD946" s="140"/>
      <c r="KJE946" s="72"/>
      <c r="KJG946" s="70"/>
      <c r="KJH946" s="140"/>
      <c r="KJI946" s="72"/>
      <c r="KJK946" s="70"/>
      <c r="KJL946" s="140"/>
      <c r="KJM946" s="72"/>
      <c r="KJO946" s="70"/>
      <c r="KJP946" s="140"/>
      <c r="KJQ946" s="72"/>
      <c r="KJS946" s="70"/>
      <c r="KJT946" s="140"/>
      <c r="KJU946" s="72"/>
      <c r="KJW946" s="70"/>
      <c r="KJX946" s="140"/>
      <c r="KJY946" s="72"/>
      <c r="KKA946" s="70"/>
      <c r="KKB946" s="140"/>
      <c r="KKC946" s="72"/>
      <c r="KKE946" s="70"/>
      <c r="KKF946" s="140"/>
      <c r="KKG946" s="72"/>
      <c r="KKI946" s="70"/>
      <c r="KKJ946" s="140"/>
      <c r="KKK946" s="72"/>
      <c r="KKM946" s="70"/>
      <c r="KKN946" s="140"/>
      <c r="KKO946" s="72"/>
      <c r="KKQ946" s="70"/>
      <c r="KKR946" s="140"/>
      <c r="KKS946" s="72"/>
      <c r="KKU946" s="70"/>
      <c r="KKV946" s="140"/>
      <c r="KKW946" s="72"/>
      <c r="KKY946" s="70"/>
      <c r="KKZ946" s="140"/>
      <c r="KLA946" s="72"/>
      <c r="KLC946" s="70"/>
      <c r="KLD946" s="140"/>
      <c r="KLE946" s="72"/>
      <c r="KLG946" s="70"/>
      <c r="KLH946" s="140"/>
      <c r="KLI946" s="72"/>
      <c r="KLK946" s="70"/>
      <c r="KLL946" s="140"/>
      <c r="KLM946" s="72"/>
      <c r="KLO946" s="70"/>
      <c r="KLP946" s="140"/>
      <c r="KLQ946" s="72"/>
      <c r="KLS946" s="70"/>
      <c r="KLT946" s="140"/>
      <c r="KLU946" s="72"/>
      <c r="KLW946" s="70"/>
      <c r="KLX946" s="140"/>
      <c r="KLY946" s="72"/>
      <c r="KMA946" s="70"/>
      <c r="KMB946" s="140"/>
      <c r="KMC946" s="72"/>
      <c r="KME946" s="70"/>
      <c r="KMF946" s="140"/>
      <c r="KMG946" s="72"/>
      <c r="KMI946" s="70"/>
      <c r="KMJ946" s="140"/>
      <c r="KMK946" s="72"/>
      <c r="KMM946" s="70"/>
      <c r="KMN946" s="140"/>
      <c r="KMO946" s="72"/>
      <c r="KMQ946" s="70"/>
      <c r="KMR946" s="140"/>
      <c r="KMS946" s="72"/>
      <c r="KMU946" s="70"/>
      <c r="KMV946" s="140"/>
      <c r="KMW946" s="72"/>
      <c r="KMY946" s="70"/>
      <c r="KMZ946" s="140"/>
      <c r="KNA946" s="72"/>
      <c r="KNC946" s="70"/>
      <c r="KND946" s="140"/>
      <c r="KNE946" s="72"/>
      <c r="KNG946" s="70"/>
      <c r="KNH946" s="140"/>
      <c r="KNI946" s="72"/>
      <c r="KNK946" s="70"/>
      <c r="KNL946" s="140"/>
      <c r="KNM946" s="72"/>
      <c r="KNO946" s="70"/>
      <c r="KNP946" s="140"/>
      <c r="KNQ946" s="72"/>
      <c r="KNS946" s="70"/>
      <c r="KNT946" s="140"/>
      <c r="KNU946" s="72"/>
      <c r="KNW946" s="70"/>
      <c r="KNX946" s="140"/>
      <c r="KNY946" s="72"/>
      <c r="KOA946" s="70"/>
      <c r="KOB946" s="140"/>
      <c r="KOC946" s="72"/>
      <c r="KOE946" s="70"/>
      <c r="KOF946" s="140"/>
      <c r="KOG946" s="72"/>
      <c r="KOI946" s="70"/>
      <c r="KOJ946" s="140"/>
      <c r="KOK946" s="72"/>
      <c r="KOM946" s="70"/>
      <c r="KON946" s="140"/>
      <c r="KOO946" s="72"/>
      <c r="KOQ946" s="70"/>
      <c r="KOR946" s="140"/>
      <c r="KOS946" s="72"/>
      <c r="KOU946" s="70"/>
      <c r="KOV946" s="140"/>
      <c r="KOW946" s="72"/>
      <c r="KOY946" s="70"/>
      <c r="KOZ946" s="140"/>
      <c r="KPA946" s="72"/>
      <c r="KPC946" s="70"/>
      <c r="KPD946" s="140"/>
      <c r="KPE946" s="72"/>
      <c r="KPG946" s="70"/>
      <c r="KPH946" s="140"/>
      <c r="KPI946" s="72"/>
      <c r="KPK946" s="70"/>
      <c r="KPL946" s="140"/>
      <c r="KPM946" s="72"/>
      <c r="KPO946" s="70"/>
      <c r="KPP946" s="140"/>
      <c r="KPQ946" s="72"/>
      <c r="KPS946" s="70"/>
      <c r="KPT946" s="140"/>
      <c r="KPU946" s="72"/>
      <c r="KPW946" s="70"/>
      <c r="KPX946" s="140"/>
      <c r="KPY946" s="72"/>
      <c r="KQA946" s="70"/>
      <c r="KQB946" s="140"/>
      <c r="KQC946" s="72"/>
      <c r="KQE946" s="70"/>
      <c r="KQF946" s="140"/>
      <c r="KQG946" s="72"/>
      <c r="KQI946" s="70"/>
      <c r="KQJ946" s="140"/>
      <c r="KQK946" s="72"/>
      <c r="KQM946" s="70"/>
      <c r="KQN946" s="140"/>
      <c r="KQO946" s="72"/>
      <c r="KQQ946" s="70"/>
      <c r="KQR946" s="140"/>
      <c r="KQS946" s="72"/>
      <c r="KQU946" s="70"/>
      <c r="KQV946" s="140"/>
      <c r="KQW946" s="72"/>
      <c r="KQY946" s="70"/>
      <c r="KQZ946" s="140"/>
      <c r="KRA946" s="72"/>
      <c r="KRC946" s="70"/>
      <c r="KRD946" s="140"/>
      <c r="KRE946" s="72"/>
      <c r="KRG946" s="70"/>
      <c r="KRH946" s="140"/>
      <c r="KRI946" s="72"/>
      <c r="KRK946" s="70"/>
      <c r="KRL946" s="140"/>
      <c r="KRM946" s="72"/>
      <c r="KRO946" s="70"/>
      <c r="KRP946" s="140"/>
      <c r="KRQ946" s="72"/>
      <c r="KRS946" s="70"/>
      <c r="KRT946" s="140"/>
      <c r="KRU946" s="72"/>
      <c r="KRW946" s="70"/>
      <c r="KRX946" s="140"/>
      <c r="KRY946" s="72"/>
      <c r="KSA946" s="70"/>
      <c r="KSB946" s="140"/>
      <c r="KSC946" s="72"/>
      <c r="KSE946" s="70"/>
      <c r="KSF946" s="140"/>
      <c r="KSG946" s="72"/>
      <c r="KSI946" s="70"/>
      <c r="KSJ946" s="140"/>
      <c r="KSK946" s="72"/>
      <c r="KSM946" s="70"/>
      <c r="KSN946" s="140"/>
      <c r="KSO946" s="72"/>
      <c r="KSQ946" s="70"/>
      <c r="KSR946" s="140"/>
      <c r="KSS946" s="72"/>
      <c r="KSU946" s="70"/>
      <c r="KSV946" s="140"/>
      <c r="KSW946" s="72"/>
      <c r="KSY946" s="70"/>
      <c r="KSZ946" s="140"/>
      <c r="KTA946" s="72"/>
      <c r="KTC946" s="70"/>
      <c r="KTD946" s="140"/>
      <c r="KTE946" s="72"/>
      <c r="KTG946" s="70"/>
      <c r="KTH946" s="140"/>
      <c r="KTI946" s="72"/>
      <c r="KTK946" s="70"/>
      <c r="KTL946" s="140"/>
      <c r="KTM946" s="72"/>
      <c r="KTO946" s="70"/>
      <c r="KTP946" s="140"/>
      <c r="KTQ946" s="72"/>
      <c r="KTS946" s="70"/>
      <c r="KTT946" s="140"/>
      <c r="KTU946" s="72"/>
      <c r="KTW946" s="70"/>
      <c r="KTX946" s="140"/>
      <c r="KTY946" s="72"/>
      <c r="KUA946" s="70"/>
      <c r="KUB946" s="140"/>
      <c r="KUC946" s="72"/>
      <c r="KUE946" s="70"/>
      <c r="KUF946" s="140"/>
      <c r="KUG946" s="72"/>
      <c r="KUI946" s="70"/>
      <c r="KUJ946" s="140"/>
      <c r="KUK946" s="72"/>
      <c r="KUM946" s="70"/>
      <c r="KUN946" s="140"/>
      <c r="KUO946" s="72"/>
      <c r="KUQ946" s="70"/>
      <c r="KUR946" s="140"/>
      <c r="KUS946" s="72"/>
      <c r="KUU946" s="70"/>
      <c r="KUV946" s="140"/>
      <c r="KUW946" s="72"/>
      <c r="KUY946" s="70"/>
      <c r="KUZ946" s="140"/>
      <c r="KVA946" s="72"/>
      <c r="KVC946" s="70"/>
      <c r="KVD946" s="140"/>
      <c r="KVE946" s="72"/>
      <c r="KVG946" s="70"/>
      <c r="KVH946" s="140"/>
      <c r="KVI946" s="72"/>
      <c r="KVK946" s="70"/>
      <c r="KVL946" s="140"/>
      <c r="KVM946" s="72"/>
      <c r="KVO946" s="70"/>
      <c r="KVP946" s="140"/>
      <c r="KVQ946" s="72"/>
      <c r="KVS946" s="70"/>
      <c r="KVT946" s="140"/>
      <c r="KVU946" s="72"/>
      <c r="KVW946" s="70"/>
      <c r="KVX946" s="140"/>
      <c r="KVY946" s="72"/>
      <c r="KWA946" s="70"/>
      <c r="KWB946" s="140"/>
      <c r="KWC946" s="72"/>
      <c r="KWE946" s="70"/>
      <c r="KWF946" s="140"/>
      <c r="KWG946" s="72"/>
      <c r="KWI946" s="70"/>
      <c r="KWJ946" s="140"/>
      <c r="KWK946" s="72"/>
      <c r="KWM946" s="70"/>
      <c r="KWN946" s="140"/>
      <c r="KWO946" s="72"/>
      <c r="KWQ946" s="70"/>
      <c r="KWR946" s="140"/>
      <c r="KWS946" s="72"/>
      <c r="KWU946" s="70"/>
      <c r="KWV946" s="140"/>
      <c r="KWW946" s="72"/>
      <c r="KWY946" s="70"/>
      <c r="KWZ946" s="140"/>
      <c r="KXA946" s="72"/>
      <c r="KXC946" s="70"/>
      <c r="KXD946" s="140"/>
      <c r="KXE946" s="72"/>
      <c r="KXG946" s="70"/>
      <c r="KXH946" s="140"/>
      <c r="KXI946" s="72"/>
      <c r="KXK946" s="70"/>
      <c r="KXL946" s="140"/>
      <c r="KXM946" s="72"/>
      <c r="KXO946" s="70"/>
      <c r="KXP946" s="140"/>
      <c r="KXQ946" s="72"/>
      <c r="KXS946" s="70"/>
      <c r="KXT946" s="140"/>
      <c r="KXU946" s="72"/>
      <c r="KXW946" s="70"/>
      <c r="KXX946" s="140"/>
      <c r="KXY946" s="72"/>
      <c r="KYA946" s="70"/>
      <c r="KYB946" s="140"/>
      <c r="KYC946" s="72"/>
      <c r="KYE946" s="70"/>
      <c r="KYF946" s="140"/>
      <c r="KYG946" s="72"/>
      <c r="KYI946" s="70"/>
      <c r="KYJ946" s="140"/>
      <c r="KYK946" s="72"/>
      <c r="KYM946" s="70"/>
      <c r="KYN946" s="140"/>
      <c r="KYO946" s="72"/>
      <c r="KYQ946" s="70"/>
      <c r="KYR946" s="140"/>
      <c r="KYS946" s="72"/>
      <c r="KYU946" s="70"/>
      <c r="KYV946" s="140"/>
      <c r="KYW946" s="72"/>
      <c r="KYY946" s="70"/>
      <c r="KYZ946" s="140"/>
      <c r="KZA946" s="72"/>
      <c r="KZC946" s="70"/>
      <c r="KZD946" s="140"/>
      <c r="KZE946" s="72"/>
      <c r="KZG946" s="70"/>
      <c r="KZH946" s="140"/>
      <c r="KZI946" s="72"/>
      <c r="KZK946" s="70"/>
      <c r="KZL946" s="140"/>
      <c r="KZM946" s="72"/>
      <c r="KZO946" s="70"/>
      <c r="KZP946" s="140"/>
      <c r="KZQ946" s="72"/>
      <c r="KZS946" s="70"/>
      <c r="KZT946" s="140"/>
      <c r="KZU946" s="72"/>
      <c r="KZW946" s="70"/>
      <c r="KZX946" s="140"/>
      <c r="KZY946" s="72"/>
      <c r="LAA946" s="70"/>
      <c r="LAB946" s="140"/>
      <c r="LAC946" s="72"/>
      <c r="LAE946" s="70"/>
      <c r="LAF946" s="140"/>
      <c r="LAG946" s="72"/>
      <c r="LAI946" s="70"/>
      <c r="LAJ946" s="140"/>
      <c r="LAK946" s="72"/>
      <c r="LAM946" s="70"/>
      <c r="LAN946" s="140"/>
      <c r="LAO946" s="72"/>
      <c r="LAQ946" s="70"/>
      <c r="LAR946" s="140"/>
      <c r="LAS946" s="72"/>
      <c r="LAU946" s="70"/>
      <c r="LAV946" s="140"/>
      <c r="LAW946" s="72"/>
      <c r="LAY946" s="70"/>
      <c r="LAZ946" s="140"/>
      <c r="LBA946" s="72"/>
      <c r="LBC946" s="70"/>
      <c r="LBD946" s="140"/>
      <c r="LBE946" s="72"/>
      <c r="LBG946" s="70"/>
      <c r="LBH946" s="140"/>
      <c r="LBI946" s="72"/>
      <c r="LBK946" s="70"/>
      <c r="LBL946" s="140"/>
      <c r="LBM946" s="72"/>
      <c r="LBO946" s="70"/>
      <c r="LBP946" s="140"/>
      <c r="LBQ946" s="72"/>
      <c r="LBS946" s="70"/>
      <c r="LBT946" s="140"/>
      <c r="LBU946" s="72"/>
      <c r="LBW946" s="70"/>
      <c r="LBX946" s="140"/>
      <c r="LBY946" s="72"/>
      <c r="LCA946" s="70"/>
      <c r="LCB946" s="140"/>
      <c r="LCC946" s="72"/>
      <c r="LCE946" s="70"/>
      <c r="LCF946" s="140"/>
      <c r="LCG946" s="72"/>
      <c r="LCI946" s="70"/>
      <c r="LCJ946" s="140"/>
      <c r="LCK946" s="72"/>
      <c r="LCM946" s="70"/>
      <c r="LCN946" s="140"/>
      <c r="LCO946" s="72"/>
      <c r="LCQ946" s="70"/>
      <c r="LCR946" s="140"/>
      <c r="LCS946" s="72"/>
      <c r="LCU946" s="70"/>
      <c r="LCV946" s="140"/>
      <c r="LCW946" s="72"/>
      <c r="LCY946" s="70"/>
      <c r="LCZ946" s="140"/>
      <c r="LDA946" s="72"/>
      <c r="LDC946" s="70"/>
      <c r="LDD946" s="140"/>
      <c r="LDE946" s="72"/>
      <c r="LDG946" s="70"/>
      <c r="LDH946" s="140"/>
      <c r="LDI946" s="72"/>
      <c r="LDK946" s="70"/>
      <c r="LDL946" s="140"/>
      <c r="LDM946" s="72"/>
      <c r="LDO946" s="70"/>
      <c r="LDP946" s="140"/>
      <c r="LDQ946" s="72"/>
      <c r="LDS946" s="70"/>
      <c r="LDT946" s="140"/>
      <c r="LDU946" s="72"/>
      <c r="LDW946" s="70"/>
      <c r="LDX946" s="140"/>
      <c r="LDY946" s="72"/>
      <c r="LEA946" s="70"/>
      <c r="LEB946" s="140"/>
      <c r="LEC946" s="72"/>
      <c r="LEE946" s="70"/>
      <c r="LEF946" s="140"/>
      <c r="LEG946" s="72"/>
      <c r="LEI946" s="70"/>
      <c r="LEJ946" s="140"/>
      <c r="LEK946" s="72"/>
      <c r="LEM946" s="70"/>
      <c r="LEN946" s="140"/>
      <c r="LEO946" s="72"/>
      <c r="LEQ946" s="70"/>
      <c r="LER946" s="140"/>
      <c r="LES946" s="72"/>
      <c r="LEU946" s="70"/>
      <c r="LEV946" s="140"/>
      <c r="LEW946" s="72"/>
      <c r="LEY946" s="70"/>
      <c r="LEZ946" s="140"/>
      <c r="LFA946" s="72"/>
      <c r="LFC946" s="70"/>
      <c r="LFD946" s="140"/>
      <c r="LFE946" s="72"/>
      <c r="LFG946" s="70"/>
      <c r="LFH946" s="140"/>
      <c r="LFI946" s="72"/>
      <c r="LFK946" s="70"/>
      <c r="LFL946" s="140"/>
      <c r="LFM946" s="72"/>
      <c r="LFO946" s="70"/>
      <c r="LFP946" s="140"/>
      <c r="LFQ946" s="72"/>
      <c r="LFS946" s="70"/>
      <c r="LFT946" s="140"/>
      <c r="LFU946" s="72"/>
      <c r="LFW946" s="70"/>
      <c r="LFX946" s="140"/>
      <c r="LFY946" s="72"/>
      <c r="LGA946" s="70"/>
      <c r="LGB946" s="140"/>
      <c r="LGC946" s="72"/>
      <c r="LGE946" s="70"/>
      <c r="LGF946" s="140"/>
      <c r="LGG946" s="72"/>
      <c r="LGI946" s="70"/>
      <c r="LGJ946" s="140"/>
      <c r="LGK946" s="72"/>
      <c r="LGM946" s="70"/>
      <c r="LGN946" s="140"/>
      <c r="LGO946" s="72"/>
      <c r="LGQ946" s="70"/>
      <c r="LGR946" s="140"/>
      <c r="LGS946" s="72"/>
      <c r="LGU946" s="70"/>
      <c r="LGV946" s="140"/>
      <c r="LGW946" s="72"/>
      <c r="LGY946" s="70"/>
      <c r="LGZ946" s="140"/>
      <c r="LHA946" s="72"/>
      <c r="LHC946" s="70"/>
      <c r="LHD946" s="140"/>
      <c r="LHE946" s="72"/>
      <c r="LHG946" s="70"/>
      <c r="LHH946" s="140"/>
      <c r="LHI946" s="72"/>
      <c r="LHK946" s="70"/>
      <c r="LHL946" s="140"/>
      <c r="LHM946" s="72"/>
      <c r="LHO946" s="70"/>
      <c r="LHP946" s="140"/>
      <c r="LHQ946" s="72"/>
      <c r="LHS946" s="70"/>
      <c r="LHT946" s="140"/>
      <c r="LHU946" s="72"/>
      <c r="LHW946" s="70"/>
      <c r="LHX946" s="140"/>
      <c r="LHY946" s="72"/>
      <c r="LIA946" s="70"/>
      <c r="LIB946" s="140"/>
      <c r="LIC946" s="72"/>
      <c r="LIE946" s="70"/>
      <c r="LIF946" s="140"/>
      <c r="LIG946" s="72"/>
      <c r="LII946" s="70"/>
      <c r="LIJ946" s="140"/>
      <c r="LIK946" s="72"/>
      <c r="LIM946" s="70"/>
      <c r="LIN946" s="140"/>
      <c r="LIO946" s="72"/>
      <c r="LIQ946" s="70"/>
      <c r="LIR946" s="140"/>
      <c r="LIS946" s="72"/>
      <c r="LIU946" s="70"/>
      <c r="LIV946" s="140"/>
      <c r="LIW946" s="72"/>
      <c r="LIY946" s="70"/>
      <c r="LIZ946" s="140"/>
      <c r="LJA946" s="72"/>
      <c r="LJC946" s="70"/>
      <c r="LJD946" s="140"/>
      <c r="LJE946" s="72"/>
      <c r="LJG946" s="70"/>
      <c r="LJH946" s="140"/>
      <c r="LJI946" s="72"/>
      <c r="LJK946" s="70"/>
      <c r="LJL946" s="140"/>
      <c r="LJM946" s="72"/>
      <c r="LJO946" s="70"/>
      <c r="LJP946" s="140"/>
      <c r="LJQ946" s="72"/>
      <c r="LJS946" s="70"/>
      <c r="LJT946" s="140"/>
      <c r="LJU946" s="72"/>
      <c r="LJW946" s="70"/>
      <c r="LJX946" s="140"/>
      <c r="LJY946" s="72"/>
      <c r="LKA946" s="70"/>
      <c r="LKB946" s="140"/>
      <c r="LKC946" s="72"/>
      <c r="LKE946" s="70"/>
      <c r="LKF946" s="140"/>
      <c r="LKG946" s="72"/>
      <c r="LKI946" s="70"/>
      <c r="LKJ946" s="140"/>
      <c r="LKK946" s="72"/>
      <c r="LKM946" s="70"/>
      <c r="LKN946" s="140"/>
      <c r="LKO946" s="72"/>
      <c r="LKQ946" s="70"/>
      <c r="LKR946" s="140"/>
      <c r="LKS946" s="72"/>
      <c r="LKU946" s="70"/>
      <c r="LKV946" s="140"/>
      <c r="LKW946" s="72"/>
      <c r="LKY946" s="70"/>
      <c r="LKZ946" s="140"/>
      <c r="LLA946" s="72"/>
      <c r="LLC946" s="70"/>
      <c r="LLD946" s="140"/>
      <c r="LLE946" s="72"/>
      <c r="LLG946" s="70"/>
      <c r="LLH946" s="140"/>
      <c r="LLI946" s="72"/>
      <c r="LLK946" s="70"/>
      <c r="LLL946" s="140"/>
      <c r="LLM946" s="72"/>
      <c r="LLO946" s="70"/>
      <c r="LLP946" s="140"/>
      <c r="LLQ946" s="72"/>
      <c r="LLS946" s="70"/>
      <c r="LLT946" s="140"/>
      <c r="LLU946" s="72"/>
      <c r="LLW946" s="70"/>
      <c r="LLX946" s="140"/>
      <c r="LLY946" s="72"/>
      <c r="LMA946" s="70"/>
      <c r="LMB946" s="140"/>
      <c r="LMC946" s="72"/>
      <c r="LME946" s="70"/>
      <c r="LMF946" s="140"/>
      <c r="LMG946" s="72"/>
      <c r="LMI946" s="70"/>
      <c r="LMJ946" s="140"/>
      <c r="LMK946" s="72"/>
      <c r="LMM946" s="70"/>
      <c r="LMN946" s="140"/>
      <c r="LMO946" s="72"/>
      <c r="LMQ946" s="70"/>
      <c r="LMR946" s="140"/>
      <c r="LMS946" s="72"/>
      <c r="LMU946" s="70"/>
      <c r="LMV946" s="140"/>
      <c r="LMW946" s="72"/>
      <c r="LMY946" s="70"/>
      <c r="LMZ946" s="140"/>
      <c r="LNA946" s="72"/>
      <c r="LNC946" s="70"/>
      <c r="LND946" s="140"/>
      <c r="LNE946" s="72"/>
      <c r="LNG946" s="70"/>
      <c r="LNH946" s="140"/>
      <c r="LNI946" s="72"/>
      <c r="LNK946" s="70"/>
      <c r="LNL946" s="140"/>
      <c r="LNM946" s="72"/>
      <c r="LNO946" s="70"/>
      <c r="LNP946" s="140"/>
      <c r="LNQ946" s="72"/>
      <c r="LNS946" s="70"/>
      <c r="LNT946" s="140"/>
      <c r="LNU946" s="72"/>
      <c r="LNW946" s="70"/>
      <c r="LNX946" s="140"/>
      <c r="LNY946" s="72"/>
      <c r="LOA946" s="70"/>
      <c r="LOB946" s="140"/>
      <c r="LOC946" s="72"/>
      <c r="LOE946" s="70"/>
      <c r="LOF946" s="140"/>
      <c r="LOG946" s="72"/>
      <c r="LOI946" s="70"/>
      <c r="LOJ946" s="140"/>
      <c r="LOK946" s="72"/>
      <c r="LOM946" s="70"/>
      <c r="LON946" s="140"/>
      <c r="LOO946" s="72"/>
      <c r="LOQ946" s="70"/>
      <c r="LOR946" s="140"/>
      <c r="LOS946" s="72"/>
      <c r="LOU946" s="70"/>
      <c r="LOV946" s="140"/>
      <c r="LOW946" s="72"/>
      <c r="LOY946" s="70"/>
      <c r="LOZ946" s="140"/>
      <c r="LPA946" s="72"/>
      <c r="LPC946" s="70"/>
      <c r="LPD946" s="140"/>
      <c r="LPE946" s="72"/>
      <c r="LPG946" s="70"/>
      <c r="LPH946" s="140"/>
      <c r="LPI946" s="72"/>
      <c r="LPK946" s="70"/>
      <c r="LPL946" s="140"/>
      <c r="LPM946" s="72"/>
      <c r="LPO946" s="70"/>
      <c r="LPP946" s="140"/>
      <c r="LPQ946" s="72"/>
      <c r="LPS946" s="70"/>
      <c r="LPT946" s="140"/>
      <c r="LPU946" s="72"/>
      <c r="LPW946" s="70"/>
      <c r="LPX946" s="140"/>
      <c r="LPY946" s="72"/>
      <c r="LQA946" s="70"/>
      <c r="LQB946" s="140"/>
      <c r="LQC946" s="72"/>
      <c r="LQE946" s="70"/>
      <c r="LQF946" s="140"/>
      <c r="LQG946" s="72"/>
      <c r="LQI946" s="70"/>
      <c r="LQJ946" s="140"/>
      <c r="LQK946" s="72"/>
      <c r="LQM946" s="70"/>
      <c r="LQN946" s="140"/>
      <c r="LQO946" s="72"/>
      <c r="LQQ946" s="70"/>
      <c r="LQR946" s="140"/>
      <c r="LQS946" s="72"/>
      <c r="LQU946" s="70"/>
      <c r="LQV946" s="140"/>
      <c r="LQW946" s="72"/>
      <c r="LQY946" s="70"/>
      <c r="LQZ946" s="140"/>
      <c r="LRA946" s="72"/>
      <c r="LRC946" s="70"/>
      <c r="LRD946" s="140"/>
      <c r="LRE946" s="72"/>
      <c r="LRG946" s="70"/>
      <c r="LRH946" s="140"/>
      <c r="LRI946" s="72"/>
      <c r="LRK946" s="70"/>
      <c r="LRL946" s="140"/>
      <c r="LRM946" s="72"/>
      <c r="LRO946" s="70"/>
      <c r="LRP946" s="140"/>
      <c r="LRQ946" s="72"/>
      <c r="LRS946" s="70"/>
      <c r="LRT946" s="140"/>
      <c r="LRU946" s="72"/>
      <c r="LRW946" s="70"/>
      <c r="LRX946" s="140"/>
      <c r="LRY946" s="72"/>
      <c r="LSA946" s="70"/>
      <c r="LSB946" s="140"/>
      <c r="LSC946" s="72"/>
      <c r="LSE946" s="70"/>
      <c r="LSF946" s="140"/>
      <c r="LSG946" s="72"/>
      <c r="LSI946" s="70"/>
      <c r="LSJ946" s="140"/>
      <c r="LSK946" s="72"/>
      <c r="LSM946" s="70"/>
      <c r="LSN946" s="140"/>
      <c r="LSO946" s="72"/>
      <c r="LSQ946" s="70"/>
      <c r="LSR946" s="140"/>
      <c r="LSS946" s="72"/>
      <c r="LSU946" s="70"/>
      <c r="LSV946" s="140"/>
      <c r="LSW946" s="72"/>
      <c r="LSY946" s="70"/>
      <c r="LSZ946" s="140"/>
      <c r="LTA946" s="72"/>
      <c r="LTC946" s="70"/>
      <c r="LTD946" s="140"/>
      <c r="LTE946" s="72"/>
      <c r="LTG946" s="70"/>
      <c r="LTH946" s="140"/>
      <c r="LTI946" s="72"/>
      <c r="LTK946" s="70"/>
      <c r="LTL946" s="140"/>
      <c r="LTM946" s="72"/>
      <c r="LTO946" s="70"/>
      <c r="LTP946" s="140"/>
      <c r="LTQ946" s="72"/>
      <c r="LTS946" s="70"/>
      <c r="LTT946" s="140"/>
      <c r="LTU946" s="72"/>
      <c r="LTW946" s="70"/>
      <c r="LTX946" s="140"/>
      <c r="LTY946" s="72"/>
      <c r="LUA946" s="70"/>
      <c r="LUB946" s="140"/>
      <c r="LUC946" s="72"/>
      <c r="LUE946" s="70"/>
      <c r="LUF946" s="140"/>
      <c r="LUG946" s="72"/>
      <c r="LUI946" s="70"/>
      <c r="LUJ946" s="140"/>
      <c r="LUK946" s="72"/>
      <c r="LUM946" s="70"/>
      <c r="LUN946" s="140"/>
      <c r="LUO946" s="72"/>
      <c r="LUQ946" s="70"/>
      <c r="LUR946" s="140"/>
      <c r="LUS946" s="72"/>
      <c r="LUU946" s="70"/>
      <c r="LUV946" s="140"/>
      <c r="LUW946" s="72"/>
      <c r="LUY946" s="70"/>
      <c r="LUZ946" s="140"/>
      <c r="LVA946" s="72"/>
      <c r="LVC946" s="70"/>
      <c r="LVD946" s="140"/>
      <c r="LVE946" s="72"/>
      <c r="LVG946" s="70"/>
      <c r="LVH946" s="140"/>
      <c r="LVI946" s="72"/>
      <c r="LVK946" s="70"/>
      <c r="LVL946" s="140"/>
      <c r="LVM946" s="72"/>
      <c r="LVO946" s="70"/>
      <c r="LVP946" s="140"/>
      <c r="LVQ946" s="72"/>
      <c r="LVS946" s="70"/>
      <c r="LVT946" s="140"/>
      <c r="LVU946" s="72"/>
      <c r="LVW946" s="70"/>
      <c r="LVX946" s="140"/>
      <c r="LVY946" s="72"/>
      <c r="LWA946" s="70"/>
      <c r="LWB946" s="140"/>
      <c r="LWC946" s="72"/>
      <c r="LWE946" s="70"/>
      <c r="LWF946" s="140"/>
      <c r="LWG946" s="72"/>
      <c r="LWI946" s="70"/>
      <c r="LWJ946" s="140"/>
      <c r="LWK946" s="72"/>
      <c r="LWM946" s="70"/>
      <c r="LWN946" s="140"/>
      <c r="LWO946" s="72"/>
      <c r="LWQ946" s="70"/>
      <c r="LWR946" s="140"/>
      <c r="LWS946" s="72"/>
      <c r="LWU946" s="70"/>
      <c r="LWV946" s="140"/>
      <c r="LWW946" s="72"/>
      <c r="LWY946" s="70"/>
      <c r="LWZ946" s="140"/>
      <c r="LXA946" s="72"/>
      <c r="LXC946" s="70"/>
      <c r="LXD946" s="140"/>
      <c r="LXE946" s="72"/>
      <c r="LXG946" s="70"/>
      <c r="LXH946" s="140"/>
      <c r="LXI946" s="72"/>
      <c r="LXK946" s="70"/>
      <c r="LXL946" s="140"/>
      <c r="LXM946" s="72"/>
      <c r="LXO946" s="70"/>
      <c r="LXP946" s="140"/>
      <c r="LXQ946" s="72"/>
      <c r="LXS946" s="70"/>
      <c r="LXT946" s="140"/>
      <c r="LXU946" s="72"/>
      <c r="LXW946" s="70"/>
      <c r="LXX946" s="140"/>
      <c r="LXY946" s="72"/>
      <c r="LYA946" s="70"/>
      <c r="LYB946" s="140"/>
      <c r="LYC946" s="72"/>
      <c r="LYE946" s="70"/>
      <c r="LYF946" s="140"/>
      <c r="LYG946" s="72"/>
      <c r="LYI946" s="70"/>
      <c r="LYJ946" s="140"/>
      <c r="LYK946" s="72"/>
      <c r="LYM946" s="70"/>
      <c r="LYN946" s="140"/>
      <c r="LYO946" s="72"/>
      <c r="LYQ946" s="70"/>
      <c r="LYR946" s="140"/>
      <c r="LYS946" s="72"/>
      <c r="LYU946" s="70"/>
      <c r="LYV946" s="140"/>
      <c r="LYW946" s="72"/>
      <c r="LYY946" s="70"/>
      <c r="LYZ946" s="140"/>
      <c r="LZA946" s="72"/>
      <c r="LZC946" s="70"/>
      <c r="LZD946" s="140"/>
      <c r="LZE946" s="72"/>
      <c r="LZG946" s="70"/>
      <c r="LZH946" s="140"/>
      <c r="LZI946" s="72"/>
      <c r="LZK946" s="70"/>
      <c r="LZL946" s="140"/>
      <c r="LZM946" s="72"/>
      <c r="LZO946" s="70"/>
      <c r="LZP946" s="140"/>
      <c r="LZQ946" s="72"/>
      <c r="LZS946" s="70"/>
      <c r="LZT946" s="140"/>
      <c r="LZU946" s="72"/>
      <c r="LZW946" s="70"/>
      <c r="LZX946" s="140"/>
      <c r="LZY946" s="72"/>
      <c r="MAA946" s="70"/>
      <c r="MAB946" s="140"/>
      <c r="MAC946" s="72"/>
      <c r="MAE946" s="70"/>
      <c r="MAF946" s="140"/>
      <c r="MAG946" s="72"/>
      <c r="MAI946" s="70"/>
      <c r="MAJ946" s="140"/>
      <c r="MAK946" s="72"/>
      <c r="MAM946" s="70"/>
      <c r="MAN946" s="140"/>
      <c r="MAO946" s="72"/>
      <c r="MAQ946" s="70"/>
      <c r="MAR946" s="140"/>
      <c r="MAS946" s="72"/>
      <c r="MAU946" s="70"/>
      <c r="MAV946" s="140"/>
      <c r="MAW946" s="72"/>
      <c r="MAY946" s="70"/>
      <c r="MAZ946" s="140"/>
      <c r="MBA946" s="72"/>
      <c r="MBC946" s="70"/>
      <c r="MBD946" s="140"/>
      <c r="MBE946" s="72"/>
      <c r="MBG946" s="70"/>
      <c r="MBH946" s="140"/>
      <c r="MBI946" s="72"/>
      <c r="MBK946" s="70"/>
      <c r="MBL946" s="140"/>
      <c r="MBM946" s="72"/>
      <c r="MBO946" s="70"/>
      <c r="MBP946" s="140"/>
      <c r="MBQ946" s="72"/>
      <c r="MBS946" s="70"/>
      <c r="MBT946" s="140"/>
      <c r="MBU946" s="72"/>
      <c r="MBW946" s="70"/>
      <c r="MBX946" s="140"/>
      <c r="MBY946" s="72"/>
      <c r="MCA946" s="70"/>
      <c r="MCB946" s="140"/>
      <c r="MCC946" s="72"/>
      <c r="MCE946" s="70"/>
      <c r="MCF946" s="140"/>
      <c r="MCG946" s="72"/>
      <c r="MCI946" s="70"/>
      <c r="MCJ946" s="140"/>
      <c r="MCK946" s="72"/>
      <c r="MCM946" s="70"/>
      <c r="MCN946" s="140"/>
      <c r="MCO946" s="72"/>
      <c r="MCQ946" s="70"/>
      <c r="MCR946" s="140"/>
      <c r="MCS946" s="72"/>
      <c r="MCU946" s="70"/>
      <c r="MCV946" s="140"/>
      <c r="MCW946" s="72"/>
      <c r="MCY946" s="70"/>
      <c r="MCZ946" s="140"/>
      <c r="MDA946" s="72"/>
      <c r="MDC946" s="70"/>
      <c r="MDD946" s="140"/>
      <c r="MDE946" s="72"/>
      <c r="MDG946" s="70"/>
      <c r="MDH946" s="140"/>
      <c r="MDI946" s="72"/>
      <c r="MDK946" s="70"/>
      <c r="MDL946" s="140"/>
      <c r="MDM946" s="72"/>
      <c r="MDO946" s="70"/>
      <c r="MDP946" s="140"/>
      <c r="MDQ946" s="72"/>
      <c r="MDS946" s="70"/>
      <c r="MDT946" s="140"/>
      <c r="MDU946" s="72"/>
      <c r="MDW946" s="70"/>
      <c r="MDX946" s="140"/>
      <c r="MDY946" s="72"/>
      <c r="MEA946" s="70"/>
      <c r="MEB946" s="140"/>
      <c r="MEC946" s="72"/>
      <c r="MEE946" s="70"/>
      <c r="MEF946" s="140"/>
      <c r="MEG946" s="72"/>
      <c r="MEI946" s="70"/>
      <c r="MEJ946" s="140"/>
      <c r="MEK946" s="72"/>
      <c r="MEM946" s="70"/>
      <c r="MEN946" s="140"/>
      <c r="MEO946" s="72"/>
      <c r="MEQ946" s="70"/>
      <c r="MER946" s="140"/>
      <c r="MES946" s="72"/>
      <c r="MEU946" s="70"/>
      <c r="MEV946" s="140"/>
      <c r="MEW946" s="72"/>
      <c r="MEY946" s="70"/>
      <c r="MEZ946" s="140"/>
      <c r="MFA946" s="72"/>
      <c r="MFC946" s="70"/>
      <c r="MFD946" s="140"/>
      <c r="MFE946" s="72"/>
      <c r="MFG946" s="70"/>
      <c r="MFH946" s="140"/>
      <c r="MFI946" s="72"/>
      <c r="MFK946" s="70"/>
      <c r="MFL946" s="140"/>
      <c r="MFM946" s="72"/>
      <c r="MFO946" s="70"/>
      <c r="MFP946" s="140"/>
      <c r="MFQ946" s="72"/>
      <c r="MFS946" s="70"/>
      <c r="MFT946" s="140"/>
      <c r="MFU946" s="72"/>
      <c r="MFW946" s="70"/>
      <c r="MFX946" s="140"/>
      <c r="MFY946" s="72"/>
      <c r="MGA946" s="70"/>
      <c r="MGB946" s="140"/>
      <c r="MGC946" s="72"/>
      <c r="MGE946" s="70"/>
      <c r="MGF946" s="140"/>
      <c r="MGG946" s="72"/>
      <c r="MGI946" s="70"/>
      <c r="MGJ946" s="140"/>
      <c r="MGK946" s="72"/>
      <c r="MGM946" s="70"/>
      <c r="MGN946" s="140"/>
      <c r="MGO946" s="72"/>
      <c r="MGQ946" s="70"/>
      <c r="MGR946" s="140"/>
      <c r="MGS946" s="72"/>
      <c r="MGU946" s="70"/>
      <c r="MGV946" s="140"/>
      <c r="MGW946" s="72"/>
      <c r="MGY946" s="70"/>
      <c r="MGZ946" s="140"/>
      <c r="MHA946" s="72"/>
      <c r="MHC946" s="70"/>
      <c r="MHD946" s="140"/>
      <c r="MHE946" s="72"/>
      <c r="MHG946" s="70"/>
      <c r="MHH946" s="140"/>
      <c r="MHI946" s="72"/>
      <c r="MHK946" s="70"/>
      <c r="MHL946" s="140"/>
      <c r="MHM946" s="72"/>
      <c r="MHO946" s="70"/>
      <c r="MHP946" s="140"/>
      <c r="MHQ946" s="72"/>
      <c r="MHS946" s="70"/>
      <c r="MHT946" s="140"/>
      <c r="MHU946" s="72"/>
      <c r="MHW946" s="70"/>
      <c r="MHX946" s="140"/>
      <c r="MHY946" s="72"/>
      <c r="MIA946" s="70"/>
      <c r="MIB946" s="140"/>
      <c r="MIC946" s="72"/>
      <c r="MIE946" s="70"/>
      <c r="MIF946" s="140"/>
      <c r="MIG946" s="72"/>
      <c r="MII946" s="70"/>
      <c r="MIJ946" s="140"/>
      <c r="MIK946" s="72"/>
      <c r="MIM946" s="70"/>
      <c r="MIN946" s="140"/>
      <c r="MIO946" s="72"/>
      <c r="MIQ946" s="70"/>
      <c r="MIR946" s="140"/>
      <c r="MIS946" s="72"/>
      <c r="MIU946" s="70"/>
      <c r="MIV946" s="140"/>
      <c r="MIW946" s="72"/>
      <c r="MIY946" s="70"/>
      <c r="MIZ946" s="140"/>
      <c r="MJA946" s="72"/>
      <c r="MJC946" s="70"/>
      <c r="MJD946" s="140"/>
      <c r="MJE946" s="72"/>
      <c r="MJG946" s="70"/>
      <c r="MJH946" s="140"/>
      <c r="MJI946" s="72"/>
      <c r="MJK946" s="70"/>
      <c r="MJL946" s="140"/>
      <c r="MJM946" s="72"/>
      <c r="MJO946" s="70"/>
      <c r="MJP946" s="140"/>
      <c r="MJQ946" s="72"/>
      <c r="MJS946" s="70"/>
      <c r="MJT946" s="140"/>
      <c r="MJU946" s="72"/>
      <c r="MJW946" s="70"/>
      <c r="MJX946" s="140"/>
      <c r="MJY946" s="72"/>
      <c r="MKA946" s="70"/>
      <c r="MKB946" s="140"/>
      <c r="MKC946" s="72"/>
      <c r="MKE946" s="70"/>
      <c r="MKF946" s="140"/>
      <c r="MKG946" s="72"/>
      <c r="MKI946" s="70"/>
      <c r="MKJ946" s="140"/>
      <c r="MKK946" s="72"/>
      <c r="MKM946" s="70"/>
      <c r="MKN946" s="140"/>
      <c r="MKO946" s="72"/>
      <c r="MKQ946" s="70"/>
      <c r="MKR946" s="140"/>
      <c r="MKS946" s="72"/>
      <c r="MKU946" s="70"/>
      <c r="MKV946" s="140"/>
      <c r="MKW946" s="72"/>
      <c r="MKY946" s="70"/>
      <c r="MKZ946" s="140"/>
      <c r="MLA946" s="72"/>
      <c r="MLC946" s="70"/>
      <c r="MLD946" s="140"/>
      <c r="MLE946" s="72"/>
      <c r="MLG946" s="70"/>
      <c r="MLH946" s="140"/>
      <c r="MLI946" s="72"/>
      <c r="MLK946" s="70"/>
      <c r="MLL946" s="140"/>
      <c r="MLM946" s="72"/>
      <c r="MLO946" s="70"/>
      <c r="MLP946" s="140"/>
      <c r="MLQ946" s="72"/>
      <c r="MLS946" s="70"/>
      <c r="MLT946" s="140"/>
      <c r="MLU946" s="72"/>
      <c r="MLW946" s="70"/>
      <c r="MLX946" s="140"/>
      <c r="MLY946" s="72"/>
      <c r="MMA946" s="70"/>
      <c r="MMB946" s="140"/>
      <c r="MMC946" s="72"/>
      <c r="MME946" s="70"/>
      <c r="MMF946" s="140"/>
      <c r="MMG946" s="72"/>
      <c r="MMI946" s="70"/>
      <c r="MMJ946" s="140"/>
      <c r="MMK946" s="72"/>
      <c r="MMM946" s="70"/>
      <c r="MMN946" s="140"/>
      <c r="MMO946" s="72"/>
      <c r="MMQ946" s="70"/>
      <c r="MMR946" s="140"/>
      <c r="MMS946" s="72"/>
      <c r="MMU946" s="70"/>
      <c r="MMV946" s="140"/>
      <c r="MMW946" s="72"/>
      <c r="MMY946" s="70"/>
      <c r="MMZ946" s="140"/>
      <c r="MNA946" s="72"/>
      <c r="MNC946" s="70"/>
      <c r="MND946" s="140"/>
      <c r="MNE946" s="72"/>
      <c r="MNG946" s="70"/>
      <c r="MNH946" s="140"/>
      <c r="MNI946" s="72"/>
      <c r="MNK946" s="70"/>
      <c r="MNL946" s="140"/>
      <c r="MNM946" s="72"/>
      <c r="MNO946" s="70"/>
      <c r="MNP946" s="140"/>
      <c r="MNQ946" s="72"/>
      <c r="MNS946" s="70"/>
      <c r="MNT946" s="140"/>
      <c r="MNU946" s="72"/>
      <c r="MNW946" s="70"/>
      <c r="MNX946" s="140"/>
      <c r="MNY946" s="72"/>
      <c r="MOA946" s="70"/>
      <c r="MOB946" s="140"/>
      <c r="MOC946" s="72"/>
      <c r="MOE946" s="70"/>
      <c r="MOF946" s="140"/>
      <c r="MOG946" s="72"/>
      <c r="MOI946" s="70"/>
      <c r="MOJ946" s="140"/>
      <c r="MOK946" s="72"/>
      <c r="MOM946" s="70"/>
      <c r="MON946" s="140"/>
      <c r="MOO946" s="72"/>
      <c r="MOQ946" s="70"/>
      <c r="MOR946" s="140"/>
      <c r="MOS946" s="72"/>
      <c r="MOU946" s="70"/>
      <c r="MOV946" s="140"/>
      <c r="MOW946" s="72"/>
      <c r="MOY946" s="70"/>
      <c r="MOZ946" s="140"/>
      <c r="MPA946" s="72"/>
      <c r="MPC946" s="70"/>
      <c r="MPD946" s="140"/>
      <c r="MPE946" s="72"/>
      <c r="MPG946" s="70"/>
      <c r="MPH946" s="140"/>
      <c r="MPI946" s="72"/>
      <c r="MPK946" s="70"/>
      <c r="MPL946" s="140"/>
      <c r="MPM946" s="72"/>
      <c r="MPO946" s="70"/>
      <c r="MPP946" s="140"/>
      <c r="MPQ946" s="72"/>
      <c r="MPS946" s="70"/>
      <c r="MPT946" s="140"/>
      <c r="MPU946" s="72"/>
      <c r="MPW946" s="70"/>
      <c r="MPX946" s="140"/>
      <c r="MPY946" s="72"/>
      <c r="MQA946" s="70"/>
      <c r="MQB946" s="140"/>
      <c r="MQC946" s="72"/>
      <c r="MQE946" s="70"/>
      <c r="MQF946" s="140"/>
      <c r="MQG946" s="72"/>
      <c r="MQI946" s="70"/>
      <c r="MQJ946" s="140"/>
      <c r="MQK946" s="72"/>
      <c r="MQM946" s="70"/>
      <c r="MQN946" s="140"/>
      <c r="MQO946" s="72"/>
      <c r="MQQ946" s="70"/>
      <c r="MQR946" s="140"/>
      <c r="MQS946" s="72"/>
      <c r="MQU946" s="70"/>
      <c r="MQV946" s="140"/>
      <c r="MQW946" s="72"/>
      <c r="MQY946" s="70"/>
      <c r="MQZ946" s="140"/>
      <c r="MRA946" s="72"/>
      <c r="MRC946" s="70"/>
      <c r="MRD946" s="140"/>
      <c r="MRE946" s="72"/>
      <c r="MRG946" s="70"/>
      <c r="MRH946" s="140"/>
      <c r="MRI946" s="72"/>
      <c r="MRK946" s="70"/>
      <c r="MRL946" s="140"/>
      <c r="MRM946" s="72"/>
      <c r="MRO946" s="70"/>
      <c r="MRP946" s="140"/>
      <c r="MRQ946" s="72"/>
      <c r="MRS946" s="70"/>
      <c r="MRT946" s="140"/>
      <c r="MRU946" s="72"/>
      <c r="MRW946" s="70"/>
      <c r="MRX946" s="140"/>
      <c r="MRY946" s="72"/>
      <c r="MSA946" s="70"/>
      <c r="MSB946" s="140"/>
      <c r="MSC946" s="72"/>
      <c r="MSE946" s="70"/>
      <c r="MSF946" s="140"/>
      <c r="MSG946" s="72"/>
      <c r="MSI946" s="70"/>
      <c r="MSJ946" s="140"/>
      <c r="MSK946" s="72"/>
      <c r="MSM946" s="70"/>
      <c r="MSN946" s="140"/>
      <c r="MSO946" s="72"/>
      <c r="MSQ946" s="70"/>
      <c r="MSR946" s="140"/>
      <c r="MSS946" s="72"/>
      <c r="MSU946" s="70"/>
      <c r="MSV946" s="140"/>
      <c r="MSW946" s="72"/>
      <c r="MSY946" s="70"/>
      <c r="MSZ946" s="140"/>
      <c r="MTA946" s="72"/>
      <c r="MTC946" s="70"/>
      <c r="MTD946" s="140"/>
      <c r="MTE946" s="72"/>
      <c r="MTG946" s="70"/>
      <c r="MTH946" s="140"/>
      <c r="MTI946" s="72"/>
      <c r="MTK946" s="70"/>
      <c r="MTL946" s="140"/>
      <c r="MTM946" s="72"/>
      <c r="MTO946" s="70"/>
      <c r="MTP946" s="140"/>
      <c r="MTQ946" s="72"/>
      <c r="MTS946" s="70"/>
      <c r="MTT946" s="140"/>
      <c r="MTU946" s="72"/>
      <c r="MTW946" s="70"/>
      <c r="MTX946" s="140"/>
      <c r="MTY946" s="72"/>
      <c r="MUA946" s="70"/>
      <c r="MUB946" s="140"/>
      <c r="MUC946" s="72"/>
      <c r="MUE946" s="70"/>
      <c r="MUF946" s="140"/>
      <c r="MUG946" s="72"/>
      <c r="MUI946" s="70"/>
      <c r="MUJ946" s="140"/>
      <c r="MUK946" s="72"/>
      <c r="MUM946" s="70"/>
      <c r="MUN946" s="140"/>
      <c r="MUO946" s="72"/>
      <c r="MUQ946" s="70"/>
      <c r="MUR946" s="140"/>
      <c r="MUS946" s="72"/>
      <c r="MUU946" s="70"/>
      <c r="MUV946" s="140"/>
      <c r="MUW946" s="72"/>
      <c r="MUY946" s="70"/>
      <c r="MUZ946" s="140"/>
      <c r="MVA946" s="72"/>
      <c r="MVC946" s="70"/>
      <c r="MVD946" s="140"/>
      <c r="MVE946" s="72"/>
      <c r="MVG946" s="70"/>
      <c r="MVH946" s="140"/>
      <c r="MVI946" s="72"/>
      <c r="MVK946" s="70"/>
      <c r="MVL946" s="140"/>
      <c r="MVM946" s="72"/>
      <c r="MVO946" s="70"/>
      <c r="MVP946" s="140"/>
      <c r="MVQ946" s="72"/>
      <c r="MVS946" s="70"/>
      <c r="MVT946" s="140"/>
      <c r="MVU946" s="72"/>
      <c r="MVW946" s="70"/>
      <c r="MVX946" s="140"/>
      <c r="MVY946" s="72"/>
      <c r="MWA946" s="70"/>
      <c r="MWB946" s="140"/>
      <c r="MWC946" s="72"/>
      <c r="MWE946" s="70"/>
      <c r="MWF946" s="140"/>
      <c r="MWG946" s="72"/>
      <c r="MWI946" s="70"/>
      <c r="MWJ946" s="140"/>
      <c r="MWK946" s="72"/>
      <c r="MWM946" s="70"/>
      <c r="MWN946" s="140"/>
      <c r="MWO946" s="72"/>
      <c r="MWQ946" s="70"/>
      <c r="MWR946" s="140"/>
      <c r="MWS946" s="72"/>
      <c r="MWU946" s="70"/>
      <c r="MWV946" s="140"/>
      <c r="MWW946" s="72"/>
      <c r="MWY946" s="70"/>
      <c r="MWZ946" s="140"/>
      <c r="MXA946" s="72"/>
      <c r="MXC946" s="70"/>
      <c r="MXD946" s="140"/>
      <c r="MXE946" s="72"/>
      <c r="MXG946" s="70"/>
      <c r="MXH946" s="140"/>
      <c r="MXI946" s="72"/>
      <c r="MXK946" s="70"/>
      <c r="MXL946" s="140"/>
      <c r="MXM946" s="72"/>
      <c r="MXO946" s="70"/>
      <c r="MXP946" s="140"/>
      <c r="MXQ946" s="72"/>
      <c r="MXS946" s="70"/>
      <c r="MXT946" s="140"/>
      <c r="MXU946" s="72"/>
      <c r="MXW946" s="70"/>
      <c r="MXX946" s="140"/>
      <c r="MXY946" s="72"/>
      <c r="MYA946" s="70"/>
      <c r="MYB946" s="140"/>
      <c r="MYC946" s="72"/>
      <c r="MYE946" s="70"/>
      <c r="MYF946" s="140"/>
      <c r="MYG946" s="72"/>
      <c r="MYI946" s="70"/>
      <c r="MYJ946" s="140"/>
      <c r="MYK946" s="72"/>
      <c r="MYM946" s="70"/>
      <c r="MYN946" s="140"/>
      <c r="MYO946" s="72"/>
      <c r="MYQ946" s="70"/>
      <c r="MYR946" s="140"/>
      <c r="MYS946" s="72"/>
      <c r="MYU946" s="70"/>
      <c r="MYV946" s="140"/>
      <c r="MYW946" s="72"/>
      <c r="MYY946" s="70"/>
      <c r="MYZ946" s="140"/>
      <c r="MZA946" s="72"/>
      <c r="MZC946" s="70"/>
      <c r="MZD946" s="140"/>
      <c r="MZE946" s="72"/>
      <c r="MZG946" s="70"/>
      <c r="MZH946" s="140"/>
      <c r="MZI946" s="72"/>
      <c r="MZK946" s="70"/>
      <c r="MZL946" s="140"/>
      <c r="MZM946" s="72"/>
      <c r="MZO946" s="70"/>
      <c r="MZP946" s="140"/>
      <c r="MZQ946" s="72"/>
      <c r="MZS946" s="70"/>
      <c r="MZT946" s="140"/>
      <c r="MZU946" s="72"/>
      <c r="MZW946" s="70"/>
      <c r="MZX946" s="140"/>
      <c r="MZY946" s="72"/>
      <c r="NAA946" s="70"/>
      <c r="NAB946" s="140"/>
      <c r="NAC946" s="72"/>
      <c r="NAE946" s="70"/>
      <c r="NAF946" s="140"/>
      <c r="NAG946" s="72"/>
      <c r="NAI946" s="70"/>
      <c r="NAJ946" s="140"/>
      <c r="NAK946" s="72"/>
      <c r="NAM946" s="70"/>
      <c r="NAN946" s="140"/>
      <c r="NAO946" s="72"/>
      <c r="NAQ946" s="70"/>
      <c r="NAR946" s="140"/>
      <c r="NAS946" s="72"/>
      <c r="NAU946" s="70"/>
      <c r="NAV946" s="140"/>
      <c r="NAW946" s="72"/>
      <c r="NAY946" s="70"/>
      <c r="NAZ946" s="140"/>
      <c r="NBA946" s="72"/>
      <c r="NBC946" s="70"/>
      <c r="NBD946" s="140"/>
      <c r="NBE946" s="72"/>
      <c r="NBG946" s="70"/>
      <c r="NBH946" s="140"/>
      <c r="NBI946" s="72"/>
      <c r="NBK946" s="70"/>
      <c r="NBL946" s="140"/>
      <c r="NBM946" s="72"/>
      <c r="NBO946" s="70"/>
      <c r="NBP946" s="140"/>
      <c r="NBQ946" s="72"/>
      <c r="NBS946" s="70"/>
      <c r="NBT946" s="140"/>
      <c r="NBU946" s="72"/>
      <c r="NBW946" s="70"/>
      <c r="NBX946" s="140"/>
      <c r="NBY946" s="72"/>
      <c r="NCA946" s="70"/>
      <c r="NCB946" s="140"/>
      <c r="NCC946" s="72"/>
      <c r="NCE946" s="70"/>
      <c r="NCF946" s="140"/>
      <c r="NCG946" s="72"/>
      <c r="NCI946" s="70"/>
      <c r="NCJ946" s="140"/>
      <c r="NCK946" s="72"/>
      <c r="NCM946" s="70"/>
      <c r="NCN946" s="140"/>
      <c r="NCO946" s="72"/>
      <c r="NCQ946" s="70"/>
      <c r="NCR946" s="140"/>
      <c r="NCS946" s="72"/>
      <c r="NCU946" s="70"/>
      <c r="NCV946" s="140"/>
      <c r="NCW946" s="72"/>
      <c r="NCY946" s="70"/>
      <c r="NCZ946" s="140"/>
      <c r="NDA946" s="72"/>
      <c r="NDC946" s="70"/>
      <c r="NDD946" s="140"/>
      <c r="NDE946" s="72"/>
      <c r="NDG946" s="70"/>
      <c r="NDH946" s="140"/>
      <c r="NDI946" s="72"/>
      <c r="NDK946" s="70"/>
      <c r="NDL946" s="140"/>
      <c r="NDM946" s="72"/>
      <c r="NDO946" s="70"/>
      <c r="NDP946" s="140"/>
      <c r="NDQ946" s="72"/>
      <c r="NDS946" s="70"/>
      <c r="NDT946" s="140"/>
      <c r="NDU946" s="72"/>
      <c r="NDW946" s="70"/>
      <c r="NDX946" s="140"/>
      <c r="NDY946" s="72"/>
      <c r="NEA946" s="70"/>
      <c r="NEB946" s="140"/>
      <c r="NEC946" s="72"/>
      <c r="NEE946" s="70"/>
      <c r="NEF946" s="140"/>
      <c r="NEG946" s="72"/>
      <c r="NEI946" s="70"/>
      <c r="NEJ946" s="140"/>
      <c r="NEK946" s="72"/>
      <c r="NEM946" s="70"/>
      <c r="NEN946" s="140"/>
      <c r="NEO946" s="72"/>
      <c r="NEQ946" s="70"/>
      <c r="NER946" s="140"/>
      <c r="NES946" s="72"/>
      <c r="NEU946" s="70"/>
      <c r="NEV946" s="140"/>
      <c r="NEW946" s="72"/>
      <c r="NEY946" s="70"/>
      <c r="NEZ946" s="140"/>
      <c r="NFA946" s="72"/>
      <c r="NFC946" s="70"/>
      <c r="NFD946" s="140"/>
      <c r="NFE946" s="72"/>
      <c r="NFG946" s="70"/>
      <c r="NFH946" s="140"/>
      <c r="NFI946" s="72"/>
      <c r="NFK946" s="70"/>
      <c r="NFL946" s="140"/>
      <c r="NFM946" s="72"/>
      <c r="NFO946" s="70"/>
      <c r="NFP946" s="140"/>
      <c r="NFQ946" s="72"/>
      <c r="NFS946" s="70"/>
      <c r="NFT946" s="140"/>
      <c r="NFU946" s="72"/>
      <c r="NFW946" s="70"/>
      <c r="NFX946" s="140"/>
      <c r="NFY946" s="72"/>
      <c r="NGA946" s="70"/>
      <c r="NGB946" s="140"/>
      <c r="NGC946" s="72"/>
      <c r="NGE946" s="70"/>
      <c r="NGF946" s="140"/>
      <c r="NGG946" s="72"/>
      <c r="NGI946" s="70"/>
      <c r="NGJ946" s="140"/>
      <c r="NGK946" s="72"/>
      <c r="NGM946" s="70"/>
      <c r="NGN946" s="140"/>
      <c r="NGO946" s="72"/>
      <c r="NGQ946" s="70"/>
      <c r="NGR946" s="140"/>
      <c r="NGS946" s="72"/>
      <c r="NGU946" s="70"/>
      <c r="NGV946" s="140"/>
      <c r="NGW946" s="72"/>
      <c r="NGY946" s="70"/>
      <c r="NGZ946" s="140"/>
      <c r="NHA946" s="72"/>
      <c r="NHC946" s="70"/>
      <c r="NHD946" s="140"/>
      <c r="NHE946" s="72"/>
      <c r="NHG946" s="70"/>
      <c r="NHH946" s="140"/>
      <c r="NHI946" s="72"/>
      <c r="NHK946" s="70"/>
      <c r="NHL946" s="140"/>
      <c r="NHM946" s="72"/>
      <c r="NHO946" s="70"/>
      <c r="NHP946" s="140"/>
      <c r="NHQ946" s="72"/>
      <c r="NHS946" s="70"/>
      <c r="NHT946" s="140"/>
      <c r="NHU946" s="72"/>
      <c r="NHW946" s="70"/>
      <c r="NHX946" s="140"/>
      <c r="NHY946" s="72"/>
      <c r="NIA946" s="70"/>
      <c r="NIB946" s="140"/>
      <c r="NIC946" s="72"/>
      <c r="NIE946" s="70"/>
      <c r="NIF946" s="140"/>
      <c r="NIG946" s="72"/>
      <c r="NII946" s="70"/>
      <c r="NIJ946" s="140"/>
      <c r="NIK946" s="72"/>
      <c r="NIM946" s="70"/>
      <c r="NIN946" s="140"/>
      <c r="NIO946" s="72"/>
      <c r="NIQ946" s="70"/>
      <c r="NIR946" s="140"/>
      <c r="NIS946" s="72"/>
      <c r="NIU946" s="70"/>
      <c r="NIV946" s="140"/>
      <c r="NIW946" s="72"/>
      <c r="NIY946" s="70"/>
      <c r="NIZ946" s="140"/>
      <c r="NJA946" s="72"/>
      <c r="NJC946" s="70"/>
      <c r="NJD946" s="140"/>
      <c r="NJE946" s="72"/>
      <c r="NJG946" s="70"/>
      <c r="NJH946" s="140"/>
      <c r="NJI946" s="72"/>
      <c r="NJK946" s="70"/>
      <c r="NJL946" s="140"/>
      <c r="NJM946" s="72"/>
      <c r="NJO946" s="70"/>
      <c r="NJP946" s="140"/>
      <c r="NJQ946" s="72"/>
      <c r="NJS946" s="70"/>
      <c r="NJT946" s="140"/>
      <c r="NJU946" s="72"/>
      <c r="NJW946" s="70"/>
      <c r="NJX946" s="140"/>
      <c r="NJY946" s="72"/>
      <c r="NKA946" s="70"/>
      <c r="NKB946" s="140"/>
      <c r="NKC946" s="72"/>
      <c r="NKE946" s="70"/>
      <c r="NKF946" s="140"/>
      <c r="NKG946" s="72"/>
      <c r="NKI946" s="70"/>
      <c r="NKJ946" s="140"/>
      <c r="NKK946" s="72"/>
      <c r="NKM946" s="70"/>
      <c r="NKN946" s="140"/>
      <c r="NKO946" s="72"/>
      <c r="NKQ946" s="70"/>
      <c r="NKR946" s="140"/>
      <c r="NKS946" s="72"/>
      <c r="NKU946" s="70"/>
      <c r="NKV946" s="140"/>
      <c r="NKW946" s="72"/>
      <c r="NKY946" s="70"/>
      <c r="NKZ946" s="140"/>
      <c r="NLA946" s="72"/>
      <c r="NLC946" s="70"/>
      <c r="NLD946" s="140"/>
      <c r="NLE946" s="72"/>
      <c r="NLG946" s="70"/>
      <c r="NLH946" s="140"/>
      <c r="NLI946" s="72"/>
      <c r="NLK946" s="70"/>
      <c r="NLL946" s="140"/>
      <c r="NLM946" s="72"/>
      <c r="NLO946" s="70"/>
      <c r="NLP946" s="140"/>
      <c r="NLQ946" s="72"/>
      <c r="NLS946" s="70"/>
      <c r="NLT946" s="140"/>
      <c r="NLU946" s="72"/>
      <c r="NLW946" s="70"/>
      <c r="NLX946" s="140"/>
      <c r="NLY946" s="72"/>
      <c r="NMA946" s="70"/>
      <c r="NMB946" s="140"/>
      <c r="NMC946" s="72"/>
      <c r="NME946" s="70"/>
      <c r="NMF946" s="140"/>
      <c r="NMG946" s="72"/>
      <c r="NMI946" s="70"/>
      <c r="NMJ946" s="140"/>
      <c r="NMK946" s="72"/>
      <c r="NMM946" s="70"/>
      <c r="NMN946" s="140"/>
      <c r="NMO946" s="72"/>
      <c r="NMQ946" s="70"/>
      <c r="NMR946" s="140"/>
      <c r="NMS946" s="72"/>
      <c r="NMU946" s="70"/>
      <c r="NMV946" s="140"/>
      <c r="NMW946" s="72"/>
      <c r="NMY946" s="70"/>
      <c r="NMZ946" s="140"/>
      <c r="NNA946" s="72"/>
      <c r="NNC946" s="70"/>
      <c r="NND946" s="140"/>
      <c r="NNE946" s="72"/>
      <c r="NNG946" s="70"/>
      <c r="NNH946" s="140"/>
      <c r="NNI946" s="72"/>
      <c r="NNK946" s="70"/>
      <c r="NNL946" s="140"/>
      <c r="NNM946" s="72"/>
      <c r="NNO946" s="70"/>
      <c r="NNP946" s="140"/>
      <c r="NNQ946" s="72"/>
      <c r="NNS946" s="70"/>
      <c r="NNT946" s="140"/>
      <c r="NNU946" s="72"/>
      <c r="NNW946" s="70"/>
      <c r="NNX946" s="140"/>
      <c r="NNY946" s="72"/>
      <c r="NOA946" s="70"/>
      <c r="NOB946" s="140"/>
      <c r="NOC946" s="72"/>
      <c r="NOE946" s="70"/>
      <c r="NOF946" s="140"/>
      <c r="NOG946" s="72"/>
      <c r="NOI946" s="70"/>
      <c r="NOJ946" s="140"/>
      <c r="NOK946" s="72"/>
      <c r="NOM946" s="70"/>
      <c r="NON946" s="140"/>
      <c r="NOO946" s="72"/>
      <c r="NOQ946" s="70"/>
      <c r="NOR946" s="140"/>
      <c r="NOS946" s="72"/>
      <c r="NOU946" s="70"/>
      <c r="NOV946" s="140"/>
      <c r="NOW946" s="72"/>
      <c r="NOY946" s="70"/>
      <c r="NOZ946" s="140"/>
      <c r="NPA946" s="72"/>
      <c r="NPC946" s="70"/>
      <c r="NPD946" s="140"/>
      <c r="NPE946" s="72"/>
      <c r="NPG946" s="70"/>
      <c r="NPH946" s="140"/>
      <c r="NPI946" s="72"/>
      <c r="NPK946" s="70"/>
      <c r="NPL946" s="140"/>
      <c r="NPM946" s="72"/>
      <c r="NPO946" s="70"/>
      <c r="NPP946" s="140"/>
      <c r="NPQ946" s="72"/>
      <c r="NPS946" s="70"/>
      <c r="NPT946" s="140"/>
      <c r="NPU946" s="72"/>
      <c r="NPW946" s="70"/>
      <c r="NPX946" s="140"/>
      <c r="NPY946" s="72"/>
      <c r="NQA946" s="70"/>
      <c r="NQB946" s="140"/>
      <c r="NQC946" s="72"/>
      <c r="NQE946" s="70"/>
      <c r="NQF946" s="140"/>
      <c r="NQG946" s="72"/>
      <c r="NQI946" s="70"/>
      <c r="NQJ946" s="140"/>
      <c r="NQK946" s="72"/>
      <c r="NQM946" s="70"/>
      <c r="NQN946" s="140"/>
      <c r="NQO946" s="72"/>
      <c r="NQQ946" s="70"/>
      <c r="NQR946" s="140"/>
      <c r="NQS946" s="72"/>
      <c r="NQU946" s="70"/>
      <c r="NQV946" s="140"/>
      <c r="NQW946" s="72"/>
      <c r="NQY946" s="70"/>
      <c r="NQZ946" s="140"/>
      <c r="NRA946" s="72"/>
      <c r="NRC946" s="70"/>
      <c r="NRD946" s="140"/>
      <c r="NRE946" s="72"/>
      <c r="NRG946" s="70"/>
      <c r="NRH946" s="140"/>
      <c r="NRI946" s="72"/>
      <c r="NRK946" s="70"/>
      <c r="NRL946" s="140"/>
      <c r="NRM946" s="72"/>
      <c r="NRO946" s="70"/>
      <c r="NRP946" s="140"/>
      <c r="NRQ946" s="72"/>
      <c r="NRS946" s="70"/>
      <c r="NRT946" s="140"/>
      <c r="NRU946" s="72"/>
      <c r="NRW946" s="70"/>
      <c r="NRX946" s="140"/>
      <c r="NRY946" s="72"/>
      <c r="NSA946" s="70"/>
      <c r="NSB946" s="140"/>
      <c r="NSC946" s="72"/>
      <c r="NSE946" s="70"/>
      <c r="NSF946" s="140"/>
      <c r="NSG946" s="72"/>
      <c r="NSI946" s="70"/>
      <c r="NSJ946" s="140"/>
      <c r="NSK946" s="72"/>
      <c r="NSM946" s="70"/>
      <c r="NSN946" s="140"/>
      <c r="NSO946" s="72"/>
      <c r="NSQ946" s="70"/>
      <c r="NSR946" s="140"/>
      <c r="NSS946" s="72"/>
      <c r="NSU946" s="70"/>
      <c r="NSV946" s="140"/>
      <c r="NSW946" s="72"/>
      <c r="NSY946" s="70"/>
      <c r="NSZ946" s="140"/>
      <c r="NTA946" s="72"/>
      <c r="NTC946" s="70"/>
      <c r="NTD946" s="140"/>
      <c r="NTE946" s="72"/>
      <c r="NTG946" s="70"/>
      <c r="NTH946" s="140"/>
      <c r="NTI946" s="72"/>
      <c r="NTK946" s="70"/>
      <c r="NTL946" s="140"/>
      <c r="NTM946" s="72"/>
      <c r="NTO946" s="70"/>
      <c r="NTP946" s="140"/>
      <c r="NTQ946" s="72"/>
      <c r="NTS946" s="70"/>
      <c r="NTT946" s="140"/>
      <c r="NTU946" s="72"/>
      <c r="NTW946" s="70"/>
      <c r="NTX946" s="140"/>
      <c r="NTY946" s="72"/>
      <c r="NUA946" s="70"/>
      <c r="NUB946" s="140"/>
      <c r="NUC946" s="72"/>
      <c r="NUE946" s="70"/>
      <c r="NUF946" s="140"/>
      <c r="NUG946" s="72"/>
      <c r="NUI946" s="70"/>
      <c r="NUJ946" s="140"/>
      <c r="NUK946" s="72"/>
      <c r="NUM946" s="70"/>
      <c r="NUN946" s="140"/>
      <c r="NUO946" s="72"/>
      <c r="NUQ946" s="70"/>
      <c r="NUR946" s="140"/>
      <c r="NUS946" s="72"/>
      <c r="NUU946" s="70"/>
      <c r="NUV946" s="140"/>
      <c r="NUW946" s="72"/>
      <c r="NUY946" s="70"/>
      <c r="NUZ946" s="140"/>
      <c r="NVA946" s="72"/>
      <c r="NVC946" s="70"/>
      <c r="NVD946" s="140"/>
      <c r="NVE946" s="72"/>
      <c r="NVG946" s="70"/>
      <c r="NVH946" s="140"/>
      <c r="NVI946" s="72"/>
      <c r="NVK946" s="70"/>
      <c r="NVL946" s="140"/>
      <c r="NVM946" s="72"/>
      <c r="NVO946" s="70"/>
      <c r="NVP946" s="140"/>
      <c r="NVQ946" s="72"/>
      <c r="NVS946" s="70"/>
      <c r="NVT946" s="140"/>
      <c r="NVU946" s="72"/>
      <c r="NVW946" s="70"/>
      <c r="NVX946" s="140"/>
      <c r="NVY946" s="72"/>
      <c r="NWA946" s="70"/>
      <c r="NWB946" s="140"/>
      <c r="NWC946" s="72"/>
      <c r="NWE946" s="70"/>
      <c r="NWF946" s="140"/>
      <c r="NWG946" s="72"/>
      <c r="NWI946" s="70"/>
      <c r="NWJ946" s="140"/>
      <c r="NWK946" s="72"/>
      <c r="NWM946" s="70"/>
      <c r="NWN946" s="140"/>
      <c r="NWO946" s="72"/>
      <c r="NWQ946" s="70"/>
      <c r="NWR946" s="140"/>
      <c r="NWS946" s="72"/>
      <c r="NWU946" s="70"/>
      <c r="NWV946" s="140"/>
      <c r="NWW946" s="72"/>
      <c r="NWY946" s="70"/>
      <c r="NWZ946" s="140"/>
      <c r="NXA946" s="72"/>
      <c r="NXC946" s="70"/>
      <c r="NXD946" s="140"/>
      <c r="NXE946" s="72"/>
      <c r="NXG946" s="70"/>
      <c r="NXH946" s="140"/>
      <c r="NXI946" s="72"/>
      <c r="NXK946" s="70"/>
      <c r="NXL946" s="140"/>
      <c r="NXM946" s="72"/>
      <c r="NXO946" s="70"/>
      <c r="NXP946" s="140"/>
      <c r="NXQ946" s="72"/>
      <c r="NXS946" s="70"/>
      <c r="NXT946" s="140"/>
      <c r="NXU946" s="72"/>
      <c r="NXW946" s="70"/>
      <c r="NXX946" s="140"/>
      <c r="NXY946" s="72"/>
      <c r="NYA946" s="70"/>
      <c r="NYB946" s="140"/>
      <c r="NYC946" s="72"/>
      <c r="NYE946" s="70"/>
      <c r="NYF946" s="140"/>
      <c r="NYG946" s="72"/>
      <c r="NYI946" s="70"/>
      <c r="NYJ946" s="140"/>
      <c r="NYK946" s="72"/>
      <c r="NYM946" s="70"/>
      <c r="NYN946" s="140"/>
      <c r="NYO946" s="72"/>
      <c r="NYQ946" s="70"/>
      <c r="NYR946" s="140"/>
      <c r="NYS946" s="72"/>
      <c r="NYU946" s="70"/>
      <c r="NYV946" s="140"/>
      <c r="NYW946" s="72"/>
      <c r="NYY946" s="70"/>
      <c r="NYZ946" s="140"/>
      <c r="NZA946" s="72"/>
      <c r="NZC946" s="70"/>
      <c r="NZD946" s="140"/>
      <c r="NZE946" s="72"/>
      <c r="NZG946" s="70"/>
      <c r="NZH946" s="140"/>
      <c r="NZI946" s="72"/>
      <c r="NZK946" s="70"/>
      <c r="NZL946" s="140"/>
      <c r="NZM946" s="72"/>
      <c r="NZO946" s="70"/>
      <c r="NZP946" s="140"/>
      <c r="NZQ946" s="72"/>
      <c r="NZS946" s="70"/>
      <c r="NZT946" s="140"/>
      <c r="NZU946" s="72"/>
      <c r="NZW946" s="70"/>
      <c r="NZX946" s="140"/>
      <c r="NZY946" s="72"/>
      <c r="OAA946" s="70"/>
      <c r="OAB946" s="140"/>
      <c r="OAC946" s="72"/>
      <c r="OAE946" s="70"/>
      <c r="OAF946" s="140"/>
      <c r="OAG946" s="72"/>
      <c r="OAI946" s="70"/>
      <c r="OAJ946" s="140"/>
      <c r="OAK946" s="72"/>
      <c r="OAM946" s="70"/>
      <c r="OAN946" s="140"/>
      <c r="OAO946" s="72"/>
      <c r="OAQ946" s="70"/>
      <c r="OAR946" s="140"/>
      <c r="OAS946" s="72"/>
      <c r="OAU946" s="70"/>
      <c r="OAV946" s="140"/>
      <c r="OAW946" s="72"/>
      <c r="OAY946" s="70"/>
      <c r="OAZ946" s="140"/>
      <c r="OBA946" s="72"/>
      <c r="OBC946" s="70"/>
      <c r="OBD946" s="140"/>
      <c r="OBE946" s="72"/>
      <c r="OBG946" s="70"/>
      <c r="OBH946" s="140"/>
      <c r="OBI946" s="72"/>
      <c r="OBK946" s="70"/>
      <c r="OBL946" s="140"/>
      <c r="OBM946" s="72"/>
      <c r="OBO946" s="70"/>
      <c r="OBP946" s="140"/>
      <c r="OBQ946" s="72"/>
      <c r="OBS946" s="70"/>
      <c r="OBT946" s="140"/>
      <c r="OBU946" s="72"/>
      <c r="OBW946" s="70"/>
      <c r="OBX946" s="140"/>
      <c r="OBY946" s="72"/>
      <c r="OCA946" s="70"/>
      <c r="OCB946" s="140"/>
      <c r="OCC946" s="72"/>
      <c r="OCE946" s="70"/>
      <c r="OCF946" s="140"/>
      <c r="OCG946" s="72"/>
      <c r="OCI946" s="70"/>
      <c r="OCJ946" s="140"/>
      <c r="OCK946" s="72"/>
      <c r="OCM946" s="70"/>
      <c r="OCN946" s="140"/>
      <c r="OCO946" s="72"/>
      <c r="OCQ946" s="70"/>
      <c r="OCR946" s="140"/>
      <c r="OCS946" s="72"/>
      <c r="OCU946" s="70"/>
      <c r="OCV946" s="140"/>
      <c r="OCW946" s="72"/>
      <c r="OCY946" s="70"/>
      <c r="OCZ946" s="140"/>
      <c r="ODA946" s="72"/>
      <c r="ODC946" s="70"/>
      <c r="ODD946" s="140"/>
      <c r="ODE946" s="72"/>
      <c r="ODG946" s="70"/>
      <c r="ODH946" s="140"/>
      <c r="ODI946" s="72"/>
      <c r="ODK946" s="70"/>
      <c r="ODL946" s="140"/>
      <c r="ODM946" s="72"/>
      <c r="ODO946" s="70"/>
      <c r="ODP946" s="140"/>
      <c r="ODQ946" s="72"/>
      <c r="ODS946" s="70"/>
      <c r="ODT946" s="140"/>
      <c r="ODU946" s="72"/>
      <c r="ODW946" s="70"/>
      <c r="ODX946" s="140"/>
      <c r="ODY946" s="72"/>
      <c r="OEA946" s="70"/>
      <c r="OEB946" s="140"/>
      <c r="OEC946" s="72"/>
      <c r="OEE946" s="70"/>
      <c r="OEF946" s="140"/>
      <c r="OEG946" s="72"/>
      <c r="OEI946" s="70"/>
      <c r="OEJ946" s="140"/>
      <c r="OEK946" s="72"/>
      <c r="OEM946" s="70"/>
      <c r="OEN946" s="140"/>
      <c r="OEO946" s="72"/>
      <c r="OEQ946" s="70"/>
      <c r="OER946" s="140"/>
      <c r="OES946" s="72"/>
      <c r="OEU946" s="70"/>
      <c r="OEV946" s="140"/>
      <c r="OEW946" s="72"/>
      <c r="OEY946" s="70"/>
      <c r="OEZ946" s="140"/>
      <c r="OFA946" s="72"/>
      <c r="OFC946" s="70"/>
      <c r="OFD946" s="140"/>
      <c r="OFE946" s="72"/>
      <c r="OFG946" s="70"/>
      <c r="OFH946" s="140"/>
      <c r="OFI946" s="72"/>
      <c r="OFK946" s="70"/>
      <c r="OFL946" s="140"/>
      <c r="OFM946" s="72"/>
      <c r="OFO946" s="70"/>
      <c r="OFP946" s="140"/>
      <c r="OFQ946" s="72"/>
      <c r="OFS946" s="70"/>
      <c r="OFT946" s="140"/>
      <c r="OFU946" s="72"/>
      <c r="OFW946" s="70"/>
      <c r="OFX946" s="140"/>
      <c r="OFY946" s="72"/>
      <c r="OGA946" s="70"/>
      <c r="OGB946" s="140"/>
      <c r="OGC946" s="72"/>
      <c r="OGE946" s="70"/>
      <c r="OGF946" s="140"/>
      <c r="OGG946" s="72"/>
      <c r="OGI946" s="70"/>
      <c r="OGJ946" s="140"/>
      <c r="OGK946" s="72"/>
      <c r="OGM946" s="70"/>
      <c r="OGN946" s="140"/>
      <c r="OGO946" s="72"/>
      <c r="OGQ946" s="70"/>
      <c r="OGR946" s="140"/>
      <c r="OGS946" s="72"/>
      <c r="OGU946" s="70"/>
      <c r="OGV946" s="140"/>
      <c r="OGW946" s="72"/>
      <c r="OGY946" s="70"/>
      <c r="OGZ946" s="140"/>
      <c r="OHA946" s="72"/>
      <c r="OHC946" s="70"/>
      <c r="OHD946" s="140"/>
      <c r="OHE946" s="72"/>
      <c r="OHG946" s="70"/>
      <c r="OHH946" s="140"/>
      <c r="OHI946" s="72"/>
      <c r="OHK946" s="70"/>
      <c r="OHL946" s="140"/>
      <c r="OHM946" s="72"/>
      <c r="OHO946" s="70"/>
      <c r="OHP946" s="140"/>
      <c r="OHQ946" s="72"/>
      <c r="OHS946" s="70"/>
      <c r="OHT946" s="140"/>
      <c r="OHU946" s="72"/>
      <c r="OHW946" s="70"/>
      <c r="OHX946" s="140"/>
      <c r="OHY946" s="72"/>
      <c r="OIA946" s="70"/>
      <c r="OIB946" s="140"/>
      <c r="OIC946" s="72"/>
      <c r="OIE946" s="70"/>
      <c r="OIF946" s="140"/>
      <c r="OIG946" s="72"/>
      <c r="OII946" s="70"/>
      <c r="OIJ946" s="140"/>
      <c r="OIK946" s="72"/>
      <c r="OIM946" s="70"/>
      <c r="OIN946" s="140"/>
      <c r="OIO946" s="72"/>
      <c r="OIQ946" s="70"/>
      <c r="OIR946" s="140"/>
      <c r="OIS946" s="72"/>
      <c r="OIU946" s="70"/>
      <c r="OIV946" s="140"/>
      <c r="OIW946" s="72"/>
      <c r="OIY946" s="70"/>
      <c r="OIZ946" s="140"/>
      <c r="OJA946" s="72"/>
      <c r="OJC946" s="70"/>
      <c r="OJD946" s="140"/>
      <c r="OJE946" s="72"/>
      <c r="OJG946" s="70"/>
      <c r="OJH946" s="140"/>
      <c r="OJI946" s="72"/>
      <c r="OJK946" s="70"/>
      <c r="OJL946" s="140"/>
      <c r="OJM946" s="72"/>
      <c r="OJO946" s="70"/>
      <c r="OJP946" s="140"/>
      <c r="OJQ946" s="72"/>
      <c r="OJS946" s="70"/>
      <c r="OJT946" s="140"/>
      <c r="OJU946" s="72"/>
      <c r="OJW946" s="70"/>
      <c r="OJX946" s="140"/>
      <c r="OJY946" s="72"/>
      <c r="OKA946" s="70"/>
      <c r="OKB946" s="140"/>
      <c r="OKC946" s="72"/>
      <c r="OKE946" s="70"/>
      <c r="OKF946" s="140"/>
      <c r="OKG946" s="72"/>
      <c r="OKI946" s="70"/>
      <c r="OKJ946" s="140"/>
      <c r="OKK946" s="72"/>
      <c r="OKM946" s="70"/>
      <c r="OKN946" s="140"/>
      <c r="OKO946" s="72"/>
      <c r="OKQ946" s="70"/>
      <c r="OKR946" s="140"/>
      <c r="OKS946" s="72"/>
      <c r="OKU946" s="70"/>
      <c r="OKV946" s="140"/>
      <c r="OKW946" s="72"/>
      <c r="OKY946" s="70"/>
      <c r="OKZ946" s="140"/>
      <c r="OLA946" s="72"/>
      <c r="OLC946" s="70"/>
      <c r="OLD946" s="140"/>
      <c r="OLE946" s="72"/>
      <c r="OLG946" s="70"/>
      <c r="OLH946" s="140"/>
      <c r="OLI946" s="72"/>
      <c r="OLK946" s="70"/>
      <c r="OLL946" s="140"/>
      <c r="OLM946" s="72"/>
      <c r="OLO946" s="70"/>
      <c r="OLP946" s="140"/>
      <c r="OLQ946" s="72"/>
      <c r="OLS946" s="70"/>
      <c r="OLT946" s="140"/>
      <c r="OLU946" s="72"/>
      <c r="OLW946" s="70"/>
      <c r="OLX946" s="140"/>
      <c r="OLY946" s="72"/>
      <c r="OMA946" s="70"/>
      <c r="OMB946" s="140"/>
      <c r="OMC946" s="72"/>
      <c r="OME946" s="70"/>
      <c r="OMF946" s="140"/>
      <c r="OMG946" s="72"/>
      <c r="OMI946" s="70"/>
      <c r="OMJ946" s="140"/>
      <c r="OMK946" s="72"/>
      <c r="OMM946" s="70"/>
      <c r="OMN946" s="140"/>
      <c r="OMO946" s="72"/>
      <c r="OMQ946" s="70"/>
      <c r="OMR946" s="140"/>
      <c r="OMS946" s="72"/>
      <c r="OMU946" s="70"/>
      <c r="OMV946" s="140"/>
      <c r="OMW946" s="72"/>
      <c r="OMY946" s="70"/>
      <c r="OMZ946" s="140"/>
      <c r="ONA946" s="72"/>
      <c r="ONC946" s="70"/>
      <c r="OND946" s="140"/>
      <c r="ONE946" s="72"/>
      <c r="ONG946" s="70"/>
      <c r="ONH946" s="140"/>
      <c r="ONI946" s="72"/>
      <c r="ONK946" s="70"/>
      <c r="ONL946" s="140"/>
      <c r="ONM946" s="72"/>
      <c r="ONO946" s="70"/>
      <c r="ONP946" s="140"/>
      <c r="ONQ946" s="72"/>
      <c r="ONS946" s="70"/>
      <c r="ONT946" s="140"/>
      <c r="ONU946" s="72"/>
      <c r="ONW946" s="70"/>
      <c r="ONX946" s="140"/>
      <c r="ONY946" s="72"/>
      <c r="OOA946" s="70"/>
      <c r="OOB946" s="140"/>
      <c r="OOC946" s="72"/>
      <c r="OOE946" s="70"/>
      <c r="OOF946" s="140"/>
      <c r="OOG946" s="72"/>
      <c r="OOI946" s="70"/>
      <c r="OOJ946" s="140"/>
      <c r="OOK946" s="72"/>
      <c r="OOM946" s="70"/>
      <c r="OON946" s="140"/>
      <c r="OOO946" s="72"/>
      <c r="OOQ946" s="70"/>
      <c r="OOR946" s="140"/>
      <c r="OOS946" s="72"/>
      <c r="OOU946" s="70"/>
      <c r="OOV946" s="140"/>
      <c r="OOW946" s="72"/>
      <c r="OOY946" s="70"/>
      <c r="OOZ946" s="140"/>
      <c r="OPA946" s="72"/>
      <c r="OPC946" s="70"/>
      <c r="OPD946" s="140"/>
      <c r="OPE946" s="72"/>
      <c r="OPG946" s="70"/>
      <c r="OPH946" s="140"/>
      <c r="OPI946" s="72"/>
      <c r="OPK946" s="70"/>
      <c r="OPL946" s="140"/>
      <c r="OPM946" s="72"/>
      <c r="OPO946" s="70"/>
      <c r="OPP946" s="140"/>
      <c r="OPQ946" s="72"/>
      <c r="OPS946" s="70"/>
      <c r="OPT946" s="140"/>
      <c r="OPU946" s="72"/>
      <c r="OPW946" s="70"/>
      <c r="OPX946" s="140"/>
      <c r="OPY946" s="72"/>
      <c r="OQA946" s="70"/>
      <c r="OQB946" s="140"/>
      <c r="OQC946" s="72"/>
      <c r="OQE946" s="70"/>
      <c r="OQF946" s="140"/>
      <c r="OQG946" s="72"/>
      <c r="OQI946" s="70"/>
      <c r="OQJ946" s="140"/>
      <c r="OQK946" s="72"/>
      <c r="OQM946" s="70"/>
      <c r="OQN946" s="140"/>
      <c r="OQO946" s="72"/>
      <c r="OQQ946" s="70"/>
      <c r="OQR946" s="140"/>
      <c r="OQS946" s="72"/>
      <c r="OQU946" s="70"/>
      <c r="OQV946" s="140"/>
      <c r="OQW946" s="72"/>
      <c r="OQY946" s="70"/>
      <c r="OQZ946" s="140"/>
      <c r="ORA946" s="72"/>
      <c r="ORC946" s="70"/>
      <c r="ORD946" s="140"/>
      <c r="ORE946" s="72"/>
      <c r="ORG946" s="70"/>
      <c r="ORH946" s="140"/>
      <c r="ORI946" s="72"/>
      <c r="ORK946" s="70"/>
      <c r="ORL946" s="140"/>
      <c r="ORM946" s="72"/>
      <c r="ORO946" s="70"/>
      <c r="ORP946" s="140"/>
      <c r="ORQ946" s="72"/>
      <c r="ORS946" s="70"/>
      <c r="ORT946" s="140"/>
      <c r="ORU946" s="72"/>
      <c r="ORW946" s="70"/>
      <c r="ORX946" s="140"/>
      <c r="ORY946" s="72"/>
      <c r="OSA946" s="70"/>
      <c r="OSB946" s="140"/>
      <c r="OSC946" s="72"/>
      <c r="OSE946" s="70"/>
      <c r="OSF946" s="140"/>
      <c r="OSG946" s="72"/>
      <c r="OSI946" s="70"/>
      <c r="OSJ946" s="140"/>
      <c r="OSK946" s="72"/>
      <c r="OSM946" s="70"/>
      <c r="OSN946" s="140"/>
      <c r="OSO946" s="72"/>
      <c r="OSQ946" s="70"/>
      <c r="OSR946" s="140"/>
      <c r="OSS946" s="72"/>
      <c r="OSU946" s="70"/>
      <c r="OSV946" s="140"/>
      <c r="OSW946" s="72"/>
      <c r="OSY946" s="70"/>
      <c r="OSZ946" s="140"/>
      <c r="OTA946" s="72"/>
      <c r="OTC946" s="70"/>
      <c r="OTD946" s="140"/>
      <c r="OTE946" s="72"/>
      <c r="OTG946" s="70"/>
      <c r="OTH946" s="140"/>
      <c r="OTI946" s="72"/>
      <c r="OTK946" s="70"/>
      <c r="OTL946" s="140"/>
      <c r="OTM946" s="72"/>
      <c r="OTO946" s="70"/>
      <c r="OTP946" s="140"/>
      <c r="OTQ946" s="72"/>
      <c r="OTS946" s="70"/>
      <c r="OTT946" s="140"/>
      <c r="OTU946" s="72"/>
      <c r="OTW946" s="70"/>
      <c r="OTX946" s="140"/>
      <c r="OTY946" s="72"/>
      <c r="OUA946" s="70"/>
      <c r="OUB946" s="140"/>
      <c r="OUC946" s="72"/>
      <c r="OUE946" s="70"/>
      <c r="OUF946" s="140"/>
      <c r="OUG946" s="72"/>
      <c r="OUI946" s="70"/>
      <c r="OUJ946" s="140"/>
      <c r="OUK946" s="72"/>
      <c r="OUM946" s="70"/>
      <c r="OUN946" s="140"/>
      <c r="OUO946" s="72"/>
      <c r="OUQ946" s="70"/>
      <c r="OUR946" s="140"/>
      <c r="OUS946" s="72"/>
      <c r="OUU946" s="70"/>
      <c r="OUV946" s="140"/>
      <c r="OUW946" s="72"/>
      <c r="OUY946" s="70"/>
      <c r="OUZ946" s="140"/>
      <c r="OVA946" s="72"/>
      <c r="OVC946" s="70"/>
      <c r="OVD946" s="140"/>
      <c r="OVE946" s="72"/>
      <c r="OVG946" s="70"/>
      <c r="OVH946" s="140"/>
      <c r="OVI946" s="72"/>
      <c r="OVK946" s="70"/>
      <c r="OVL946" s="140"/>
      <c r="OVM946" s="72"/>
      <c r="OVO946" s="70"/>
      <c r="OVP946" s="140"/>
      <c r="OVQ946" s="72"/>
      <c r="OVS946" s="70"/>
      <c r="OVT946" s="140"/>
      <c r="OVU946" s="72"/>
      <c r="OVW946" s="70"/>
      <c r="OVX946" s="140"/>
      <c r="OVY946" s="72"/>
      <c r="OWA946" s="70"/>
      <c r="OWB946" s="140"/>
      <c r="OWC946" s="72"/>
      <c r="OWE946" s="70"/>
      <c r="OWF946" s="140"/>
      <c r="OWG946" s="72"/>
      <c r="OWI946" s="70"/>
      <c r="OWJ946" s="140"/>
      <c r="OWK946" s="72"/>
      <c r="OWM946" s="70"/>
      <c r="OWN946" s="140"/>
      <c r="OWO946" s="72"/>
      <c r="OWQ946" s="70"/>
      <c r="OWR946" s="140"/>
      <c r="OWS946" s="72"/>
      <c r="OWU946" s="70"/>
      <c r="OWV946" s="140"/>
      <c r="OWW946" s="72"/>
      <c r="OWY946" s="70"/>
      <c r="OWZ946" s="140"/>
      <c r="OXA946" s="72"/>
      <c r="OXC946" s="70"/>
      <c r="OXD946" s="140"/>
      <c r="OXE946" s="72"/>
      <c r="OXG946" s="70"/>
      <c r="OXH946" s="140"/>
      <c r="OXI946" s="72"/>
      <c r="OXK946" s="70"/>
      <c r="OXL946" s="140"/>
      <c r="OXM946" s="72"/>
      <c r="OXO946" s="70"/>
      <c r="OXP946" s="140"/>
      <c r="OXQ946" s="72"/>
      <c r="OXS946" s="70"/>
      <c r="OXT946" s="140"/>
      <c r="OXU946" s="72"/>
      <c r="OXW946" s="70"/>
      <c r="OXX946" s="140"/>
      <c r="OXY946" s="72"/>
      <c r="OYA946" s="70"/>
      <c r="OYB946" s="140"/>
      <c r="OYC946" s="72"/>
      <c r="OYE946" s="70"/>
      <c r="OYF946" s="140"/>
      <c r="OYG946" s="72"/>
      <c r="OYI946" s="70"/>
      <c r="OYJ946" s="140"/>
      <c r="OYK946" s="72"/>
      <c r="OYM946" s="70"/>
      <c r="OYN946" s="140"/>
      <c r="OYO946" s="72"/>
      <c r="OYQ946" s="70"/>
      <c r="OYR946" s="140"/>
      <c r="OYS946" s="72"/>
      <c r="OYU946" s="70"/>
      <c r="OYV946" s="140"/>
      <c r="OYW946" s="72"/>
      <c r="OYY946" s="70"/>
      <c r="OYZ946" s="140"/>
      <c r="OZA946" s="72"/>
      <c r="OZC946" s="70"/>
      <c r="OZD946" s="140"/>
      <c r="OZE946" s="72"/>
      <c r="OZG946" s="70"/>
      <c r="OZH946" s="140"/>
      <c r="OZI946" s="72"/>
      <c r="OZK946" s="70"/>
      <c r="OZL946" s="140"/>
      <c r="OZM946" s="72"/>
      <c r="OZO946" s="70"/>
      <c r="OZP946" s="140"/>
      <c r="OZQ946" s="72"/>
      <c r="OZS946" s="70"/>
      <c r="OZT946" s="140"/>
      <c r="OZU946" s="72"/>
      <c r="OZW946" s="70"/>
      <c r="OZX946" s="140"/>
      <c r="OZY946" s="72"/>
      <c r="PAA946" s="70"/>
      <c r="PAB946" s="140"/>
      <c r="PAC946" s="72"/>
      <c r="PAE946" s="70"/>
      <c r="PAF946" s="140"/>
      <c r="PAG946" s="72"/>
      <c r="PAI946" s="70"/>
      <c r="PAJ946" s="140"/>
      <c r="PAK946" s="72"/>
      <c r="PAM946" s="70"/>
      <c r="PAN946" s="140"/>
      <c r="PAO946" s="72"/>
      <c r="PAQ946" s="70"/>
      <c r="PAR946" s="140"/>
      <c r="PAS946" s="72"/>
      <c r="PAU946" s="70"/>
      <c r="PAV946" s="140"/>
      <c r="PAW946" s="72"/>
      <c r="PAY946" s="70"/>
      <c r="PAZ946" s="140"/>
      <c r="PBA946" s="72"/>
      <c r="PBC946" s="70"/>
      <c r="PBD946" s="140"/>
      <c r="PBE946" s="72"/>
      <c r="PBG946" s="70"/>
      <c r="PBH946" s="140"/>
      <c r="PBI946" s="72"/>
      <c r="PBK946" s="70"/>
      <c r="PBL946" s="140"/>
      <c r="PBM946" s="72"/>
      <c r="PBO946" s="70"/>
      <c r="PBP946" s="140"/>
      <c r="PBQ946" s="72"/>
      <c r="PBS946" s="70"/>
      <c r="PBT946" s="140"/>
      <c r="PBU946" s="72"/>
      <c r="PBW946" s="70"/>
      <c r="PBX946" s="140"/>
      <c r="PBY946" s="72"/>
      <c r="PCA946" s="70"/>
      <c r="PCB946" s="140"/>
      <c r="PCC946" s="72"/>
      <c r="PCE946" s="70"/>
      <c r="PCF946" s="140"/>
      <c r="PCG946" s="72"/>
      <c r="PCI946" s="70"/>
      <c r="PCJ946" s="140"/>
      <c r="PCK946" s="72"/>
      <c r="PCM946" s="70"/>
      <c r="PCN946" s="140"/>
      <c r="PCO946" s="72"/>
      <c r="PCQ946" s="70"/>
      <c r="PCR946" s="140"/>
      <c r="PCS946" s="72"/>
      <c r="PCU946" s="70"/>
      <c r="PCV946" s="140"/>
      <c r="PCW946" s="72"/>
      <c r="PCY946" s="70"/>
      <c r="PCZ946" s="140"/>
      <c r="PDA946" s="72"/>
      <c r="PDC946" s="70"/>
      <c r="PDD946" s="140"/>
      <c r="PDE946" s="72"/>
      <c r="PDG946" s="70"/>
      <c r="PDH946" s="140"/>
      <c r="PDI946" s="72"/>
      <c r="PDK946" s="70"/>
      <c r="PDL946" s="140"/>
      <c r="PDM946" s="72"/>
      <c r="PDO946" s="70"/>
      <c r="PDP946" s="140"/>
      <c r="PDQ946" s="72"/>
      <c r="PDS946" s="70"/>
      <c r="PDT946" s="140"/>
      <c r="PDU946" s="72"/>
      <c r="PDW946" s="70"/>
      <c r="PDX946" s="140"/>
      <c r="PDY946" s="72"/>
      <c r="PEA946" s="70"/>
      <c r="PEB946" s="140"/>
      <c r="PEC946" s="72"/>
      <c r="PEE946" s="70"/>
      <c r="PEF946" s="140"/>
      <c r="PEG946" s="72"/>
      <c r="PEI946" s="70"/>
      <c r="PEJ946" s="140"/>
      <c r="PEK946" s="72"/>
      <c r="PEM946" s="70"/>
      <c r="PEN946" s="140"/>
      <c r="PEO946" s="72"/>
      <c r="PEQ946" s="70"/>
      <c r="PER946" s="140"/>
      <c r="PES946" s="72"/>
      <c r="PEU946" s="70"/>
      <c r="PEV946" s="140"/>
      <c r="PEW946" s="72"/>
      <c r="PEY946" s="70"/>
      <c r="PEZ946" s="140"/>
      <c r="PFA946" s="72"/>
      <c r="PFC946" s="70"/>
      <c r="PFD946" s="140"/>
      <c r="PFE946" s="72"/>
      <c r="PFG946" s="70"/>
      <c r="PFH946" s="140"/>
      <c r="PFI946" s="72"/>
      <c r="PFK946" s="70"/>
      <c r="PFL946" s="140"/>
      <c r="PFM946" s="72"/>
      <c r="PFO946" s="70"/>
      <c r="PFP946" s="140"/>
      <c r="PFQ946" s="72"/>
      <c r="PFS946" s="70"/>
      <c r="PFT946" s="140"/>
      <c r="PFU946" s="72"/>
      <c r="PFW946" s="70"/>
      <c r="PFX946" s="140"/>
      <c r="PFY946" s="72"/>
      <c r="PGA946" s="70"/>
      <c r="PGB946" s="140"/>
      <c r="PGC946" s="72"/>
      <c r="PGE946" s="70"/>
      <c r="PGF946" s="140"/>
      <c r="PGG946" s="72"/>
      <c r="PGI946" s="70"/>
      <c r="PGJ946" s="140"/>
      <c r="PGK946" s="72"/>
      <c r="PGM946" s="70"/>
      <c r="PGN946" s="140"/>
      <c r="PGO946" s="72"/>
      <c r="PGQ946" s="70"/>
      <c r="PGR946" s="140"/>
      <c r="PGS946" s="72"/>
      <c r="PGU946" s="70"/>
      <c r="PGV946" s="140"/>
      <c r="PGW946" s="72"/>
      <c r="PGY946" s="70"/>
      <c r="PGZ946" s="140"/>
      <c r="PHA946" s="72"/>
      <c r="PHC946" s="70"/>
      <c r="PHD946" s="140"/>
      <c r="PHE946" s="72"/>
      <c r="PHG946" s="70"/>
      <c r="PHH946" s="140"/>
      <c r="PHI946" s="72"/>
      <c r="PHK946" s="70"/>
      <c r="PHL946" s="140"/>
      <c r="PHM946" s="72"/>
      <c r="PHO946" s="70"/>
      <c r="PHP946" s="140"/>
      <c r="PHQ946" s="72"/>
      <c r="PHS946" s="70"/>
      <c r="PHT946" s="140"/>
      <c r="PHU946" s="72"/>
      <c r="PHW946" s="70"/>
      <c r="PHX946" s="140"/>
      <c r="PHY946" s="72"/>
      <c r="PIA946" s="70"/>
      <c r="PIB946" s="140"/>
      <c r="PIC946" s="72"/>
      <c r="PIE946" s="70"/>
      <c r="PIF946" s="140"/>
      <c r="PIG946" s="72"/>
      <c r="PII946" s="70"/>
      <c r="PIJ946" s="140"/>
      <c r="PIK946" s="72"/>
      <c r="PIM946" s="70"/>
      <c r="PIN946" s="140"/>
      <c r="PIO946" s="72"/>
      <c r="PIQ946" s="70"/>
      <c r="PIR946" s="140"/>
      <c r="PIS946" s="72"/>
      <c r="PIU946" s="70"/>
      <c r="PIV946" s="140"/>
      <c r="PIW946" s="72"/>
      <c r="PIY946" s="70"/>
      <c r="PIZ946" s="140"/>
      <c r="PJA946" s="72"/>
      <c r="PJC946" s="70"/>
      <c r="PJD946" s="140"/>
      <c r="PJE946" s="72"/>
      <c r="PJG946" s="70"/>
      <c r="PJH946" s="140"/>
      <c r="PJI946" s="72"/>
      <c r="PJK946" s="70"/>
      <c r="PJL946" s="140"/>
      <c r="PJM946" s="72"/>
      <c r="PJO946" s="70"/>
      <c r="PJP946" s="140"/>
      <c r="PJQ946" s="72"/>
      <c r="PJS946" s="70"/>
      <c r="PJT946" s="140"/>
      <c r="PJU946" s="72"/>
      <c r="PJW946" s="70"/>
      <c r="PJX946" s="140"/>
      <c r="PJY946" s="72"/>
      <c r="PKA946" s="70"/>
      <c r="PKB946" s="140"/>
      <c r="PKC946" s="72"/>
      <c r="PKE946" s="70"/>
      <c r="PKF946" s="140"/>
      <c r="PKG946" s="72"/>
      <c r="PKI946" s="70"/>
      <c r="PKJ946" s="140"/>
      <c r="PKK946" s="72"/>
      <c r="PKM946" s="70"/>
      <c r="PKN946" s="140"/>
      <c r="PKO946" s="72"/>
      <c r="PKQ946" s="70"/>
      <c r="PKR946" s="140"/>
      <c r="PKS946" s="72"/>
      <c r="PKU946" s="70"/>
      <c r="PKV946" s="140"/>
      <c r="PKW946" s="72"/>
      <c r="PKY946" s="70"/>
      <c r="PKZ946" s="140"/>
      <c r="PLA946" s="72"/>
      <c r="PLC946" s="70"/>
      <c r="PLD946" s="140"/>
      <c r="PLE946" s="72"/>
      <c r="PLG946" s="70"/>
      <c r="PLH946" s="140"/>
      <c r="PLI946" s="72"/>
      <c r="PLK946" s="70"/>
      <c r="PLL946" s="140"/>
      <c r="PLM946" s="72"/>
      <c r="PLO946" s="70"/>
      <c r="PLP946" s="140"/>
      <c r="PLQ946" s="72"/>
      <c r="PLS946" s="70"/>
      <c r="PLT946" s="140"/>
      <c r="PLU946" s="72"/>
      <c r="PLW946" s="70"/>
      <c r="PLX946" s="140"/>
      <c r="PLY946" s="72"/>
      <c r="PMA946" s="70"/>
      <c r="PMB946" s="140"/>
      <c r="PMC946" s="72"/>
      <c r="PME946" s="70"/>
      <c r="PMF946" s="140"/>
      <c r="PMG946" s="72"/>
      <c r="PMI946" s="70"/>
      <c r="PMJ946" s="140"/>
      <c r="PMK946" s="72"/>
      <c r="PMM946" s="70"/>
      <c r="PMN946" s="140"/>
      <c r="PMO946" s="72"/>
      <c r="PMQ946" s="70"/>
      <c r="PMR946" s="140"/>
      <c r="PMS946" s="72"/>
      <c r="PMU946" s="70"/>
      <c r="PMV946" s="140"/>
      <c r="PMW946" s="72"/>
      <c r="PMY946" s="70"/>
      <c r="PMZ946" s="140"/>
      <c r="PNA946" s="72"/>
      <c r="PNC946" s="70"/>
      <c r="PND946" s="140"/>
      <c r="PNE946" s="72"/>
      <c r="PNG946" s="70"/>
      <c r="PNH946" s="140"/>
      <c r="PNI946" s="72"/>
      <c r="PNK946" s="70"/>
      <c r="PNL946" s="140"/>
      <c r="PNM946" s="72"/>
      <c r="PNO946" s="70"/>
      <c r="PNP946" s="140"/>
      <c r="PNQ946" s="72"/>
      <c r="PNS946" s="70"/>
      <c r="PNT946" s="140"/>
      <c r="PNU946" s="72"/>
      <c r="PNW946" s="70"/>
      <c r="PNX946" s="140"/>
      <c r="PNY946" s="72"/>
      <c r="POA946" s="70"/>
      <c r="POB946" s="140"/>
      <c r="POC946" s="72"/>
      <c r="POE946" s="70"/>
      <c r="POF946" s="140"/>
      <c r="POG946" s="72"/>
      <c r="POI946" s="70"/>
      <c r="POJ946" s="140"/>
      <c r="POK946" s="72"/>
      <c r="POM946" s="70"/>
      <c r="PON946" s="140"/>
      <c r="POO946" s="72"/>
      <c r="POQ946" s="70"/>
      <c r="POR946" s="140"/>
      <c r="POS946" s="72"/>
      <c r="POU946" s="70"/>
      <c r="POV946" s="140"/>
      <c r="POW946" s="72"/>
      <c r="POY946" s="70"/>
      <c r="POZ946" s="140"/>
      <c r="PPA946" s="72"/>
      <c r="PPC946" s="70"/>
      <c r="PPD946" s="140"/>
      <c r="PPE946" s="72"/>
      <c r="PPG946" s="70"/>
      <c r="PPH946" s="140"/>
      <c r="PPI946" s="72"/>
      <c r="PPK946" s="70"/>
      <c r="PPL946" s="140"/>
      <c r="PPM946" s="72"/>
      <c r="PPO946" s="70"/>
      <c r="PPP946" s="140"/>
      <c r="PPQ946" s="72"/>
      <c r="PPS946" s="70"/>
      <c r="PPT946" s="140"/>
      <c r="PPU946" s="72"/>
      <c r="PPW946" s="70"/>
      <c r="PPX946" s="140"/>
      <c r="PPY946" s="72"/>
      <c r="PQA946" s="70"/>
      <c r="PQB946" s="140"/>
      <c r="PQC946" s="72"/>
      <c r="PQE946" s="70"/>
      <c r="PQF946" s="140"/>
      <c r="PQG946" s="72"/>
      <c r="PQI946" s="70"/>
      <c r="PQJ946" s="140"/>
      <c r="PQK946" s="72"/>
      <c r="PQM946" s="70"/>
      <c r="PQN946" s="140"/>
      <c r="PQO946" s="72"/>
      <c r="PQQ946" s="70"/>
      <c r="PQR946" s="140"/>
      <c r="PQS946" s="72"/>
      <c r="PQU946" s="70"/>
      <c r="PQV946" s="140"/>
      <c r="PQW946" s="72"/>
      <c r="PQY946" s="70"/>
      <c r="PQZ946" s="140"/>
      <c r="PRA946" s="72"/>
      <c r="PRC946" s="70"/>
      <c r="PRD946" s="140"/>
      <c r="PRE946" s="72"/>
      <c r="PRG946" s="70"/>
      <c r="PRH946" s="140"/>
      <c r="PRI946" s="72"/>
      <c r="PRK946" s="70"/>
      <c r="PRL946" s="140"/>
      <c r="PRM946" s="72"/>
      <c r="PRO946" s="70"/>
      <c r="PRP946" s="140"/>
      <c r="PRQ946" s="72"/>
      <c r="PRS946" s="70"/>
      <c r="PRT946" s="140"/>
      <c r="PRU946" s="72"/>
      <c r="PRW946" s="70"/>
      <c r="PRX946" s="140"/>
      <c r="PRY946" s="72"/>
      <c r="PSA946" s="70"/>
      <c r="PSB946" s="140"/>
      <c r="PSC946" s="72"/>
      <c r="PSE946" s="70"/>
      <c r="PSF946" s="140"/>
      <c r="PSG946" s="72"/>
      <c r="PSI946" s="70"/>
      <c r="PSJ946" s="140"/>
      <c r="PSK946" s="72"/>
      <c r="PSM946" s="70"/>
      <c r="PSN946" s="140"/>
      <c r="PSO946" s="72"/>
      <c r="PSQ946" s="70"/>
      <c r="PSR946" s="140"/>
      <c r="PSS946" s="72"/>
      <c r="PSU946" s="70"/>
      <c r="PSV946" s="140"/>
      <c r="PSW946" s="72"/>
      <c r="PSY946" s="70"/>
      <c r="PSZ946" s="140"/>
      <c r="PTA946" s="72"/>
      <c r="PTC946" s="70"/>
      <c r="PTD946" s="140"/>
      <c r="PTE946" s="72"/>
      <c r="PTG946" s="70"/>
      <c r="PTH946" s="140"/>
      <c r="PTI946" s="72"/>
      <c r="PTK946" s="70"/>
      <c r="PTL946" s="140"/>
      <c r="PTM946" s="72"/>
      <c r="PTO946" s="70"/>
      <c r="PTP946" s="140"/>
      <c r="PTQ946" s="72"/>
      <c r="PTS946" s="70"/>
      <c r="PTT946" s="140"/>
      <c r="PTU946" s="72"/>
      <c r="PTW946" s="70"/>
      <c r="PTX946" s="140"/>
      <c r="PTY946" s="72"/>
      <c r="PUA946" s="70"/>
      <c r="PUB946" s="140"/>
      <c r="PUC946" s="72"/>
      <c r="PUE946" s="70"/>
      <c r="PUF946" s="140"/>
      <c r="PUG946" s="72"/>
      <c r="PUI946" s="70"/>
      <c r="PUJ946" s="140"/>
      <c r="PUK946" s="72"/>
      <c r="PUM946" s="70"/>
      <c r="PUN946" s="140"/>
      <c r="PUO946" s="72"/>
      <c r="PUQ946" s="70"/>
      <c r="PUR946" s="140"/>
      <c r="PUS946" s="72"/>
      <c r="PUU946" s="70"/>
      <c r="PUV946" s="140"/>
      <c r="PUW946" s="72"/>
      <c r="PUY946" s="70"/>
      <c r="PUZ946" s="140"/>
      <c r="PVA946" s="72"/>
      <c r="PVC946" s="70"/>
      <c r="PVD946" s="140"/>
      <c r="PVE946" s="72"/>
      <c r="PVG946" s="70"/>
      <c r="PVH946" s="140"/>
      <c r="PVI946" s="72"/>
      <c r="PVK946" s="70"/>
      <c r="PVL946" s="140"/>
      <c r="PVM946" s="72"/>
      <c r="PVO946" s="70"/>
      <c r="PVP946" s="140"/>
      <c r="PVQ946" s="72"/>
      <c r="PVS946" s="70"/>
      <c r="PVT946" s="140"/>
      <c r="PVU946" s="72"/>
      <c r="PVW946" s="70"/>
      <c r="PVX946" s="140"/>
      <c r="PVY946" s="72"/>
      <c r="PWA946" s="70"/>
      <c r="PWB946" s="140"/>
      <c r="PWC946" s="72"/>
      <c r="PWE946" s="70"/>
      <c r="PWF946" s="140"/>
      <c r="PWG946" s="72"/>
      <c r="PWI946" s="70"/>
      <c r="PWJ946" s="140"/>
      <c r="PWK946" s="72"/>
      <c r="PWM946" s="70"/>
      <c r="PWN946" s="140"/>
      <c r="PWO946" s="72"/>
      <c r="PWQ946" s="70"/>
      <c r="PWR946" s="140"/>
      <c r="PWS946" s="72"/>
      <c r="PWU946" s="70"/>
      <c r="PWV946" s="140"/>
      <c r="PWW946" s="72"/>
      <c r="PWY946" s="70"/>
      <c r="PWZ946" s="140"/>
      <c r="PXA946" s="72"/>
      <c r="PXC946" s="70"/>
      <c r="PXD946" s="140"/>
      <c r="PXE946" s="72"/>
      <c r="PXG946" s="70"/>
      <c r="PXH946" s="140"/>
      <c r="PXI946" s="72"/>
      <c r="PXK946" s="70"/>
      <c r="PXL946" s="140"/>
      <c r="PXM946" s="72"/>
      <c r="PXO946" s="70"/>
      <c r="PXP946" s="140"/>
      <c r="PXQ946" s="72"/>
      <c r="PXS946" s="70"/>
      <c r="PXT946" s="140"/>
      <c r="PXU946" s="72"/>
      <c r="PXW946" s="70"/>
      <c r="PXX946" s="140"/>
      <c r="PXY946" s="72"/>
      <c r="PYA946" s="70"/>
      <c r="PYB946" s="140"/>
      <c r="PYC946" s="72"/>
      <c r="PYE946" s="70"/>
      <c r="PYF946" s="140"/>
      <c r="PYG946" s="72"/>
      <c r="PYI946" s="70"/>
      <c r="PYJ946" s="140"/>
      <c r="PYK946" s="72"/>
      <c r="PYM946" s="70"/>
      <c r="PYN946" s="140"/>
      <c r="PYO946" s="72"/>
      <c r="PYQ946" s="70"/>
      <c r="PYR946" s="140"/>
      <c r="PYS946" s="72"/>
      <c r="PYU946" s="70"/>
      <c r="PYV946" s="140"/>
      <c r="PYW946" s="72"/>
      <c r="PYY946" s="70"/>
      <c r="PYZ946" s="140"/>
      <c r="PZA946" s="72"/>
      <c r="PZC946" s="70"/>
      <c r="PZD946" s="140"/>
      <c r="PZE946" s="72"/>
      <c r="PZG946" s="70"/>
      <c r="PZH946" s="140"/>
      <c r="PZI946" s="72"/>
      <c r="PZK946" s="70"/>
      <c r="PZL946" s="140"/>
      <c r="PZM946" s="72"/>
      <c r="PZO946" s="70"/>
      <c r="PZP946" s="140"/>
      <c r="PZQ946" s="72"/>
      <c r="PZS946" s="70"/>
      <c r="PZT946" s="140"/>
      <c r="PZU946" s="72"/>
      <c r="PZW946" s="70"/>
      <c r="PZX946" s="140"/>
      <c r="PZY946" s="72"/>
      <c r="QAA946" s="70"/>
      <c r="QAB946" s="140"/>
      <c r="QAC946" s="72"/>
      <c r="QAE946" s="70"/>
      <c r="QAF946" s="140"/>
      <c r="QAG946" s="72"/>
      <c r="QAI946" s="70"/>
      <c r="QAJ946" s="140"/>
      <c r="QAK946" s="72"/>
      <c r="QAM946" s="70"/>
      <c r="QAN946" s="140"/>
      <c r="QAO946" s="72"/>
      <c r="QAQ946" s="70"/>
      <c r="QAR946" s="140"/>
      <c r="QAS946" s="72"/>
      <c r="QAU946" s="70"/>
      <c r="QAV946" s="140"/>
      <c r="QAW946" s="72"/>
      <c r="QAY946" s="70"/>
      <c r="QAZ946" s="140"/>
      <c r="QBA946" s="72"/>
      <c r="QBC946" s="70"/>
      <c r="QBD946" s="140"/>
      <c r="QBE946" s="72"/>
      <c r="QBG946" s="70"/>
      <c r="QBH946" s="140"/>
      <c r="QBI946" s="72"/>
      <c r="QBK946" s="70"/>
      <c r="QBL946" s="140"/>
      <c r="QBM946" s="72"/>
      <c r="QBO946" s="70"/>
      <c r="QBP946" s="140"/>
      <c r="QBQ946" s="72"/>
      <c r="QBS946" s="70"/>
      <c r="QBT946" s="140"/>
      <c r="QBU946" s="72"/>
      <c r="QBW946" s="70"/>
      <c r="QBX946" s="140"/>
      <c r="QBY946" s="72"/>
      <c r="QCA946" s="70"/>
      <c r="QCB946" s="140"/>
      <c r="QCC946" s="72"/>
      <c r="QCE946" s="70"/>
      <c r="QCF946" s="140"/>
      <c r="QCG946" s="72"/>
      <c r="QCI946" s="70"/>
      <c r="QCJ946" s="140"/>
      <c r="QCK946" s="72"/>
      <c r="QCM946" s="70"/>
      <c r="QCN946" s="140"/>
      <c r="QCO946" s="72"/>
      <c r="QCQ946" s="70"/>
      <c r="QCR946" s="140"/>
      <c r="QCS946" s="72"/>
      <c r="QCU946" s="70"/>
      <c r="QCV946" s="140"/>
      <c r="QCW946" s="72"/>
      <c r="QCY946" s="70"/>
      <c r="QCZ946" s="140"/>
      <c r="QDA946" s="72"/>
      <c r="QDC946" s="70"/>
      <c r="QDD946" s="140"/>
      <c r="QDE946" s="72"/>
      <c r="QDG946" s="70"/>
      <c r="QDH946" s="140"/>
      <c r="QDI946" s="72"/>
      <c r="QDK946" s="70"/>
      <c r="QDL946" s="140"/>
      <c r="QDM946" s="72"/>
      <c r="QDO946" s="70"/>
      <c r="QDP946" s="140"/>
      <c r="QDQ946" s="72"/>
      <c r="QDS946" s="70"/>
      <c r="QDT946" s="140"/>
      <c r="QDU946" s="72"/>
      <c r="QDW946" s="70"/>
      <c r="QDX946" s="140"/>
      <c r="QDY946" s="72"/>
      <c r="QEA946" s="70"/>
      <c r="QEB946" s="140"/>
      <c r="QEC946" s="72"/>
      <c r="QEE946" s="70"/>
      <c r="QEF946" s="140"/>
      <c r="QEG946" s="72"/>
      <c r="QEI946" s="70"/>
      <c r="QEJ946" s="140"/>
      <c r="QEK946" s="72"/>
      <c r="QEM946" s="70"/>
      <c r="QEN946" s="140"/>
      <c r="QEO946" s="72"/>
      <c r="QEQ946" s="70"/>
      <c r="QER946" s="140"/>
      <c r="QES946" s="72"/>
      <c r="QEU946" s="70"/>
      <c r="QEV946" s="140"/>
      <c r="QEW946" s="72"/>
      <c r="QEY946" s="70"/>
      <c r="QEZ946" s="140"/>
      <c r="QFA946" s="72"/>
      <c r="QFC946" s="70"/>
      <c r="QFD946" s="140"/>
      <c r="QFE946" s="72"/>
      <c r="QFG946" s="70"/>
      <c r="QFH946" s="140"/>
      <c r="QFI946" s="72"/>
      <c r="QFK946" s="70"/>
      <c r="QFL946" s="140"/>
      <c r="QFM946" s="72"/>
      <c r="QFO946" s="70"/>
      <c r="QFP946" s="140"/>
      <c r="QFQ946" s="72"/>
      <c r="QFS946" s="70"/>
      <c r="QFT946" s="140"/>
      <c r="QFU946" s="72"/>
      <c r="QFW946" s="70"/>
      <c r="QFX946" s="140"/>
      <c r="QFY946" s="72"/>
      <c r="QGA946" s="70"/>
      <c r="QGB946" s="140"/>
      <c r="QGC946" s="72"/>
      <c r="QGE946" s="70"/>
      <c r="QGF946" s="140"/>
      <c r="QGG946" s="72"/>
      <c r="QGI946" s="70"/>
      <c r="QGJ946" s="140"/>
      <c r="QGK946" s="72"/>
      <c r="QGM946" s="70"/>
      <c r="QGN946" s="140"/>
      <c r="QGO946" s="72"/>
      <c r="QGQ946" s="70"/>
      <c r="QGR946" s="140"/>
      <c r="QGS946" s="72"/>
      <c r="QGU946" s="70"/>
      <c r="QGV946" s="140"/>
      <c r="QGW946" s="72"/>
      <c r="QGY946" s="70"/>
      <c r="QGZ946" s="140"/>
      <c r="QHA946" s="72"/>
      <c r="QHC946" s="70"/>
      <c r="QHD946" s="140"/>
      <c r="QHE946" s="72"/>
      <c r="QHG946" s="70"/>
      <c r="QHH946" s="140"/>
      <c r="QHI946" s="72"/>
      <c r="QHK946" s="70"/>
      <c r="QHL946" s="140"/>
      <c r="QHM946" s="72"/>
      <c r="QHO946" s="70"/>
      <c r="QHP946" s="140"/>
      <c r="QHQ946" s="72"/>
      <c r="QHS946" s="70"/>
      <c r="QHT946" s="140"/>
      <c r="QHU946" s="72"/>
      <c r="QHW946" s="70"/>
      <c r="QHX946" s="140"/>
      <c r="QHY946" s="72"/>
      <c r="QIA946" s="70"/>
      <c r="QIB946" s="140"/>
      <c r="QIC946" s="72"/>
      <c r="QIE946" s="70"/>
      <c r="QIF946" s="140"/>
      <c r="QIG946" s="72"/>
      <c r="QII946" s="70"/>
      <c r="QIJ946" s="140"/>
      <c r="QIK946" s="72"/>
      <c r="QIM946" s="70"/>
      <c r="QIN946" s="140"/>
      <c r="QIO946" s="72"/>
      <c r="QIQ946" s="70"/>
      <c r="QIR946" s="140"/>
      <c r="QIS946" s="72"/>
      <c r="QIU946" s="70"/>
      <c r="QIV946" s="140"/>
      <c r="QIW946" s="72"/>
      <c r="QIY946" s="70"/>
      <c r="QIZ946" s="140"/>
      <c r="QJA946" s="72"/>
      <c r="QJC946" s="70"/>
      <c r="QJD946" s="140"/>
      <c r="QJE946" s="72"/>
      <c r="QJG946" s="70"/>
      <c r="QJH946" s="140"/>
      <c r="QJI946" s="72"/>
      <c r="QJK946" s="70"/>
      <c r="QJL946" s="140"/>
      <c r="QJM946" s="72"/>
      <c r="QJO946" s="70"/>
      <c r="QJP946" s="140"/>
      <c r="QJQ946" s="72"/>
      <c r="QJS946" s="70"/>
      <c r="QJT946" s="140"/>
      <c r="QJU946" s="72"/>
      <c r="QJW946" s="70"/>
      <c r="QJX946" s="140"/>
      <c r="QJY946" s="72"/>
      <c r="QKA946" s="70"/>
      <c r="QKB946" s="140"/>
      <c r="QKC946" s="72"/>
      <c r="QKE946" s="70"/>
      <c r="QKF946" s="140"/>
      <c r="QKG946" s="72"/>
      <c r="QKI946" s="70"/>
      <c r="QKJ946" s="140"/>
      <c r="QKK946" s="72"/>
      <c r="QKM946" s="70"/>
      <c r="QKN946" s="140"/>
      <c r="QKO946" s="72"/>
      <c r="QKQ946" s="70"/>
      <c r="QKR946" s="140"/>
      <c r="QKS946" s="72"/>
      <c r="QKU946" s="70"/>
      <c r="QKV946" s="140"/>
      <c r="QKW946" s="72"/>
      <c r="QKY946" s="70"/>
      <c r="QKZ946" s="140"/>
      <c r="QLA946" s="72"/>
      <c r="QLC946" s="70"/>
      <c r="QLD946" s="140"/>
      <c r="QLE946" s="72"/>
      <c r="QLG946" s="70"/>
      <c r="QLH946" s="140"/>
      <c r="QLI946" s="72"/>
      <c r="QLK946" s="70"/>
      <c r="QLL946" s="140"/>
      <c r="QLM946" s="72"/>
      <c r="QLO946" s="70"/>
      <c r="QLP946" s="140"/>
      <c r="QLQ946" s="72"/>
      <c r="QLS946" s="70"/>
      <c r="QLT946" s="140"/>
      <c r="QLU946" s="72"/>
      <c r="QLW946" s="70"/>
      <c r="QLX946" s="140"/>
      <c r="QLY946" s="72"/>
      <c r="QMA946" s="70"/>
      <c r="QMB946" s="140"/>
      <c r="QMC946" s="72"/>
      <c r="QME946" s="70"/>
      <c r="QMF946" s="140"/>
      <c r="QMG946" s="72"/>
      <c r="QMI946" s="70"/>
      <c r="QMJ946" s="140"/>
      <c r="QMK946" s="72"/>
      <c r="QMM946" s="70"/>
      <c r="QMN946" s="140"/>
      <c r="QMO946" s="72"/>
      <c r="QMQ946" s="70"/>
      <c r="QMR946" s="140"/>
      <c r="QMS946" s="72"/>
      <c r="QMU946" s="70"/>
      <c r="QMV946" s="140"/>
      <c r="QMW946" s="72"/>
      <c r="QMY946" s="70"/>
      <c r="QMZ946" s="140"/>
      <c r="QNA946" s="72"/>
      <c r="QNC946" s="70"/>
      <c r="QND946" s="140"/>
      <c r="QNE946" s="72"/>
      <c r="QNG946" s="70"/>
      <c r="QNH946" s="140"/>
      <c r="QNI946" s="72"/>
      <c r="QNK946" s="70"/>
      <c r="QNL946" s="140"/>
      <c r="QNM946" s="72"/>
      <c r="QNO946" s="70"/>
      <c r="QNP946" s="140"/>
      <c r="QNQ946" s="72"/>
      <c r="QNS946" s="70"/>
      <c r="QNT946" s="140"/>
      <c r="QNU946" s="72"/>
      <c r="QNW946" s="70"/>
      <c r="QNX946" s="140"/>
      <c r="QNY946" s="72"/>
      <c r="QOA946" s="70"/>
      <c r="QOB946" s="140"/>
      <c r="QOC946" s="72"/>
      <c r="QOE946" s="70"/>
      <c r="QOF946" s="140"/>
      <c r="QOG946" s="72"/>
      <c r="QOI946" s="70"/>
      <c r="QOJ946" s="140"/>
      <c r="QOK946" s="72"/>
      <c r="QOM946" s="70"/>
      <c r="QON946" s="140"/>
      <c r="QOO946" s="72"/>
      <c r="QOQ946" s="70"/>
      <c r="QOR946" s="140"/>
      <c r="QOS946" s="72"/>
      <c r="QOU946" s="70"/>
      <c r="QOV946" s="140"/>
      <c r="QOW946" s="72"/>
      <c r="QOY946" s="70"/>
      <c r="QOZ946" s="140"/>
      <c r="QPA946" s="72"/>
      <c r="QPC946" s="70"/>
      <c r="QPD946" s="140"/>
      <c r="QPE946" s="72"/>
      <c r="QPG946" s="70"/>
      <c r="QPH946" s="140"/>
      <c r="QPI946" s="72"/>
      <c r="QPK946" s="70"/>
      <c r="QPL946" s="140"/>
      <c r="QPM946" s="72"/>
      <c r="QPO946" s="70"/>
      <c r="QPP946" s="140"/>
      <c r="QPQ946" s="72"/>
      <c r="QPS946" s="70"/>
      <c r="QPT946" s="140"/>
      <c r="QPU946" s="72"/>
      <c r="QPW946" s="70"/>
      <c r="QPX946" s="140"/>
      <c r="QPY946" s="72"/>
      <c r="QQA946" s="70"/>
      <c r="QQB946" s="140"/>
      <c r="QQC946" s="72"/>
      <c r="QQE946" s="70"/>
      <c r="QQF946" s="140"/>
      <c r="QQG946" s="72"/>
      <c r="QQI946" s="70"/>
      <c r="QQJ946" s="140"/>
      <c r="QQK946" s="72"/>
      <c r="QQM946" s="70"/>
      <c r="QQN946" s="140"/>
      <c r="QQO946" s="72"/>
      <c r="QQQ946" s="70"/>
      <c r="QQR946" s="140"/>
      <c r="QQS946" s="72"/>
      <c r="QQU946" s="70"/>
      <c r="QQV946" s="140"/>
      <c r="QQW946" s="72"/>
      <c r="QQY946" s="70"/>
      <c r="QQZ946" s="140"/>
      <c r="QRA946" s="72"/>
      <c r="QRC946" s="70"/>
      <c r="QRD946" s="140"/>
      <c r="QRE946" s="72"/>
      <c r="QRG946" s="70"/>
      <c r="QRH946" s="140"/>
      <c r="QRI946" s="72"/>
      <c r="QRK946" s="70"/>
      <c r="QRL946" s="140"/>
      <c r="QRM946" s="72"/>
      <c r="QRO946" s="70"/>
      <c r="QRP946" s="140"/>
      <c r="QRQ946" s="72"/>
      <c r="QRS946" s="70"/>
      <c r="QRT946" s="140"/>
      <c r="QRU946" s="72"/>
      <c r="QRW946" s="70"/>
      <c r="QRX946" s="140"/>
      <c r="QRY946" s="72"/>
      <c r="QSA946" s="70"/>
      <c r="QSB946" s="140"/>
      <c r="QSC946" s="72"/>
      <c r="QSE946" s="70"/>
      <c r="QSF946" s="140"/>
      <c r="QSG946" s="72"/>
      <c r="QSI946" s="70"/>
      <c r="QSJ946" s="140"/>
      <c r="QSK946" s="72"/>
      <c r="QSM946" s="70"/>
      <c r="QSN946" s="140"/>
      <c r="QSO946" s="72"/>
      <c r="QSQ946" s="70"/>
      <c r="QSR946" s="140"/>
      <c r="QSS946" s="72"/>
      <c r="QSU946" s="70"/>
      <c r="QSV946" s="140"/>
      <c r="QSW946" s="72"/>
      <c r="QSY946" s="70"/>
      <c r="QSZ946" s="140"/>
      <c r="QTA946" s="72"/>
      <c r="QTC946" s="70"/>
      <c r="QTD946" s="140"/>
      <c r="QTE946" s="72"/>
      <c r="QTG946" s="70"/>
      <c r="QTH946" s="140"/>
      <c r="QTI946" s="72"/>
      <c r="QTK946" s="70"/>
      <c r="QTL946" s="140"/>
      <c r="QTM946" s="72"/>
      <c r="QTO946" s="70"/>
      <c r="QTP946" s="140"/>
      <c r="QTQ946" s="72"/>
      <c r="QTS946" s="70"/>
      <c r="QTT946" s="140"/>
      <c r="QTU946" s="72"/>
      <c r="QTW946" s="70"/>
      <c r="QTX946" s="140"/>
      <c r="QTY946" s="72"/>
      <c r="QUA946" s="70"/>
      <c r="QUB946" s="140"/>
      <c r="QUC946" s="72"/>
      <c r="QUE946" s="70"/>
      <c r="QUF946" s="140"/>
      <c r="QUG946" s="72"/>
      <c r="QUI946" s="70"/>
      <c r="QUJ946" s="140"/>
      <c r="QUK946" s="72"/>
      <c r="QUM946" s="70"/>
      <c r="QUN946" s="140"/>
      <c r="QUO946" s="72"/>
      <c r="QUQ946" s="70"/>
      <c r="QUR946" s="140"/>
      <c r="QUS946" s="72"/>
      <c r="QUU946" s="70"/>
      <c r="QUV946" s="140"/>
      <c r="QUW946" s="72"/>
      <c r="QUY946" s="70"/>
      <c r="QUZ946" s="140"/>
      <c r="QVA946" s="72"/>
      <c r="QVC946" s="70"/>
      <c r="QVD946" s="140"/>
      <c r="QVE946" s="72"/>
      <c r="QVG946" s="70"/>
      <c r="QVH946" s="140"/>
      <c r="QVI946" s="72"/>
      <c r="QVK946" s="70"/>
      <c r="QVL946" s="140"/>
      <c r="QVM946" s="72"/>
      <c r="QVO946" s="70"/>
      <c r="QVP946" s="140"/>
      <c r="QVQ946" s="72"/>
      <c r="QVS946" s="70"/>
      <c r="QVT946" s="140"/>
      <c r="QVU946" s="72"/>
      <c r="QVW946" s="70"/>
      <c r="QVX946" s="140"/>
      <c r="QVY946" s="72"/>
      <c r="QWA946" s="70"/>
      <c r="QWB946" s="140"/>
      <c r="QWC946" s="72"/>
      <c r="QWE946" s="70"/>
      <c r="QWF946" s="140"/>
      <c r="QWG946" s="72"/>
      <c r="QWI946" s="70"/>
      <c r="QWJ946" s="140"/>
      <c r="QWK946" s="72"/>
      <c r="QWM946" s="70"/>
      <c r="QWN946" s="140"/>
      <c r="QWO946" s="72"/>
      <c r="QWQ946" s="70"/>
      <c r="QWR946" s="140"/>
      <c r="QWS946" s="72"/>
      <c r="QWU946" s="70"/>
      <c r="QWV946" s="140"/>
      <c r="QWW946" s="72"/>
      <c r="QWY946" s="70"/>
      <c r="QWZ946" s="140"/>
      <c r="QXA946" s="72"/>
      <c r="QXC946" s="70"/>
      <c r="QXD946" s="140"/>
      <c r="QXE946" s="72"/>
      <c r="QXG946" s="70"/>
      <c r="QXH946" s="140"/>
      <c r="QXI946" s="72"/>
      <c r="QXK946" s="70"/>
      <c r="QXL946" s="140"/>
      <c r="QXM946" s="72"/>
      <c r="QXO946" s="70"/>
      <c r="QXP946" s="140"/>
      <c r="QXQ946" s="72"/>
      <c r="QXS946" s="70"/>
      <c r="QXT946" s="140"/>
      <c r="QXU946" s="72"/>
      <c r="QXW946" s="70"/>
      <c r="QXX946" s="140"/>
      <c r="QXY946" s="72"/>
      <c r="QYA946" s="70"/>
      <c r="QYB946" s="140"/>
      <c r="QYC946" s="72"/>
      <c r="QYE946" s="70"/>
      <c r="QYF946" s="140"/>
      <c r="QYG946" s="72"/>
      <c r="QYI946" s="70"/>
      <c r="QYJ946" s="140"/>
      <c r="QYK946" s="72"/>
      <c r="QYM946" s="70"/>
      <c r="QYN946" s="140"/>
      <c r="QYO946" s="72"/>
      <c r="QYQ946" s="70"/>
      <c r="QYR946" s="140"/>
      <c r="QYS946" s="72"/>
      <c r="QYU946" s="70"/>
      <c r="QYV946" s="140"/>
      <c r="QYW946" s="72"/>
      <c r="QYY946" s="70"/>
      <c r="QYZ946" s="140"/>
      <c r="QZA946" s="72"/>
      <c r="QZC946" s="70"/>
      <c r="QZD946" s="140"/>
      <c r="QZE946" s="72"/>
      <c r="QZG946" s="70"/>
      <c r="QZH946" s="140"/>
      <c r="QZI946" s="72"/>
      <c r="QZK946" s="70"/>
      <c r="QZL946" s="140"/>
      <c r="QZM946" s="72"/>
      <c r="QZO946" s="70"/>
      <c r="QZP946" s="140"/>
      <c r="QZQ946" s="72"/>
      <c r="QZS946" s="70"/>
      <c r="QZT946" s="140"/>
      <c r="QZU946" s="72"/>
      <c r="QZW946" s="70"/>
      <c r="QZX946" s="140"/>
      <c r="QZY946" s="72"/>
      <c r="RAA946" s="70"/>
      <c r="RAB946" s="140"/>
      <c r="RAC946" s="72"/>
      <c r="RAE946" s="70"/>
      <c r="RAF946" s="140"/>
      <c r="RAG946" s="72"/>
      <c r="RAI946" s="70"/>
      <c r="RAJ946" s="140"/>
      <c r="RAK946" s="72"/>
      <c r="RAM946" s="70"/>
      <c r="RAN946" s="140"/>
      <c r="RAO946" s="72"/>
      <c r="RAQ946" s="70"/>
      <c r="RAR946" s="140"/>
      <c r="RAS946" s="72"/>
      <c r="RAU946" s="70"/>
      <c r="RAV946" s="140"/>
      <c r="RAW946" s="72"/>
      <c r="RAY946" s="70"/>
      <c r="RAZ946" s="140"/>
      <c r="RBA946" s="72"/>
      <c r="RBC946" s="70"/>
      <c r="RBD946" s="140"/>
      <c r="RBE946" s="72"/>
      <c r="RBG946" s="70"/>
      <c r="RBH946" s="140"/>
      <c r="RBI946" s="72"/>
      <c r="RBK946" s="70"/>
      <c r="RBL946" s="140"/>
      <c r="RBM946" s="72"/>
      <c r="RBO946" s="70"/>
      <c r="RBP946" s="140"/>
      <c r="RBQ946" s="72"/>
      <c r="RBS946" s="70"/>
      <c r="RBT946" s="140"/>
      <c r="RBU946" s="72"/>
      <c r="RBW946" s="70"/>
      <c r="RBX946" s="140"/>
      <c r="RBY946" s="72"/>
      <c r="RCA946" s="70"/>
      <c r="RCB946" s="140"/>
      <c r="RCC946" s="72"/>
      <c r="RCE946" s="70"/>
      <c r="RCF946" s="140"/>
      <c r="RCG946" s="72"/>
      <c r="RCI946" s="70"/>
      <c r="RCJ946" s="140"/>
      <c r="RCK946" s="72"/>
      <c r="RCM946" s="70"/>
      <c r="RCN946" s="140"/>
      <c r="RCO946" s="72"/>
      <c r="RCQ946" s="70"/>
      <c r="RCR946" s="140"/>
      <c r="RCS946" s="72"/>
      <c r="RCU946" s="70"/>
      <c r="RCV946" s="140"/>
      <c r="RCW946" s="72"/>
      <c r="RCY946" s="70"/>
      <c r="RCZ946" s="140"/>
      <c r="RDA946" s="72"/>
      <c r="RDC946" s="70"/>
      <c r="RDD946" s="140"/>
      <c r="RDE946" s="72"/>
      <c r="RDG946" s="70"/>
      <c r="RDH946" s="140"/>
      <c r="RDI946" s="72"/>
      <c r="RDK946" s="70"/>
      <c r="RDL946" s="140"/>
      <c r="RDM946" s="72"/>
      <c r="RDO946" s="70"/>
      <c r="RDP946" s="140"/>
      <c r="RDQ946" s="72"/>
      <c r="RDS946" s="70"/>
      <c r="RDT946" s="140"/>
      <c r="RDU946" s="72"/>
      <c r="RDW946" s="70"/>
      <c r="RDX946" s="140"/>
      <c r="RDY946" s="72"/>
      <c r="REA946" s="70"/>
      <c r="REB946" s="140"/>
      <c r="REC946" s="72"/>
      <c r="REE946" s="70"/>
      <c r="REF946" s="140"/>
      <c r="REG946" s="72"/>
      <c r="REI946" s="70"/>
      <c r="REJ946" s="140"/>
      <c r="REK946" s="72"/>
      <c r="REM946" s="70"/>
      <c r="REN946" s="140"/>
      <c r="REO946" s="72"/>
      <c r="REQ946" s="70"/>
      <c r="RER946" s="140"/>
      <c r="RES946" s="72"/>
      <c r="REU946" s="70"/>
      <c r="REV946" s="140"/>
      <c r="REW946" s="72"/>
      <c r="REY946" s="70"/>
      <c r="REZ946" s="140"/>
      <c r="RFA946" s="72"/>
      <c r="RFC946" s="70"/>
      <c r="RFD946" s="140"/>
      <c r="RFE946" s="72"/>
      <c r="RFG946" s="70"/>
      <c r="RFH946" s="140"/>
      <c r="RFI946" s="72"/>
      <c r="RFK946" s="70"/>
      <c r="RFL946" s="140"/>
      <c r="RFM946" s="72"/>
      <c r="RFO946" s="70"/>
      <c r="RFP946" s="140"/>
      <c r="RFQ946" s="72"/>
      <c r="RFS946" s="70"/>
      <c r="RFT946" s="140"/>
      <c r="RFU946" s="72"/>
      <c r="RFW946" s="70"/>
      <c r="RFX946" s="140"/>
      <c r="RFY946" s="72"/>
      <c r="RGA946" s="70"/>
      <c r="RGB946" s="140"/>
      <c r="RGC946" s="72"/>
      <c r="RGE946" s="70"/>
      <c r="RGF946" s="140"/>
      <c r="RGG946" s="72"/>
      <c r="RGI946" s="70"/>
      <c r="RGJ946" s="140"/>
      <c r="RGK946" s="72"/>
      <c r="RGM946" s="70"/>
      <c r="RGN946" s="140"/>
      <c r="RGO946" s="72"/>
      <c r="RGQ946" s="70"/>
      <c r="RGR946" s="140"/>
      <c r="RGS946" s="72"/>
      <c r="RGU946" s="70"/>
      <c r="RGV946" s="140"/>
      <c r="RGW946" s="72"/>
      <c r="RGY946" s="70"/>
      <c r="RGZ946" s="140"/>
      <c r="RHA946" s="72"/>
      <c r="RHC946" s="70"/>
      <c r="RHD946" s="140"/>
      <c r="RHE946" s="72"/>
      <c r="RHG946" s="70"/>
      <c r="RHH946" s="140"/>
      <c r="RHI946" s="72"/>
      <c r="RHK946" s="70"/>
      <c r="RHL946" s="140"/>
      <c r="RHM946" s="72"/>
      <c r="RHO946" s="70"/>
      <c r="RHP946" s="140"/>
      <c r="RHQ946" s="72"/>
      <c r="RHS946" s="70"/>
      <c r="RHT946" s="140"/>
      <c r="RHU946" s="72"/>
      <c r="RHW946" s="70"/>
      <c r="RHX946" s="140"/>
      <c r="RHY946" s="72"/>
      <c r="RIA946" s="70"/>
      <c r="RIB946" s="140"/>
      <c r="RIC946" s="72"/>
      <c r="RIE946" s="70"/>
      <c r="RIF946" s="140"/>
      <c r="RIG946" s="72"/>
      <c r="RII946" s="70"/>
      <c r="RIJ946" s="140"/>
      <c r="RIK946" s="72"/>
      <c r="RIM946" s="70"/>
      <c r="RIN946" s="140"/>
      <c r="RIO946" s="72"/>
      <c r="RIQ946" s="70"/>
      <c r="RIR946" s="140"/>
      <c r="RIS946" s="72"/>
      <c r="RIU946" s="70"/>
      <c r="RIV946" s="140"/>
      <c r="RIW946" s="72"/>
      <c r="RIY946" s="70"/>
      <c r="RIZ946" s="140"/>
      <c r="RJA946" s="72"/>
      <c r="RJC946" s="70"/>
      <c r="RJD946" s="140"/>
      <c r="RJE946" s="72"/>
      <c r="RJG946" s="70"/>
      <c r="RJH946" s="140"/>
      <c r="RJI946" s="72"/>
      <c r="RJK946" s="70"/>
      <c r="RJL946" s="140"/>
      <c r="RJM946" s="72"/>
      <c r="RJO946" s="70"/>
      <c r="RJP946" s="140"/>
      <c r="RJQ946" s="72"/>
      <c r="RJS946" s="70"/>
      <c r="RJT946" s="140"/>
      <c r="RJU946" s="72"/>
      <c r="RJW946" s="70"/>
      <c r="RJX946" s="140"/>
      <c r="RJY946" s="72"/>
      <c r="RKA946" s="70"/>
      <c r="RKB946" s="140"/>
      <c r="RKC946" s="72"/>
      <c r="RKE946" s="70"/>
      <c r="RKF946" s="140"/>
      <c r="RKG946" s="72"/>
      <c r="RKI946" s="70"/>
      <c r="RKJ946" s="140"/>
      <c r="RKK946" s="72"/>
      <c r="RKM946" s="70"/>
      <c r="RKN946" s="140"/>
      <c r="RKO946" s="72"/>
      <c r="RKQ946" s="70"/>
      <c r="RKR946" s="140"/>
      <c r="RKS946" s="72"/>
      <c r="RKU946" s="70"/>
      <c r="RKV946" s="140"/>
      <c r="RKW946" s="72"/>
      <c r="RKY946" s="70"/>
      <c r="RKZ946" s="140"/>
      <c r="RLA946" s="72"/>
      <c r="RLC946" s="70"/>
      <c r="RLD946" s="140"/>
      <c r="RLE946" s="72"/>
      <c r="RLG946" s="70"/>
      <c r="RLH946" s="140"/>
      <c r="RLI946" s="72"/>
      <c r="RLK946" s="70"/>
      <c r="RLL946" s="140"/>
      <c r="RLM946" s="72"/>
      <c r="RLO946" s="70"/>
      <c r="RLP946" s="140"/>
      <c r="RLQ946" s="72"/>
      <c r="RLS946" s="70"/>
      <c r="RLT946" s="140"/>
      <c r="RLU946" s="72"/>
      <c r="RLW946" s="70"/>
      <c r="RLX946" s="140"/>
      <c r="RLY946" s="72"/>
      <c r="RMA946" s="70"/>
      <c r="RMB946" s="140"/>
      <c r="RMC946" s="72"/>
      <c r="RME946" s="70"/>
      <c r="RMF946" s="140"/>
      <c r="RMG946" s="72"/>
      <c r="RMI946" s="70"/>
      <c r="RMJ946" s="140"/>
      <c r="RMK946" s="72"/>
      <c r="RMM946" s="70"/>
      <c r="RMN946" s="140"/>
      <c r="RMO946" s="72"/>
      <c r="RMQ946" s="70"/>
      <c r="RMR946" s="140"/>
      <c r="RMS946" s="72"/>
      <c r="RMU946" s="70"/>
      <c r="RMV946" s="140"/>
      <c r="RMW946" s="72"/>
      <c r="RMY946" s="70"/>
      <c r="RMZ946" s="140"/>
      <c r="RNA946" s="72"/>
      <c r="RNC946" s="70"/>
      <c r="RND946" s="140"/>
      <c r="RNE946" s="72"/>
      <c r="RNG946" s="70"/>
      <c r="RNH946" s="140"/>
      <c r="RNI946" s="72"/>
      <c r="RNK946" s="70"/>
      <c r="RNL946" s="140"/>
      <c r="RNM946" s="72"/>
      <c r="RNO946" s="70"/>
      <c r="RNP946" s="140"/>
      <c r="RNQ946" s="72"/>
      <c r="RNS946" s="70"/>
      <c r="RNT946" s="140"/>
      <c r="RNU946" s="72"/>
      <c r="RNW946" s="70"/>
      <c r="RNX946" s="140"/>
      <c r="RNY946" s="72"/>
      <c r="ROA946" s="70"/>
      <c r="ROB946" s="140"/>
      <c r="ROC946" s="72"/>
      <c r="ROE946" s="70"/>
      <c r="ROF946" s="140"/>
      <c r="ROG946" s="72"/>
      <c r="ROI946" s="70"/>
      <c r="ROJ946" s="140"/>
      <c r="ROK946" s="72"/>
      <c r="ROM946" s="70"/>
      <c r="RON946" s="140"/>
      <c r="ROO946" s="72"/>
      <c r="ROQ946" s="70"/>
      <c r="ROR946" s="140"/>
      <c r="ROS946" s="72"/>
      <c r="ROU946" s="70"/>
      <c r="ROV946" s="140"/>
      <c r="ROW946" s="72"/>
      <c r="ROY946" s="70"/>
      <c r="ROZ946" s="140"/>
      <c r="RPA946" s="72"/>
      <c r="RPC946" s="70"/>
      <c r="RPD946" s="140"/>
      <c r="RPE946" s="72"/>
      <c r="RPG946" s="70"/>
      <c r="RPH946" s="140"/>
      <c r="RPI946" s="72"/>
      <c r="RPK946" s="70"/>
      <c r="RPL946" s="140"/>
      <c r="RPM946" s="72"/>
      <c r="RPO946" s="70"/>
      <c r="RPP946" s="140"/>
      <c r="RPQ946" s="72"/>
      <c r="RPS946" s="70"/>
      <c r="RPT946" s="140"/>
      <c r="RPU946" s="72"/>
      <c r="RPW946" s="70"/>
      <c r="RPX946" s="140"/>
      <c r="RPY946" s="72"/>
      <c r="RQA946" s="70"/>
      <c r="RQB946" s="140"/>
      <c r="RQC946" s="72"/>
      <c r="RQE946" s="70"/>
      <c r="RQF946" s="140"/>
      <c r="RQG946" s="72"/>
      <c r="RQI946" s="70"/>
      <c r="RQJ946" s="140"/>
      <c r="RQK946" s="72"/>
      <c r="RQM946" s="70"/>
      <c r="RQN946" s="140"/>
      <c r="RQO946" s="72"/>
      <c r="RQQ946" s="70"/>
      <c r="RQR946" s="140"/>
      <c r="RQS946" s="72"/>
      <c r="RQU946" s="70"/>
      <c r="RQV946" s="140"/>
      <c r="RQW946" s="72"/>
      <c r="RQY946" s="70"/>
      <c r="RQZ946" s="140"/>
      <c r="RRA946" s="72"/>
      <c r="RRC946" s="70"/>
      <c r="RRD946" s="140"/>
      <c r="RRE946" s="72"/>
      <c r="RRG946" s="70"/>
      <c r="RRH946" s="140"/>
      <c r="RRI946" s="72"/>
      <c r="RRK946" s="70"/>
      <c r="RRL946" s="140"/>
      <c r="RRM946" s="72"/>
      <c r="RRO946" s="70"/>
      <c r="RRP946" s="140"/>
      <c r="RRQ946" s="72"/>
      <c r="RRS946" s="70"/>
      <c r="RRT946" s="140"/>
      <c r="RRU946" s="72"/>
      <c r="RRW946" s="70"/>
      <c r="RRX946" s="140"/>
      <c r="RRY946" s="72"/>
      <c r="RSA946" s="70"/>
      <c r="RSB946" s="140"/>
      <c r="RSC946" s="72"/>
      <c r="RSE946" s="70"/>
      <c r="RSF946" s="140"/>
      <c r="RSG946" s="72"/>
      <c r="RSI946" s="70"/>
      <c r="RSJ946" s="140"/>
      <c r="RSK946" s="72"/>
      <c r="RSM946" s="70"/>
      <c r="RSN946" s="140"/>
      <c r="RSO946" s="72"/>
      <c r="RSQ946" s="70"/>
      <c r="RSR946" s="140"/>
      <c r="RSS946" s="72"/>
      <c r="RSU946" s="70"/>
      <c r="RSV946" s="140"/>
      <c r="RSW946" s="72"/>
      <c r="RSY946" s="70"/>
      <c r="RSZ946" s="140"/>
      <c r="RTA946" s="72"/>
      <c r="RTC946" s="70"/>
      <c r="RTD946" s="140"/>
      <c r="RTE946" s="72"/>
      <c r="RTG946" s="70"/>
      <c r="RTH946" s="140"/>
      <c r="RTI946" s="72"/>
      <c r="RTK946" s="70"/>
      <c r="RTL946" s="140"/>
      <c r="RTM946" s="72"/>
      <c r="RTO946" s="70"/>
      <c r="RTP946" s="140"/>
      <c r="RTQ946" s="72"/>
      <c r="RTS946" s="70"/>
      <c r="RTT946" s="140"/>
      <c r="RTU946" s="72"/>
      <c r="RTW946" s="70"/>
      <c r="RTX946" s="140"/>
      <c r="RTY946" s="72"/>
      <c r="RUA946" s="70"/>
      <c r="RUB946" s="140"/>
      <c r="RUC946" s="72"/>
      <c r="RUE946" s="70"/>
      <c r="RUF946" s="140"/>
      <c r="RUG946" s="72"/>
      <c r="RUI946" s="70"/>
      <c r="RUJ946" s="140"/>
      <c r="RUK946" s="72"/>
      <c r="RUM946" s="70"/>
      <c r="RUN946" s="140"/>
      <c r="RUO946" s="72"/>
      <c r="RUQ946" s="70"/>
      <c r="RUR946" s="140"/>
      <c r="RUS946" s="72"/>
      <c r="RUU946" s="70"/>
      <c r="RUV946" s="140"/>
      <c r="RUW946" s="72"/>
      <c r="RUY946" s="70"/>
      <c r="RUZ946" s="140"/>
      <c r="RVA946" s="72"/>
      <c r="RVC946" s="70"/>
      <c r="RVD946" s="140"/>
      <c r="RVE946" s="72"/>
      <c r="RVG946" s="70"/>
      <c r="RVH946" s="140"/>
      <c r="RVI946" s="72"/>
      <c r="RVK946" s="70"/>
      <c r="RVL946" s="140"/>
      <c r="RVM946" s="72"/>
      <c r="RVO946" s="70"/>
      <c r="RVP946" s="140"/>
      <c r="RVQ946" s="72"/>
      <c r="RVS946" s="70"/>
      <c r="RVT946" s="140"/>
      <c r="RVU946" s="72"/>
      <c r="RVW946" s="70"/>
      <c r="RVX946" s="140"/>
      <c r="RVY946" s="72"/>
      <c r="RWA946" s="70"/>
      <c r="RWB946" s="140"/>
      <c r="RWC946" s="72"/>
      <c r="RWE946" s="70"/>
      <c r="RWF946" s="140"/>
      <c r="RWG946" s="72"/>
      <c r="RWI946" s="70"/>
      <c r="RWJ946" s="140"/>
      <c r="RWK946" s="72"/>
      <c r="RWM946" s="70"/>
      <c r="RWN946" s="140"/>
      <c r="RWO946" s="72"/>
      <c r="RWQ946" s="70"/>
      <c r="RWR946" s="140"/>
      <c r="RWS946" s="72"/>
      <c r="RWU946" s="70"/>
      <c r="RWV946" s="140"/>
      <c r="RWW946" s="72"/>
      <c r="RWY946" s="70"/>
      <c r="RWZ946" s="140"/>
      <c r="RXA946" s="72"/>
      <c r="RXC946" s="70"/>
      <c r="RXD946" s="140"/>
      <c r="RXE946" s="72"/>
      <c r="RXG946" s="70"/>
      <c r="RXH946" s="140"/>
      <c r="RXI946" s="72"/>
      <c r="RXK946" s="70"/>
      <c r="RXL946" s="140"/>
      <c r="RXM946" s="72"/>
      <c r="RXO946" s="70"/>
      <c r="RXP946" s="140"/>
      <c r="RXQ946" s="72"/>
      <c r="RXS946" s="70"/>
      <c r="RXT946" s="140"/>
      <c r="RXU946" s="72"/>
      <c r="RXW946" s="70"/>
      <c r="RXX946" s="140"/>
      <c r="RXY946" s="72"/>
      <c r="RYA946" s="70"/>
      <c r="RYB946" s="140"/>
      <c r="RYC946" s="72"/>
      <c r="RYE946" s="70"/>
      <c r="RYF946" s="140"/>
      <c r="RYG946" s="72"/>
      <c r="RYI946" s="70"/>
      <c r="RYJ946" s="140"/>
      <c r="RYK946" s="72"/>
      <c r="RYM946" s="70"/>
      <c r="RYN946" s="140"/>
      <c r="RYO946" s="72"/>
      <c r="RYQ946" s="70"/>
      <c r="RYR946" s="140"/>
      <c r="RYS946" s="72"/>
      <c r="RYU946" s="70"/>
      <c r="RYV946" s="140"/>
      <c r="RYW946" s="72"/>
      <c r="RYY946" s="70"/>
      <c r="RYZ946" s="140"/>
      <c r="RZA946" s="72"/>
      <c r="RZC946" s="70"/>
      <c r="RZD946" s="140"/>
      <c r="RZE946" s="72"/>
      <c r="RZG946" s="70"/>
      <c r="RZH946" s="140"/>
      <c r="RZI946" s="72"/>
      <c r="RZK946" s="70"/>
      <c r="RZL946" s="140"/>
      <c r="RZM946" s="72"/>
      <c r="RZO946" s="70"/>
      <c r="RZP946" s="140"/>
      <c r="RZQ946" s="72"/>
      <c r="RZS946" s="70"/>
      <c r="RZT946" s="140"/>
      <c r="RZU946" s="72"/>
      <c r="RZW946" s="70"/>
      <c r="RZX946" s="140"/>
      <c r="RZY946" s="72"/>
      <c r="SAA946" s="70"/>
      <c r="SAB946" s="140"/>
      <c r="SAC946" s="72"/>
      <c r="SAE946" s="70"/>
      <c r="SAF946" s="140"/>
      <c r="SAG946" s="72"/>
      <c r="SAI946" s="70"/>
      <c r="SAJ946" s="140"/>
      <c r="SAK946" s="72"/>
      <c r="SAM946" s="70"/>
      <c r="SAN946" s="140"/>
      <c r="SAO946" s="72"/>
      <c r="SAQ946" s="70"/>
      <c r="SAR946" s="140"/>
      <c r="SAS946" s="72"/>
      <c r="SAU946" s="70"/>
      <c r="SAV946" s="140"/>
      <c r="SAW946" s="72"/>
      <c r="SAY946" s="70"/>
      <c r="SAZ946" s="140"/>
      <c r="SBA946" s="72"/>
      <c r="SBC946" s="70"/>
      <c r="SBD946" s="140"/>
      <c r="SBE946" s="72"/>
      <c r="SBG946" s="70"/>
      <c r="SBH946" s="140"/>
      <c r="SBI946" s="72"/>
      <c r="SBK946" s="70"/>
      <c r="SBL946" s="140"/>
      <c r="SBM946" s="72"/>
      <c r="SBO946" s="70"/>
      <c r="SBP946" s="140"/>
      <c r="SBQ946" s="72"/>
      <c r="SBS946" s="70"/>
      <c r="SBT946" s="140"/>
      <c r="SBU946" s="72"/>
      <c r="SBW946" s="70"/>
      <c r="SBX946" s="140"/>
      <c r="SBY946" s="72"/>
      <c r="SCA946" s="70"/>
      <c r="SCB946" s="140"/>
      <c r="SCC946" s="72"/>
      <c r="SCE946" s="70"/>
      <c r="SCF946" s="140"/>
      <c r="SCG946" s="72"/>
      <c r="SCI946" s="70"/>
      <c r="SCJ946" s="140"/>
      <c r="SCK946" s="72"/>
      <c r="SCM946" s="70"/>
      <c r="SCN946" s="140"/>
      <c r="SCO946" s="72"/>
      <c r="SCQ946" s="70"/>
      <c r="SCR946" s="140"/>
      <c r="SCS946" s="72"/>
      <c r="SCU946" s="70"/>
      <c r="SCV946" s="140"/>
      <c r="SCW946" s="72"/>
      <c r="SCY946" s="70"/>
      <c r="SCZ946" s="140"/>
      <c r="SDA946" s="72"/>
      <c r="SDC946" s="70"/>
      <c r="SDD946" s="140"/>
      <c r="SDE946" s="72"/>
      <c r="SDG946" s="70"/>
      <c r="SDH946" s="140"/>
      <c r="SDI946" s="72"/>
      <c r="SDK946" s="70"/>
      <c r="SDL946" s="140"/>
      <c r="SDM946" s="72"/>
      <c r="SDO946" s="70"/>
      <c r="SDP946" s="140"/>
      <c r="SDQ946" s="72"/>
      <c r="SDS946" s="70"/>
      <c r="SDT946" s="140"/>
      <c r="SDU946" s="72"/>
      <c r="SDW946" s="70"/>
      <c r="SDX946" s="140"/>
      <c r="SDY946" s="72"/>
      <c r="SEA946" s="70"/>
      <c r="SEB946" s="140"/>
      <c r="SEC946" s="72"/>
      <c r="SEE946" s="70"/>
      <c r="SEF946" s="140"/>
      <c r="SEG946" s="72"/>
      <c r="SEI946" s="70"/>
      <c r="SEJ946" s="140"/>
      <c r="SEK946" s="72"/>
      <c r="SEM946" s="70"/>
      <c r="SEN946" s="140"/>
      <c r="SEO946" s="72"/>
      <c r="SEQ946" s="70"/>
      <c r="SER946" s="140"/>
      <c r="SES946" s="72"/>
      <c r="SEU946" s="70"/>
      <c r="SEV946" s="140"/>
      <c r="SEW946" s="72"/>
      <c r="SEY946" s="70"/>
      <c r="SEZ946" s="140"/>
      <c r="SFA946" s="72"/>
      <c r="SFC946" s="70"/>
      <c r="SFD946" s="140"/>
      <c r="SFE946" s="72"/>
      <c r="SFG946" s="70"/>
      <c r="SFH946" s="140"/>
      <c r="SFI946" s="72"/>
      <c r="SFK946" s="70"/>
      <c r="SFL946" s="140"/>
      <c r="SFM946" s="72"/>
      <c r="SFO946" s="70"/>
      <c r="SFP946" s="140"/>
      <c r="SFQ946" s="72"/>
      <c r="SFS946" s="70"/>
      <c r="SFT946" s="140"/>
      <c r="SFU946" s="72"/>
      <c r="SFW946" s="70"/>
      <c r="SFX946" s="140"/>
      <c r="SFY946" s="72"/>
      <c r="SGA946" s="70"/>
      <c r="SGB946" s="140"/>
      <c r="SGC946" s="72"/>
      <c r="SGE946" s="70"/>
      <c r="SGF946" s="140"/>
      <c r="SGG946" s="72"/>
      <c r="SGI946" s="70"/>
      <c r="SGJ946" s="140"/>
      <c r="SGK946" s="72"/>
      <c r="SGM946" s="70"/>
      <c r="SGN946" s="140"/>
      <c r="SGO946" s="72"/>
      <c r="SGQ946" s="70"/>
      <c r="SGR946" s="140"/>
      <c r="SGS946" s="72"/>
      <c r="SGU946" s="70"/>
      <c r="SGV946" s="140"/>
      <c r="SGW946" s="72"/>
      <c r="SGY946" s="70"/>
      <c r="SGZ946" s="140"/>
      <c r="SHA946" s="72"/>
      <c r="SHC946" s="70"/>
      <c r="SHD946" s="140"/>
      <c r="SHE946" s="72"/>
      <c r="SHG946" s="70"/>
      <c r="SHH946" s="140"/>
      <c r="SHI946" s="72"/>
      <c r="SHK946" s="70"/>
      <c r="SHL946" s="140"/>
      <c r="SHM946" s="72"/>
      <c r="SHO946" s="70"/>
      <c r="SHP946" s="140"/>
      <c r="SHQ946" s="72"/>
      <c r="SHS946" s="70"/>
      <c r="SHT946" s="140"/>
      <c r="SHU946" s="72"/>
      <c r="SHW946" s="70"/>
      <c r="SHX946" s="140"/>
      <c r="SHY946" s="72"/>
      <c r="SIA946" s="70"/>
      <c r="SIB946" s="140"/>
      <c r="SIC946" s="72"/>
      <c r="SIE946" s="70"/>
      <c r="SIF946" s="140"/>
      <c r="SIG946" s="72"/>
      <c r="SII946" s="70"/>
      <c r="SIJ946" s="140"/>
      <c r="SIK946" s="72"/>
      <c r="SIM946" s="70"/>
      <c r="SIN946" s="140"/>
      <c r="SIO946" s="72"/>
      <c r="SIQ946" s="70"/>
      <c r="SIR946" s="140"/>
      <c r="SIS946" s="72"/>
      <c r="SIU946" s="70"/>
      <c r="SIV946" s="140"/>
      <c r="SIW946" s="72"/>
      <c r="SIY946" s="70"/>
      <c r="SIZ946" s="140"/>
      <c r="SJA946" s="72"/>
      <c r="SJC946" s="70"/>
      <c r="SJD946" s="140"/>
      <c r="SJE946" s="72"/>
      <c r="SJG946" s="70"/>
      <c r="SJH946" s="140"/>
      <c r="SJI946" s="72"/>
      <c r="SJK946" s="70"/>
      <c r="SJL946" s="140"/>
      <c r="SJM946" s="72"/>
      <c r="SJO946" s="70"/>
      <c r="SJP946" s="140"/>
      <c r="SJQ946" s="72"/>
      <c r="SJS946" s="70"/>
      <c r="SJT946" s="140"/>
      <c r="SJU946" s="72"/>
      <c r="SJW946" s="70"/>
      <c r="SJX946" s="140"/>
      <c r="SJY946" s="72"/>
      <c r="SKA946" s="70"/>
      <c r="SKB946" s="140"/>
      <c r="SKC946" s="72"/>
      <c r="SKE946" s="70"/>
      <c r="SKF946" s="140"/>
      <c r="SKG946" s="72"/>
      <c r="SKI946" s="70"/>
      <c r="SKJ946" s="140"/>
      <c r="SKK946" s="72"/>
      <c r="SKM946" s="70"/>
      <c r="SKN946" s="140"/>
      <c r="SKO946" s="72"/>
      <c r="SKQ946" s="70"/>
      <c r="SKR946" s="140"/>
      <c r="SKS946" s="72"/>
      <c r="SKU946" s="70"/>
      <c r="SKV946" s="140"/>
      <c r="SKW946" s="72"/>
      <c r="SKY946" s="70"/>
      <c r="SKZ946" s="140"/>
      <c r="SLA946" s="72"/>
      <c r="SLC946" s="70"/>
      <c r="SLD946" s="140"/>
      <c r="SLE946" s="72"/>
      <c r="SLG946" s="70"/>
      <c r="SLH946" s="140"/>
      <c r="SLI946" s="72"/>
      <c r="SLK946" s="70"/>
      <c r="SLL946" s="140"/>
      <c r="SLM946" s="72"/>
      <c r="SLO946" s="70"/>
      <c r="SLP946" s="140"/>
      <c r="SLQ946" s="72"/>
      <c r="SLS946" s="70"/>
      <c r="SLT946" s="140"/>
      <c r="SLU946" s="72"/>
      <c r="SLW946" s="70"/>
      <c r="SLX946" s="140"/>
      <c r="SLY946" s="72"/>
      <c r="SMA946" s="70"/>
      <c r="SMB946" s="140"/>
      <c r="SMC946" s="72"/>
      <c r="SME946" s="70"/>
      <c r="SMF946" s="140"/>
      <c r="SMG946" s="72"/>
      <c r="SMI946" s="70"/>
      <c r="SMJ946" s="140"/>
      <c r="SMK946" s="72"/>
      <c r="SMM946" s="70"/>
      <c r="SMN946" s="140"/>
      <c r="SMO946" s="72"/>
      <c r="SMQ946" s="70"/>
      <c r="SMR946" s="140"/>
      <c r="SMS946" s="72"/>
      <c r="SMU946" s="70"/>
      <c r="SMV946" s="140"/>
      <c r="SMW946" s="72"/>
      <c r="SMY946" s="70"/>
      <c r="SMZ946" s="140"/>
      <c r="SNA946" s="72"/>
      <c r="SNC946" s="70"/>
      <c r="SND946" s="140"/>
      <c r="SNE946" s="72"/>
      <c r="SNG946" s="70"/>
      <c r="SNH946" s="140"/>
      <c r="SNI946" s="72"/>
      <c r="SNK946" s="70"/>
      <c r="SNL946" s="140"/>
      <c r="SNM946" s="72"/>
      <c r="SNO946" s="70"/>
      <c r="SNP946" s="140"/>
      <c r="SNQ946" s="72"/>
      <c r="SNS946" s="70"/>
      <c r="SNT946" s="140"/>
      <c r="SNU946" s="72"/>
      <c r="SNW946" s="70"/>
      <c r="SNX946" s="140"/>
      <c r="SNY946" s="72"/>
      <c r="SOA946" s="70"/>
      <c r="SOB946" s="140"/>
      <c r="SOC946" s="72"/>
      <c r="SOE946" s="70"/>
      <c r="SOF946" s="140"/>
      <c r="SOG946" s="72"/>
      <c r="SOI946" s="70"/>
      <c r="SOJ946" s="140"/>
      <c r="SOK946" s="72"/>
      <c r="SOM946" s="70"/>
      <c r="SON946" s="140"/>
      <c r="SOO946" s="72"/>
      <c r="SOQ946" s="70"/>
      <c r="SOR946" s="140"/>
      <c r="SOS946" s="72"/>
      <c r="SOU946" s="70"/>
      <c r="SOV946" s="140"/>
      <c r="SOW946" s="72"/>
      <c r="SOY946" s="70"/>
      <c r="SOZ946" s="140"/>
      <c r="SPA946" s="72"/>
      <c r="SPC946" s="70"/>
      <c r="SPD946" s="140"/>
      <c r="SPE946" s="72"/>
      <c r="SPG946" s="70"/>
      <c r="SPH946" s="140"/>
      <c r="SPI946" s="72"/>
      <c r="SPK946" s="70"/>
      <c r="SPL946" s="140"/>
      <c r="SPM946" s="72"/>
      <c r="SPO946" s="70"/>
      <c r="SPP946" s="140"/>
      <c r="SPQ946" s="72"/>
      <c r="SPS946" s="70"/>
      <c r="SPT946" s="140"/>
      <c r="SPU946" s="72"/>
      <c r="SPW946" s="70"/>
      <c r="SPX946" s="140"/>
      <c r="SPY946" s="72"/>
      <c r="SQA946" s="70"/>
      <c r="SQB946" s="140"/>
      <c r="SQC946" s="72"/>
      <c r="SQE946" s="70"/>
      <c r="SQF946" s="140"/>
      <c r="SQG946" s="72"/>
      <c r="SQI946" s="70"/>
      <c r="SQJ946" s="140"/>
      <c r="SQK946" s="72"/>
      <c r="SQM946" s="70"/>
      <c r="SQN946" s="140"/>
      <c r="SQO946" s="72"/>
      <c r="SQQ946" s="70"/>
      <c r="SQR946" s="140"/>
      <c r="SQS946" s="72"/>
      <c r="SQU946" s="70"/>
      <c r="SQV946" s="140"/>
      <c r="SQW946" s="72"/>
      <c r="SQY946" s="70"/>
      <c r="SQZ946" s="140"/>
      <c r="SRA946" s="72"/>
      <c r="SRC946" s="70"/>
      <c r="SRD946" s="140"/>
      <c r="SRE946" s="72"/>
      <c r="SRG946" s="70"/>
      <c r="SRH946" s="140"/>
      <c r="SRI946" s="72"/>
      <c r="SRK946" s="70"/>
      <c r="SRL946" s="140"/>
      <c r="SRM946" s="72"/>
      <c r="SRO946" s="70"/>
      <c r="SRP946" s="140"/>
      <c r="SRQ946" s="72"/>
      <c r="SRS946" s="70"/>
      <c r="SRT946" s="140"/>
      <c r="SRU946" s="72"/>
      <c r="SRW946" s="70"/>
      <c r="SRX946" s="140"/>
      <c r="SRY946" s="72"/>
      <c r="SSA946" s="70"/>
      <c r="SSB946" s="140"/>
      <c r="SSC946" s="72"/>
      <c r="SSE946" s="70"/>
      <c r="SSF946" s="140"/>
      <c r="SSG946" s="72"/>
      <c r="SSI946" s="70"/>
      <c r="SSJ946" s="140"/>
      <c r="SSK946" s="72"/>
      <c r="SSM946" s="70"/>
      <c r="SSN946" s="140"/>
      <c r="SSO946" s="72"/>
      <c r="SSQ946" s="70"/>
      <c r="SSR946" s="140"/>
      <c r="SSS946" s="72"/>
      <c r="SSU946" s="70"/>
      <c r="SSV946" s="140"/>
      <c r="SSW946" s="72"/>
      <c r="SSY946" s="70"/>
      <c r="SSZ946" s="140"/>
      <c r="STA946" s="72"/>
      <c r="STC946" s="70"/>
      <c r="STD946" s="140"/>
      <c r="STE946" s="72"/>
      <c r="STG946" s="70"/>
      <c r="STH946" s="140"/>
      <c r="STI946" s="72"/>
      <c r="STK946" s="70"/>
      <c r="STL946" s="140"/>
      <c r="STM946" s="72"/>
      <c r="STO946" s="70"/>
      <c r="STP946" s="140"/>
      <c r="STQ946" s="72"/>
      <c r="STS946" s="70"/>
      <c r="STT946" s="140"/>
      <c r="STU946" s="72"/>
      <c r="STW946" s="70"/>
      <c r="STX946" s="140"/>
      <c r="STY946" s="72"/>
      <c r="SUA946" s="70"/>
      <c r="SUB946" s="140"/>
      <c r="SUC946" s="72"/>
      <c r="SUE946" s="70"/>
      <c r="SUF946" s="140"/>
      <c r="SUG946" s="72"/>
      <c r="SUI946" s="70"/>
      <c r="SUJ946" s="140"/>
      <c r="SUK946" s="72"/>
      <c r="SUM946" s="70"/>
      <c r="SUN946" s="140"/>
      <c r="SUO946" s="72"/>
      <c r="SUQ946" s="70"/>
      <c r="SUR946" s="140"/>
      <c r="SUS946" s="72"/>
      <c r="SUU946" s="70"/>
      <c r="SUV946" s="140"/>
      <c r="SUW946" s="72"/>
      <c r="SUY946" s="70"/>
      <c r="SUZ946" s="140"/>
      <c r="SVA946" s="72"/>
      <c r="SVC946" s="70"/>
      <c r="SVD946" s="140"/>
      <c r="SVE946" s="72"/>
      <c r="SVG946" s="70"/>
      <c r="SVH946" s="140"/>
      <c r="SVI946" s="72"/>
      <c r="SVK946" s="70"/>
      <c r="SVL946" s="140"/>
      <c r="SVM946" s="72"/>
      <c r="SVO946" s="70"/>
      <c r="SVP946" s="140"/>
      <c r="SVQ946" s="72"/>
      <c r="SVS946" s="70"/>
      <c r="SVT946" s="140"/>
      <c r="SVU946" s="72"/>
      <c r="SVW946" s="70"/>
      <c r="SVX946" s="140"/>
      <c r="SVY946" s="72"/>
      <c r="SWA946" s="70"/>
      <c r="SWB946" s="140"/>
      <c r="SWC946" s="72"/>
      <c r="SWE946" s="70"/>
      <c r="SWF946" s="140"/>
      <c r="SWG946" s="72"/>
      <c r="SWI946" s="70"/>
      <c r="SWJ946" s="140"/>
      <c r="SWK946" s="72"/>
      <c r="SWM946" s="70"/>
      <c r="SWN946" s="140"/>
      <c r="SWO946" s="72"/>
      <c r="SWQ946" s="70"/>
      <c r="SWR946" s="140"/>
      <c r="SWS946" s="72"/>
      <c r="SWU946" s="70"/>
      <c r="SWV946" s="140"/>
      <c r="SWW946" s="72"/>
      <c r="SWY946" s="70"/>
      <c r="SWZ946" s="140"/>
      <c r="SXA946" s="72"/>
      <c r="SXC946" s="70"/>
      <c r="SXD946" s="140"/>
      <c r="SXE946" s="72"/>
      <c r="SXG946" s="70"/>
      <c r="SXH946" s="140"/>
      <c r="SXI946" s="72"/>
      <c r="SXK946" s="70"/>
      <c r="SXL946" s="140"/>
      <c r="SXM946" s="72"/>
      <c r="SXO946" s="70"/>
      <c r="SXP946" s="140"/>
      <c r="SXQ946" s="72"/>
      <c r="SXS946" s="70"/>
      <c r="SXT946" s="140"/>
      <c r="SXU946" s="72"/>
      <c r="SXW946" s="70"/>
      <c r="SXX946" s="140"/>
      <c r="SXY946" s="72"/>
      <c r="SYA946" s="70"/>
      <c r="SYB946" s="140"/>
      <c r="SYC946" s="72"/>
      <c r="SYE946" s="70"/>
      <c r="SYF946" s="140"/>
      <c r="SYG946" s="72"/>
      <c r="SYI946" s="70"/>
      <c r="SYJ946" s="140"/>
      <c r="SYK946" s="72"/>
      <c r="SYM946" s="70"/>
      <c r="SYN946" s="140"/>
      <c r="SYO946" s="72"/>
      <c r="SYQ946" s="70"/>
      <c r="SYR946" s="140"/>
      <c r="SYS946" s="72"/>
      <c r="SYU946" s="70"/>
      <c r="SYV946" s="140"/>
      <c r="SYW946" s="72"/>
      <c r="SYY946" s="70"/>
      <c r="SYZ946" s="140"/>
      <c r="SZA946" s="72"/>
      <c r="SZC946" s="70"/>
      <c r="SZD946" s="140"/>
      <c r="SZE946" s="72"/>
      <c r="SZG946" s="70"/>
      <c r="SZH946" s="140"/>
      <c r="SZI946" s="72"/>
      <c r="SZK946" s="70"/>
      <c r="SZL946" s="140"/>
      <c r="SZM946" s="72"/>
      <c r="SZO946" s="70"/>
      <c r="SZP946" s="140"/>
      <c r="SZQ946" s="72"/>
      <c r="SZS946" s="70"/>
      <c r="SZT946" s="140"/>
      <c r="SZU946" s="72"/>
      <c r="SZW946" s="70"/>
      <c r="SZX946" s="140"/>
      <c r="SZY946" s="72"/>
      <c r="TAA946" s="70"/>
      <c r="TAB946" s="140"/>
      <c r="TAC946" s="72"/>
      <c r="TAE946" s="70"/>
      <c r="TAF946" s="140"/>
      <c r="TAG946" s="72"/>
      <c r="TAI946" s="70"/>
      <c r="TAJ946" s="140"/>
      <c r="TAK946" s="72"/>
      <c r="TAM946" s="70"/>
      <c r="TAN946" s="140"/>
      <c r="TAO946" s="72"/>
      <c r="TAQ946" s="70"/>
      <c r="TAR946" s="140"/>
      <c r="TAS946" s="72"/>
      <c r="TAU946" s="70"/>
      <c r="TAV946" s="140"/>
      <c r="TAW946" s="72"/>
      <c r="TAY946" s="70"/>
      <c r="TAZ946" s="140"/>
      <c r="TBA946" s="72"/>
      <c r="TBC946" s="70"/>
      <c r="TBD946" s="140"/>
      <c r="TBE946" s="72"/>
      <c r="TBG946" s="70"/>
      <c r="TBH946" s="140"/>
      <c r="TBI946" s="72"/>
      <c r="TBK946" s="70"/>
      <c r="TBL946" s="140"/>
      <c r="TBM946" s="72"/>
      <c r="TBO946" s="70"/>
      <c r="TBP946" s="140"/>
      <c r="TBQ946" s="72"/>
      <c r="TBS946" s="70"/>
      <c r="TBT946" s="140"/>
      <c r="TBU946" s="72"/>
      <c r="TBW946" s="70"/>
      <c r="TBX946" s="140"/>
      <c r="TBY946" s="72"/>
      <c r="TCA946" s="70"/>
      <c r="TCB946" s="140"/>
      <c r="TCC946" s="72"/>
      <c r="TCE946" s="70"/>
      <c r="TCF946" s="140"/>
      <c r="TCG946" s="72"/>
      <c r="TCI946" s="70"/>
      <c r="TCJ946" s="140"/>
      <c r="TCK946" s="72"/>
      <c r="TCM946" s="70"/>
      <c r="TCN946" s="140"/>
      <c r="TCO946" s="72"/>
      <c r="TCQ946" s="70"/>
      <c r="TCR946" s="140"/>
      <c r="TCS946" s="72"/>
      <c r="TCU946" s="70"/>
      <c r="TCV946" s="140"/>
      <c r="TCW946" s="72"/>
      <c r="TCY946" s="70"/>
      <c r="TCZ946" s="140"/>
      <c r="TDA946" s="72"/>
      <c r="TDC946" s="70"/>
      <c r="TDD946" s="140"/>
      <c r="TDE946" s="72"/>
      <c r="TDG946" s="70"/>
      <c r="TDH946" s="140"/>
      <c r="TDI946" s="72"/>
      <c r="TDK946" s="70"/>
      <c r="TDL946" s="140"/>
      <c r="TDM946" s="72"/>
      <c r="TDO946" s="70"/>
      <c r="TDP946" s="140"/>
      <c r="TDQ946" s="72"/>
      <c r="TDS946" s="70"/>
      <c r="TDT946" s="140"/>
      <c r="TDU946" s="72"/>
      <c r="TDW946" s="70"/>
      <c r="TDX946" s="140"/>
      <c r="TDY946" s="72"/>
      <c r="TEA946" s="70"/>
      <c r="TEB946" s="140"/>
      <c r="TEC946" s="72"/>
      <c r="TEE946" s="70"/>
      <c r="TEF946" s="140"/>
      <c r="TEG946" s="72"/>
      <c r="TEI946" s="70"/>
      <c r="TEJ946" s="140"/>
      <c r="TEK946" s="72"/>
      <c r="TEM946" s="70"/>
      <c r="TEN946" s="140"/>
      <c r="TEO946" s="72"/>
      <c r="TEQ946" s="70"/>
      <c r="TER946" s="140"/>
      <c r="TES946" s="72"/>
      <c r="TEU946" s="70"/>
      <c r="TEV946" s="140"/>
      <c r="TEW946" s="72"/>
      <c r="TEY946" s="70"/>
      <c r="TEZ946" s="140"/>
      <c r="TFA946" s="72"/>
      <c r="TFC946" s="70"/>
      <c r="TFD946" s="140"/>
      <c r="TFE946" s="72"/>
      <c r="TFG946" s="70"/>
      <c r="TFH946" s="140"/>
      <c r="TFI946" s="72"/>
      <c r="TFK946" s="70"/>
      <c r="TFL946" s="140"/>
      <c r="TFM946" s="72"/>
      <c r="TFO946" s="70"/>
      <c r="TFP946" s="140"/>
      <c r="TFQ946" s="72"/>
      <c r="TFS946" s="70"/>
      <c r="TFT946" s="140"/>
      <c r="TFU946" s="72"/>
      <c r="TFW946" s="70"/>
      <c r="TFX946" s="140"/>
      <c r="TFY946" s="72"/>
      <c r="TGA946" s="70"/>
      <c r="TGB946" s="140"/>
      <c r="TGC946" s="72"/>
      <c r="TGE946" s="70"/>
      <c r="TGF946" s="140"/>
      <c r="TGG946" s="72"/>
      <c r="TGI946" s="70"/>
      <c r="TGJ946" s="140"/>
      <c r="TGK946" s="72"/>
      <c r="TGM946" s="70"/>
      <c r="TGN946" s="140"/>
      <c r="TGO946" s="72"/>
      <c r="TGQ946" s="70"/>
      <c r="TGR946" s="140"/>
      <c r="TGS946" s="72"/>
      <c r="TGU946" s="70"/>
      <c r="TGV946" s="140"/>
      <c r="TGW946" s="72"/>
      <c r="TGY946" s="70"/>
      <c r="TGZ946" s="140"/>
      <c r="THA946" s="72"/>
      <c r="THC946" s="70"/>
      <c r="THD946" s="140"/>
      <c r="THE946" s="72"/>
      <c r="THG946" s="70"/>
      <c r="THH946" s="140"/>
      <c r="THI946" s="72"/>
      <c r="THK946" s="70"/>
      <c r="THL946" s="140"/>
      <c r="THM946" s="72"/>
      <c r="THO946" s="70"/>
      <c r="THP946" s="140"/>
      <c r="THQ946" s="72"/>
      <c r="THS946" s="70"/>
      <c r="THT946" s="140"/>
      <c r="THU946" s="72"/>
      <c r="THW946" s="70"/>
      <c r="THX946" s="140"/>
      <c r="THY946" s="72"/>
      <c r="TIA946" s="70"/>
      <c r="TIB946" s="140"/>
      <c r="TIC946" s="72"/>
      <c r="TIE946" s="70"/>
      <c r="TIF946" s="140"/>
      <c r="TIG946" s="72"/>
      <c r="TII946" s="70"/>
      <c r="TIJ946" s="140"/>
      <c r="TIK946" s="72"/>
      <c r="TIM946" s="70"/>
      <c r="TIN946" s="140"/>
      <c r="TIO946" s="72"/>
      <c r="TIQ946" s="70"/>
      <c r="TIR946" s="140"/>
      <c r="TIS946" s="72"/>
      <c r="TIU946" s="70"/>
      <c r="TIV946" s="140"/>
      <c r="TIW946" s="72"/>
      <c r="TIY946" s="70"/>
      <c r="TIZ946" s="140"/>
      <c r="TJA946" s="72"/>
      <c r="TJC946" s="70"/>
      <c r="TJD946" s="140"/>
      <c r="TJE946" s="72"/>
      <c r="TJG946" s="70"/>
      <c r="TJH946" s="140"/>
      <c r="TJI946" s="72"/>
      <c r="TJK946" s="70"/>
      <c r="TJL946" s="140"/>
      <c r="TJM946" s="72"/>
      <c r="TJO946" s="70"/>
      <c r="TJP946" s="140"/>
      <c r="TJQ946" s="72"/>
      <c r="TJS946" s="70"/>
      <c r="TJT946" s="140"/>
      <c r="TJU946" s="72"/>
      <c r="TJW946" s="70"/>
      <c r="TJX946" s="140"/>
      <c r="TJY946" s="72"/>
      <c r="TKA946" s="70"/>
      <c r="TKB946" s="140"/>
      <c r="TKC946" s="72"/>
      <c r="TKE946" s="70"/>
      <c r="TKF946" s="140"/>
      <c r="TKG946" s="72"/>
      <c r="TKI946" s="70"/>
      <c r="TKJ946" s="140"/>
      <c r="TKK946" s="72"/>
      <c r="TKM946" s="70"/>
      <c r="TKN946" s="140"/>
      <c r="TKO946" s="72"/>
      <c r="TKQ946" s="70"/>
      <c r="TKR946" s="140"/>
      <c r="TKS946" s="72"/>
      <c r="TKU946" s="70"/>
      <c r="TKV946" s="140"/>
      <c r="TKW946" s="72"/>
      <c r="TKY946" s="70"/>
      <c r="TKZ946" s="140"/>
      <c r="TLA946" s="72"/>
      <c r="TLC946" s="70"/>
      <c r="TLD946" s="140"/>
      <c r="TLE946" s="72"/>
      <c r="TLG946" s="70"/>
      <c r="TLH946" s="140"/>
      <c r="TLI946" s="72"/>
      <c r="TLK946" s="70"/>
      <c r="TLL946" s="140"/>
      <c r="TLM946" s="72"/>
      <c r="TLO946" s="70"/>
      <c r="TLP946" s="140"/>
      <c r="TLQ946" s="72"/>
      <c r="TLS946" s="70"/>
      <c r="TLT946" s="140"/>
      <c r="TLU946" s="72"/>
      <c r="TLW946" s="70"/>
      <c r="TLX946" s="140"/>
      <c r="TLY946" s="72"/>
      <c r="TMA946" s="70"/>
      <c r="TMB946" s="140"/>
      <c r="TMC946" s="72"/>
      <c r="TME946" s="70"/>
      <c r="TMF946" s="140"/>
      <c r="TMG946" s="72"/>
      <c r="TMI946" s="70"/>
      <c r="TMJ946" s="140"/>
      <c r="TMK946" s="72"/>
      <c r="TMM946" s="70"/>
      <c r="TMN946" s="140"/>
      <c r="TMO946" s="72"/>
      <c r="TMQ946" s="70"/>
      <c r="TMR946" s="140"/>
      <c r="TMS946" s="72"/>
      <c r="TMU946" s="70"/>
      <c r="TMV946" s="140"/>
      <c r="TMW946" s="72"/>
      <c r="TMY946" s="70"/>
      <c r="TMZ946" s="140"/>
      <c r="TNA946" s="72"/>
      <c r="TNC946" s="70"/>
      <c r="TND946" s="140"/>
      <c r="TNE946" s="72"/>
      <c r="TNG946" s="70"/>
      <c r="TNH946" s="140"/>
      <c r="TNI946" s="72"/>
      <c r="TNK946" s="70"/>
      <c r="TNL946" s="140"/>
      <c r="TNM946" s="72"/>
      <c r="TNO946" s="70"/>
      <c r="TNP946" s="140"/>
      <c r="TNQ946" s="72"/>
      <c r="TNS946" s="70"/>
      <c r="TNT946" s="140"/>
      <c r="TNU946" s="72"/>
      <c r="TNW946" s="70"/>
      <c r="TNX946" s="140"/>
      <c r="TNY946" s="72"/>
      <c r="TOA946" s="70"/>
      <c r="TOB946" s="140"/>
      <c r="TOC946" s="72"/>
      <c r="TOE946" s="70"/>
      <c r="TOF946" s="140"/>
      <c r="TOG946" s="72"/>
      <c r="TOI946" s="70"/>
      <c r="TOJ946" s="140"/>
      <c r="TOK946" s="72"/>
      <c r="TOM946" s="70"/>
      <c r="TON946" s="140"/>
      <c r="TOO946" s="72"/>
      <c r="TOQ946" s="70"/>
      <c r="TOR946" s="140"/>
      <c r="TOS946" s="72"/>
      <c r="TOU946" s="70"/>
      <c r="TOV946" s="140"/>
      <c r="TOW946" s="72"/>
      <c r="TOY946" s="70"/>
      <c r="TOZ946" s="140"/>
      <c r="TPA946" s="72"/>
      <c r="TPC946" s="70"/>
      <c r="TPD946" s="140"/>
      <c r="TPE946" s="72"/>
      <c r="TPG946" s="70"/>
      <c r="TPH946" s="140"/>
      <c r="TPI946" s="72"/>
      <c r="TPK946" s="70"/>
      <c r="TPL946" s="140"/>
      <c r="TPM946" s="72"/>
      <c r="TPO946" s="70"/>
      <c r="TPP946" s="140"/>
      <c r="TPQ946" s="72"/>
      <c r="TPS946" s="70"/>
      <c r="TPT946" s="140"/>
      <c r="TPU946" s="72"/>
      <c r="TPW946" s="70"/>
      <c r="TPX946" s="140"/>
      <c r="TPY946" s="72"/>
      <c r="TQA946" s="70"/>
      <c r="TQB946" s="140"/>
      <c r="TQC946" s="72"/>
      <c r="TQE946" s="70"/>
      <c r="TQF946" s="140"/>
      <c r="TQG946" s="72"/>
      <c r="TQI946" s="70"/>
      <c r="TQJ946" s="140"/>
      <c r="TQK946" s="72"/>
      <c r="TQM946" s="70"/>
      <c r="TQN946" s="140"/>
      <c r="TQO946" s="72"/>
      <c r="TQQ946" s="70"/>
      <c r="TQR946" s="140"/>
      <c r="TQS946" s="72"/>
      <c r="TQU946" s="70"/>
      <c r="TQV946" s="140"/>
      <c r="TQW946" s="72"/>
      <c r="TQY946" s="70"/>
      <c r="TQZ946" s="140"/>
      <c r="TRA946" s="72"/>
      <c r="TRC946" s="70"/>
      <c r="TRD946" s="140"/>
      <c r="TRE946" s="72"/>
      <c r="TRG946" s="70"/>
      <c r="TRH946" s="140"/>
      <c r="TRI946" s="72"/>
      <c r="TRK946" s="70"/>
      <c r="TRL946" s="140"/>
      <c r="TRM946" s="72"/>
      <c r="TRO946" s="70"/>
      <c r="TRP946" s="140"/>
      <c r="TRQ946" s="72"/>
      <c r="TRS946" s="70"/>
      <c r="TRT946" s="140"/>
      <c r="TRU946" s="72"/>
      <c r="TRW946" s="70"/>
      <c r="TRX946" s="140"/>
      <c r="TRY946" s="72"/>
      <c r="TSA946" s="70"/>
      <c r="TSB946" s="140"/>
      <c r="TSC946" s="72"/>
      <c r="TSE946" s="70"/>
      <c r="TSF946" s="140"/>
      <c r="TSG946" s="72"/>
      <c r="TSI946" s="70"/>
      <c r="TSJ946" s="140"/>
      <c r="TSK946" s="72"/>
      <c r="TSM946" s="70"/>
      <c r="TSN946" s="140"/>
      <c r="TSO946" s="72"/>
      <c r="TSQ946" s="70"/>
      <c r="TSR946" s="140"/>
      <c r="TSS946" s="72"/>
      <c r="TSU946" s="70"/>
      <c r="TSV946" s="140"/>
      <c r="TSW946" s="72"/>
      <c r="TSY946" s="70"/>
      <c r="TSZ946" s="140"/>
      <c r="TTA946" s="72"/>
      <c r="TTC946" s="70"/>
      <c r="TTD946" s="140"/>
      <c r="TTE946" s="72"/>
      <c r="TTG946" s="70"/>
      <c r="TTH946" s="140"/>
      <c r="TTI946" s="72"/>
      <c r="TTK946" s="70"/>
      <c r="TTL946" s="140"/>
      <c r="TTM946" s="72"/>
      <c r="TTO946" s="70"/>
      <c r="TTP946" s="140"/>
      <c r="TTQ946" s="72"/>
      <c r="TTS946" s="70"/>
      <c r="TTT946" s="140"/>
      <c r="TTU946" s="72"/>
      <c r="TTW946" s="70"/>
      <c r="TTX946" s="140"/>
      <c r="TTY946" s="72"/>
      <c r="TUA946" s="70"/>
      <c r="TUB946" s="140"/>
      <c r="TUC946" s="72"/>
      <c r="TUE946" s="70"/>
      <c r="TUF946" s="140"/>
      <c r="TUG946" s="72"/>
      <c r="TUI946" s="70"/>
      <c r="TUJ946" s="140"/>
      <c r="TUK946" s="72"/>
      <c r="TUM946" s="70"/>
      <c r="TUN946" s="140"/>
      <c r="TUO946" s="72"/>
      <c r="TUQ946" s="70"/>
      <c r="TUR946" s="140"/>
      <c r="TUS946" s="72"/>
      <c r="TUU946" s="70"/>
      <c r="TUV946" s="140"/>
      <c r="TUW946" s="72"/>
      <c r="TUY946" s="70"/>
      <c r="TUZ946" s="140"/>
      <c r="TVA946" s="72"/>
      <c r="TVC946" s="70"/>
      <c r="TVD946" s="140"/>
      <c r="TVE946" s="72"/>
      <c r="TVG946" s="70"/>
      <c r="TVH946" s="140"/>
      <c r="TVI946" s="72"/>
      <c r="TVK946" s="70"/>
      <c r="TVL946" s="140"/>
      <c r="TVM946" s="72"/>
      <c r="TVO946" s="70"/>
      <c r="TVP946" s="140"/>
      <c r="TVQ946" s="72"/>
      <c r="TVS946" s="70"/>
      <c r="TVT946" s="140"/>
      <c r="TVU946" s="72"/>
      <c r="TVW946" s="70"/>
      <c r="TVX946" s="140"/>
      <c r="TVY946" s="72"/>
      <c r="TWA946" s="70"/>
      <c r="TWB946" s="140"/>
      <c r="TWC946" s="72"/>
      <c r="TWE946" s="70"/>
      <c r="TWF946" s="140"/>
      <c r="TWG946" s="72"/>
      <c r="TWI946" s="70"/>
      <c r="TWJ946" s="140"/>
      <c r="TWK946" s="72"/>
      <c r="TWM946" s="70"/>
      <c r="TWN946" s="140"/>
      <c r="TWO946" s="72"/>
      <c r="TWQ946" s="70"/>
      <c r="TWR946" s="140"/>
      <c r="TWS946" s="72"/>
      <c r="TWU946" s="70"/>
      <c r="TWV946" s="140"/>
      <c r="TWW946" s="72"/>
      <c r="TWY946" s="70"/>
      <c r="TWZ946" s="140"/>
      <c r="TXA946" s="72"/>
      <c r="TXC946" s="70"/>
      <c r="TXD946" s="140"/>
      <c r="TXE946" s="72"/>
      <c r="TXG946" s="70"/>
      <c r="TXH946" s="140"/>
      <c r="TXI946" s="72"/>
      <c r="TXK946" s="70"/>
      <c r="TXL946" s="140"/>
      <c r="TXM946" s="72"/>
      <c r="TXO946" s="70"/>
      <c r="TXP946" s="140"/>
      <c r="TXQ946" s="72"/>
      <c r="TXS946" s="70"/>
      <c r="TXT946" s="140"/>
      <c r="TXU946" s="72"/>
      <c r="TXW946" s="70"/>
      <c r="TXX946" s="140"/>
      <c r="TXY946" s="72"/>
      <c r="TYA946" s="70"/>
      <c r="TYB946" s="140"/>
      <c r="TYC946" s="72"/>
      <c r="TYE946" s="70"/>
      <c r="TYF946" s="140"/>
      <c r="TYG946" s="72"/>
      <c r="TYI946" s="70"/>
      <c r="TYJ946" s="140"/>
      <c r="TYK946" s="72"/>
      <c r="TYM946" s="70"/>
      <c r="TYN946" s="140"/>
      <c r="TYO946" s="72"/>
      <c r="TYQ946" s="70"/>
      <c r="TYR946" s="140"/>
      <c r="TYS946" s="72"/>
      <c r="TYU946" s="70"/>
      <c r="TYV946" s="140"/>
      <c r="TYW946" s="72"/>
      <c r="TYY946" s="70"/>
      <c r="TYZ946" s="140"/>
      <c r="TZA946" s="72"/>
      <c r="TZC946" s="70"/>
      <c r="TZD946" s="140"/>
      <c r="TZE946" s="72"/>
      <c r="TZG946" s="70"/>
      <c r="TZH946" s="140"/>
      <c r="TZI946" s="72"/>
      <c r="TZK946" s="70"/>
      <c r="TZL946" s="140"/>
      <c r="TZM946" s="72"/>
      <c r="TZO946" s="70"/>
      <c r="TZP946" s="140"/>
      <c r="TZQ946" s="72"/>
      <c r="TZS946" s="70"/>
      <c r="TZT946" s="140"/>
      <c r="TZU946" s="72"/>
      <c r="TZW946" s="70"/>
      <c r="TZX946" s="140"/>
      <c r="TZY946" s="72"/>
      <c r="UAA946" s="70"/>
      <c r="UAB946" s="140"/>
      <c r="UAC946" s="72"/>
      <c r="UAE946" s="70"/>
      <c r="UAF946" s="140"/>
      <c r="UAG946" s="72"/>
      <c r="UAI946" s="70"/>
      <c r="UAJ946" s="140"/>
      <c r="UAK946" s="72"/>
      <c r="UAM946" s="70"/>
      <c r="UAN946" s="140"/>
      <c r="UAO946" s="72"/>
      <c r="UAQ946" s="70"/>
      <c r="UAR946" s="140"/>
      <c r="UAS946" s="72"/>
      <c r="UAU946" s="70"/>
      <c r="UAV946" s="140"/>
      <c r="UAW946" s="72"/>
      <c r="UAY946" s="70"/>
      <c r="UAZ946" s="140"/>
      <c r="UBA946" s="72"/>
      <c r="UBC946" s="70"/>
      <c r="UBD946" s="140"/>
      <c r="UBE946" s="72"/>
      <c r="UBG946" s="70"/>
      <c r="UBH946" s="140"/>
      <c r="UBI946" s="72"/>
      <c r="UBK946" s="70"/>
      <c r="UBL946" s="140"/>
      <c r="UBM946" s="72"/>
      <c r="UBO946" s="70"/>
      <c r="UBP946" s="140"/>
      <c r="UBQ946" s="72"/>
      <c r="UBS946" s="70"/>
      <c r="UBT946" s="140"/>
      <c r="UBU946" s="72"/>
      <c r="UBW946" s="70"/>
      <c r="UBX946" s="140"/>
      <c r="UBY946" s="72"/>
      <c r="UCA946" s="70"/>
      <c r="UCB946" s="140"/>
      <c r="UCC946" s="72"/>
      <c r="UCE946" s="70"/>
      <c r="UCF946" s="140"/>
      <c r="UCG946" s="72"/>
      <c r="UCI946" s="70"/>
      <c r="UCJ946" s="140"/>
      <c r="UCK946" s="72"/>
      <c r="UCM946" s="70"/>
      <c r="UCN946" s="140"/>
      <c r="UCO946" s="72"/>
      <c r="UCQ946" s="70"/>
      <c r="UCR946" s="140"/>
      <c r="UCS946" s="72"/>
      <c r="UCU946" s="70"/>
      <c r="UCV946" s="140"/>
      <c r="UCW946" s="72"/>
      <c r="UCY946" s="70"/>
      <c r="UCZ946" s="140"/>
      <c r="UDA946" s="72"/>
      <c r="UDC946" s="70"/>
      <c r="UDD946" s="140"/>
      <c r="UDE946" s="72"/>
      <c r="UDG946" s="70"/>
      <c r="UDH946" s="140"/>
      <c r="UDI946" s="72"/>
      <c r="UDK946" s="70"/>
      <c r="UDL946" s="140"/>
      <c r="UDM946" s="72"/>
      <c r="UDO946" s="70"/>
      <c r="UDP946" s="140"/>
      <c r="UDQ946" s="72"/>
      <c r="UDS946" s="70"/>
      <c r="UDT946" s="140"/>
      <c r="UDU946" s="72"/>
      <c r="UDW946" s="70"/>
      <c r="UDX946" s="140"/>
      <c r="UDY946" s="72"/>
      <c r="UEA946" s="70"/>
      <c r="UEB946" s="140"/>
      <c r="UEC946" s="72"/>
      <c r="UEE946" s="70"/>
      <c r="UEF946" s="140"/>
      <c r="UEG946" s="72"/>
      <c r="UEI946" s="70"/>
      <c r="UEJ946" s="140"/>
      <c r="UEK946" s="72"/>
      <c r="UEM946" s="70"/>
      <c r="UEN946" s="140"/>
      <c r="UEO946" s="72"/>
      <c r="UEQ946" s="70"/>
      <c r="UER946" s="140"/>
      <c r="UES946" s="72"/>
      <c r="UEU946" s="70"/>
      <c r="UEV946" s="140"/>
      <c r="UEW946" s="72"/>
      <c r="UEY946" s="70"/>
      <c r="UEZ946" s="140"/>
      <c r="UFA946" s="72"/>
      <c r="UFC946" s="70"/>
      <c r="UFD946" s="140"/>
      <c r="UFE946" s="72"/>
      <c r="UFG946" s="70"/>
      <c r="UFH946" s="140"/>
      <c r="UFI946" s="72"/>
      <c r="UFK946" s="70"/>
      <c r="UFL946" s="140"/>
      <c r="UFM946" s="72"/>
      <c r="UFO946" s="70"/>
      <c r="UFP946" s="140"/>
      <c r="UFQ946" s="72"/>
      <c r="UFS946" s="70"/>
      <c r="UFT946" s="140"/>
      <c r="UFU946" s="72"/>
      <c r="UFW946" s="70"/>
      <c r="UFX946" s="140"/>
      <c r="UFY946" s="72"/>
      <c r="UGA946" s="70"/>
      <c r="UGB946" s="140"/>
      <c r="UGC946" s="72"/>
      <c r="UGE946" s="70"/>
      <c r="UGF946" s="140"/>
      <c r="UGG946" s="72"/>
      <c r="UGI946" s="70"/>
      <c r="UGJ946" s="140"/>
      <c r="UGK946" s="72"/>
      <c r="UGM946" s="70"/>
      <c r="UGN946" s="140"/>
      <c r="UGO946" s="72"/>
      <c r="UGQ946" s="70"/>
      <c r="UGR946" s="140"/>
      <c r="UGS946" s="72"/>
      <c r="UGU946" s="70"/>
      <c r="UGV946" s="140"/>
      <c r="UGW946" s="72"/>
      <c r="UGY946" s="70"/>
      <c r="UGZ946" s="140"/>
      <c r="UHA946" s="72"/>
      <c r="UHC946" s="70"/>
      <c r="UHD946" s="140"/>
      <c r="UHE946" s="72"/>
      <c r="UHG946" s="70"/>
      <c r="UHH946" s="140"/>
      <c r="UHI946" s="72"/>
      <c r="UHK946" s="70"/>
      <c r="UHL946" s="140"/>
      <c r="UHM946" s="72"/>
      <c r="UHO946" s="70"/>
      <c r="UHP946" s="140"/>
      <c r="UHQ946" s="72"/>
      <c r="UHS946" s="70"/>
      <c r="UHT946" s="140"/>
      <c r="UHU946" s="72"/>
      <c r="UHW946" s="70"/>
      <c r="UHX946" s="140"/>
      <c r="UHY946" s="72"/>
      <c r="UIA946" s="70"/>
      <c r="UIB946" s="140"/>
      <c r="UIC946" s="72"/>
      <c r="UIE946" s="70"/>
      <c r="UIF946" s="140"/>
      <c r="UIG946" s="72"/>
      <c r="UII946" s="70"/>
      <c r="UIJ946" s="140"/>
      <c r="UIK946" s="72"/>
      <c r="UIM946" s="70"/>
      <c r="UIN946" s="140"/>
      <c r="UIO946" s="72"/>
      <c r="UIQ946" s="70"/>
      <c r="UIR946" s="140"/>
      <c r="UIS946" s="72"/>
      <c r="UIU946" s="70"/>
      <c r="UIV946" s="140"/>
      <c r="UIW946" s="72"/>
      <c r="UIY946" s="70"/>
      <c r="UIZ946" s="140"/>
      <c r="UJA946" s="72"/>
      <c r="UJC946" s="70"/>
      <c r="UJD946" s="140"/>
      <c r="UJE946" s="72"/>
      <c r="UJG946" s="70"/>
      <c r="UJH946" s="140"/>
      <c r="UJI946" s="72"/>
      <c r="UJK946" s="70"/>
      <c r="UJL946" s="140"/>
      <c r="UJM946" s="72"/>
      <c r="UJO946" s="70"/>
      <c r="UJP946" s="140"/>
      <c r="UJQ946" s="72"/>
      <c r="UJS946" s="70"/>
      <c r="UJT946" s="140"/>
      <c r="UJU946" s="72"/>
      <c r="UJW946" s="70"/>
      <c r="UJX946" s="140"/>
      <c r="UJY946" s="72"/>
      <c r="UKA946" s="70"/>
      <c r="UKB946" s="140"/>
      <c r="UKC946" s="72"/>
      <c r="UKE946" s="70"/>
      <c r="UKF946" s="140"/>
      <c r="UKG946" s="72"/>
      <c r="UKI946" s="70"/>
      <c r="UKJ946" s="140"/>
      <c r="UKK946" s="72"/>
      <c r="UKM946" s="70"/>
      <c r="UKN946" s="140"/>
      <c r="UKO946" s="72"/>
      <c r="UKQ946" s="70"/>
      <c r="UKR946" s="140"/>
      <c r="UKS946" s="72"/>
      <c r="UKU946" s="70"/>
      <c r="UKV946" s="140"/>
      <c r="UKW946" s="72"/>
      <c r="UKY946" s="70"/>
      <c r="UKZ946" s="140"/>
      <c r="ULA946" s="72"/>
      <c r="ULC946" s="70"/>
      <c r="ULD946" s="140"/>
      <c r="ULE946" s="72"/>
      <c r="ULG946" s="70"/>
      <c r="ULH946" s="140"/>
      <c r="ULI946" s="72"/>
      <c r="ULK946" s="70"/>
      <c r="ULL946" s="140"/>
      <c r="ULM946" s="72"/>
      <c r="ULO946" s="70"/>
      <c r="ULP946" s="140"/>
      <c r="ULQ946" s="72"/>
      <c r="ULS946" s="70"/>
      <c r="ULT946" s="140"/>
      <c r="ULU946" s="72"/>
      <c r="ULW946" s="70"/>
      <c r="ULX946" s="140"/>
      <c r="ULY946" s="72"/>
      <c r="UMA946" s="70"/>
      <c r="UMB946" s="140"/>
      <c r="UMC946" s="72"/>
      <c r="UME946" s="70"/>
      <c r="UMF946" s="140"/>
      <c r="UMG946" s="72"/>
      <c r="UMI946" s="70"/>
      <c r="UMJ946" s="140"/>
      <c r="UMK946" s="72"/>
      <c r="UMM946" s="70"/>
      <c r="UMN946" s="140"/>
      <c r="UMO946" s="72"/>
      <c r="UMQ946" s="70"/>
      <c r="UMR946" s="140"/>
      <c r="UMS946" s="72"/>
      <c r="UMU946" s="70"/>
      <c r="UMV946" s="140"/>
      <c r="UMW946" s="72"/>
      <c r="UMY946" s="70"/>
      <c r="UMZ946" s="140"/>
      <c r="UNA946" s="72"/>
      <c r="UNC946" s="70"/>
      <c r="UND946" s="140"/>
      <c r="UNE946" s="72"/>
      <c r="UNG946" s="70"/>
      <c r="UNH946" s="140"/>
      <c r="UNI946" s="72"/>
      <c r="UNK946" s="70"/>
      <c r="UNL946" s="140"/>
      <c r="UNM946" s="72"/>
      <c r="UNO946" s="70"/>
      <c r="UNP946" s="140"/>
      <c r="UNQ946" s="72"/>
      <c r="UNS946" s="70"/>
      <c r="UNT946" s="140"/>
      <c r="UNU946" s="72"/>
      <c r="UNW946" s="70"/>
      <c r="UNX946" s="140"/>
      <c r="UNY946" s="72"/>
      <c r="UOA946" s="70"/>
      <c r="UOB946" s="140"/>
      <c r="UOC946" s="72"/>
      <c r="UOE946" s="70"/>
      <c r="UOF946" s="140"/>
      <c r="UOG946" s="72"/>
      <c r="UOI946" s="70"/>
      <c r="UOJ946" s="140"/>
      <c r="UOK946" s="72"/>
      <c r="UOM946" s="70"/>
      <c r="UON946" s="140"/>
      <c r="UOO946" s="72"/>
      <c r="UOQ946" s="70"/>
      <c r="UOR946" s="140"/>
      <c r="UOS946" s="72"/>
      <c r="UOU946" s="70"/>
      <c r="UOV946" s="140"/>
      <c r="UOW946" s="72"/>
      <c r="UOY946" s="70"/>
      <c r="UOZ946" s="140"/>
      <c r="UPA946" s="72"/>
      <c r="UPC946" s="70"/>
      <c r="UPD946" s="140"/>
      <c r="UPE946" s="72"/>
      <c r="UPG946" s="70"/>
      <c r="UPH946" s="140"/>
      <c r="UPI946" s="72"/>
      <c r="UPK946" s="70"/>
      <c r="UPL946" s="140"/>
      <c r="UPM946" s="72"/>
      <c r="UPO946" s="70"/>
      <c r="UPP946" s="140"/>
      <c r="UPQ946" s="72"/>
      <c r="UPS946" s="70"/>
      <c r="UPT946" s="140"/>
      <c r="UPU946" s="72"/>
      <c r="UPW946" s="70"/>
      <c r="UPX946" s="140"/>
      <c r="UPY946" s="72"/>
      <c r="UQA946" s="70"/>
      <c r="UQB946" s="140"/>
      <c r="UQC946" s="72"/>
      <c r="UQE946" s="70"/>
      <c r="UQF946" s="140"/>
      <c r="UQG946" s="72"/>
      <c r="UQI946" s="70"/>
      <c r="UQJ946" s="140"/>
      <c r="UQK946" s="72"/>
      <c r="UQM946" s="70"/>
      <c r="UQN946" s="140"/>
      <c r="UQO946" s="72"/>
      <c r="UQQ946" s="70"/>
      <c r="UQR946" s="140"/>
      <c r="UQS946" s="72"/>
      <c r="UQU946" s="70"/>
      <c r="UQV946" s="140"/>
      <c r="UQW946" s="72"/>
      <c r="UQY946" s="70"/>
      <c r="UQZ946" s="140"/>
      <c r="URA946" s="72"/>
      <c r="URC946" s="70"/>
      <c r="URD946" s="140"/>
      <c r="URE946" s="72"/>
      <c r="URG946" s="70"/>
      <c r="URH946" s="140"/>
      <c r="URI946" s="72"/>
      <c r="URK946" s="70"/>
      <c r="URL946" s="140"/>
      <c r="URM946" s="72"/>
      <c r="URO946" s="70"/>
      <c r="URP946" s="140"/>
      <c r="URQ946" s="72"/>
      <c r="URS946" s="70"/>
      <c r="URT946" s="140"/>
      <c r="URU946" s="72"/>
      <c r="URW946" s="70"/>
      <c r="URX946" s="140"/>
      <c r="URY946" s="72"/>
      <c r="USA946" s="70"/>
      <c r="USB946" s="140"/>
      <c r="USC946" s="72"/>
      <c r="USE946" s="70"/>
      <c r="USF946" s="140"/>
      <c r="USG946" s="72"/>
      <c r="USI946" s="70"/>
      <c r="USJ946" s="140"/>
      <c r="USK946" s="72"/>
      <c r="USM946" s="70"/>
      <c r="USN946" s="140"/>
      <c r="USO946" s="72"/>
      <c r="USQ946" s="70"/>
      <c r="USR946" s="140"/>
      <c r="USS946" s="72"/>
      <c r="USU946" s="70"/>
      <c r="USV946" s="140"/>
      <c r="USW946" s="72"/>
      <c r="USY946" s="70"/>
      <c r="USZ946" s="140"/>
      <c r="UTA946" s="72"/>
      <c r="UTC946" s="70"/>
      <c r="UTD946" s="140"/>
      <c r="UTE946" s="72"/>
      <c r="UTG946" s="70"/>
      <c r="UTH946" s="140"/>
      <c r="UTI946" s="72"/>
      <c r="UTK946" s="70"/>
      <c r="UTL946" s="140"/>
      <c r="UTM946" s="72"/>
      <c r="UTO946" s="70"/>
      <c r="UTP946" s="140"/>
      <c r="UTQ946" s="72"/>
      <c r="UTS946" s="70"/>
      <c r="UTT946" s="140"/>
      <c r="UTU946" s="72"/>
      <c r="UTW946" s="70"/>
      <c r="UTX946" s="140"/>
      <c r="UTY946" s="72"/>
      <c r="UUA946" s="70"/>
      <c r="UUB946" s="140"/>
      <c r="UUC946" s="72"/>
      <c r="UUE946" s="70"/>
      <c r="UUF946" s="140"/>
      <c r="UUG946" s="72"/>
      <c r="UUI946" s="70"/>
      <c r="UUJ946" s="140"/>
      <c r="UUK946" s="72"/>
      <c r="UUM946" s="70"/>
      <c r="UUN946" s="140"/>
      <c r="UUO946" s="72"/>
      <c r="UUQ946" s="70"/>
      <c r="UUR946" s="140"/>
      <c r="UUS946" s="72"/>
      <c r="UUU946" s="70"/>
      <c r="UUV946" s="140"/>
      <c r="UUW946" s="72"/>
      <c r="UUY946" s="70"/>
      <c r="UUZ946" s="140"/>
      <c r="UVA946" s="72"/>
      <c r="UVC946" s="70"/>
      <c r="UVD946" s="140"/>
      <c r="UVE946" s="72"/>
      <c r="UVG946" s="70"/>
      <c r="UVH946" s="140"/>
      <c r="UVI946" s="72"/>
      <c r="UVK946" s="70"/>
      <c r="UVL946" s="140"/>
      <c r="UVM946" s="72"/>
      <c r="UVO946" s="70"/>
      <c r="UVP946" s="140"/>
      <c r="UVQ946" s="72"/>
      <c r="UVS946" s="70"/>
      <c r="UVT946" s="140"/>
      <c r="UVU946" s="72"/>
      <c r="UVW946" s="70"/>
      <c r="UVX946" s="140"/>
      <c r="UVY946" s="72"/>
      <c r="UWA946" s="70"/>
      <c r="UWB946" s="140"/>
      <c r="UWC946" s="72"/>
      <c r="UWE946" s="70"/>
      <c r="UWF946" s="140"/>
      <c r="UWG946" s="72"/>
      <c r="UWI946" s="70"/>
      <c r="UWJ946" s="140"/>
      <c r="UWK946" s="72"/>
      <c r="UWM946" s="70"/>
      <c r="UWN946" s="140"/>
      <c r="UWO946" s="72"/>
      <c r="UWQ946" s="70"/>
      <c r="UWR946" s="140"/>
      <c r="UWS946" s="72"/>
      <c r="UWU946" s="70"/>
      <c r="UWV946" s="140"/>
      <c r="UWW946" s="72"/>
      <c r="UWY946" s="70"/>
      <c r="UWZ946" s="140"/>
      <c r="UXA946" s="72"/>
      <c r="UXC946" s="70"/>
      <c r="UXD946" s="140"/>
      <c r="UXE946" s="72"/>
      <c r="UXG946" s="70"/>
      <c r="UXH946" s="140"/>
      <c r="UXI946" s="72"/>
      <c r="UXK946" s="70"/>
      <c r="UXL946" s="140"/>
      <c r="UXM946" s="72"/>
      <c r="UXO946" s="70"/>
      <c r="UXP946" s="140"/>
      <c r="UXQ946" s="72"/>
      <c r="UXS946" s="70"/>
      <c r="UXT946" s="140"/>
      <c r="UXU946" s="72"/>
      <c r="UXW946" s="70"/>
      <c r="UXX946" s="140"/>
      <c r="UXY946" s="72"/>
      <c r="UYA946" s="70"/>
      <c r="UYB946" s="140"/>
      <c r="UYC946" s="72"/>
      <c r="UYE946" s="70"/>
      <c r="UYF946" s="140"/>
      <c r="UYG946" s="72"/>
      <c r="UYI946" s="70"/>
      <c r="UYJ946" s="140"/>
      <c r="UYK946" s="72"/>
      <c r="UYM946" s="70"/>
      <c r="UYN946" s="140"/>
      <c r="UYO946" s="72"/>
      <c r="UYQ946" s="70"/>
      <c r="UYR946" s="140"/>
      <c r="UYS946" s="72"/>
      <c r="UYU946" s="70"/>
      <c r="UYV946" s="140"/>
      <c r="UYW946" s="72"/>
      <c r="UYY946" s="70"/>
      <c r="UYZ946" s="140"/>
      <c r="UZA946" s="72"/>
      <c r="UZC946" s="70"/>
      <c r="UZD946" s="140"/>
      <c r="UZE946" s="72"/>
      <c r="UZG946" s="70"/>
      <c r="UZH946" s="140"/>
      <c r="UZI946" s="72"/>
      <c r="UZK946" s="70"/>
      <c r="UZL946" s="140"/>
      <c r="UZM946" s="72"/>
      <c r="UZO946" s="70"/>
      <c r="UZP946" s="140"/>
      <c r="UZQ946" s="72"/>
      <c r="UZS946" s="70"/>
      <c r="UZT946" s="140"/>
      <c r="UZU946" s="72"/>
      <c r="UZW946" s="70"/>
      <c r="UZX946" s="140"/>
      <c r="UZY946" s="72"/>
      <c r="VAA946" s="70"/>
      <c r="VAB946" s="140"/>
      <c r="VAC946" s="72"/>
      <c r="VAE946" s="70"/>
      <c r="VAF946" s="140"/>
      <c r="VAG946" s="72"/>
      <c r="VAI946" s="70"/>
      <c r="VAJ946" s="140"/>
      <c r="VAK946" s="72"/>
      <c r="VAM946" s="70"/>
      <c r="VAN946" s="140"/>
      <c r="VAO946" s="72"/>
      <c r="VAQ946" s="70"/>
      <c r="VAR946" s="140"/>
      <c r="VAS946" s="72"/>
      <c r="VAU946" s="70"/>
      <c r="VAV946" s="140"/>
      <c r="VAW946" s="72"/>
      <c r="VAY946" s="70"/>
      <c r="VAZ946" s="140"/>
      <c r="VBA946" s="72"/>
      <c r="VBC946" s="70"/>
      <c r="VBD946" s="140"/>
      <c r="VBE946" s="72"/>
      <c r="VBG946" s="70"/>
      <c r="VBH946" s="140"/>
      <c r="VBI946" s="72"/>
      <c r="VBK946" s="70"/>
      <c r="VBL946" s="140"/>
      <c r="VBM946" s="72"/>
      <c r="VBO946" s="70"/>
      <c r="VBP946" s="140"/>
      <c r="VBQ946" s="72"/>
      <c r="VBS946" s="70"/>
      <c r="VBT946" s="140"/>
      <c r="VBU946" s="72"/>
      <c r="VBW946" s="70"/>
      <c r="VBX946" s="140"/>
      <c r="VBY946" s="72"/>
      <c r="VCA946" s="70"/>
      <c r="VCB946" s="140"/>
      <c r="VCC946" s="72"/>
      <c r="VCE946" s="70"/>
      <c r="VCF946" s="140"/>
      <c r="VCG946" s="72"/>
      <c r="VCI946" s="70"/>
      <c r="VCJ946" s="140"/>
      <c r="VCK946" s="72"/>
      <c r="VCM946" s="70"/>
      <c r="VCN946" s="140"/>
      <c r="VCO946" s="72"/>
      <c r="VCQ946" s="70"/>
      <c r="VCR946" s="140"/>
      <c r="VCS946" s="72"/>
      <c r="VCU946" s="70"/>
      <c r="VCV946" s="140"/>
      <c r="VCW946" s="72"/>
      <c r="VCY946" s="70"/>
      <c r="VCZ946" s="140"/>
      <c r="VDA946" s="72"/>
      <c r="VDC946" s="70"/>
      <c r="VDD946" s="140"/>
      <c r="VDE946" s="72"/>
      <c r="VDG946" s="70"/>
      <c r="VDH946" s="140"/>
      <c r="VDI946" s="72"/>
      <c r="VDK946" s="70"/>
      <c r="VDL946" s="140"/>
      <c r="VDM946" s="72"/>
      <c r="VDO946" s="70"/>
      <c r="VDP946" s="140"/>
      <c r="VDQ946" s="72"/>
      <c r="VDS946" s="70"/>
      <c r="VDT946" s="140"/>
      <c r="VDU946" s="72"/>
      <c r="VDW946" s="70"/>
      <c r="VDX946" s="140"/>
      <c r="VDY946" s="72"/>
      <c r="VEA946" s="70"/>
      <c r="VEB946" s="140"/>
      <c r="VEC946" s="72"/>
      <c r="VEE946" s="70"/>
      <c r="VEF946" s="140"/>
      <c r="VEG946" s="72"/>
      <c r="VEI946" s="70"/>
      <c r="VEJ946" s="140"/>
      <c r="VEK946" s="72"/>
      <c r="VEM946" s="70"/>
      <c r="VEN946" s="140"/>
      <c r="VEO946" s="72"/>
      <c r="VEQ946" s="70"/>
      <c r="VER946" s="140"/>
      <c r="VES946" s="72"/>
      <c r="VEU946" s="70"/>
      <c r="VEV946" s="140"/>
      <c r="VEW946" s="72"/>
      <c r="VEY946" s="70"/>
      <c r="VEZ946" s="140"/>
      <c r="VFA946" s="72"/>
      <c r="VFC946" s="70"/>
      <c r="VFD946" s="140"/>
      <c r="VFE946" s="72"/>
      <c r="VFG946" s="70"/>
      <c r="VFH946" s="140"/>
      <c r="VFI946" s="72"/>
      <c r="VFK946" s="70"/>
      <c r="VFL946" s="140"/>
      <c r="VFM946" s="72"/>
      <c r="VFO946" s="70"/>
      <c r="VFP946" s="140"/>
      <c r="VFQ946" s="72"/>
      <c r="VFS946" s="70"/>
      <c r="VFT946" s="140"/>
      <c r="VFU946" s="72"/>
      <c r="VFW946" s="70"/>
      <c r="VFX946" s="140"/>
      <c r="VFY946" s="72"/>
      <c r="VGA946" s="70"/>
      <c r="VGB946" s="140"/>
      <c r="VGC946" s="72"/>
      <c r="VGE946" s="70"/>
      <c r="VGF946" s="140"/>
      <c r="VGG946" s="72"/>
      <c r="VGI946" s="70"/>
      <c r="VGJ946" s="140"/>
      <c r="VGK946" s="72"/>
      <c r="VGM946" s="70"/>
      <c r="VGN946" s="140"/>
      <c r="VGO946" s="72"/>
      <c r="VGQ946" s="70"/>
      <c r="VGR946" s="140"/>
      <c r="VGS946" s="72"/>
      <c r="VGU946" s="70"/>
      <c r="VGV946" s="140"/>
      <c r="VGW946" s="72"/>
      <c r="VGY946" s="70"/>
      <c r="VGZ946" s="140"/>
      <c r="VHA946" s="72"/>
      <c r="VHC946" s="70"/>
      <c r="VHD946" s="140"/>
      <c r="VHE946" s="72"/>
      <c r="VHG946" s="70"/>
      <c r="VHH946" s="140"/>
      <c r="VHI946" s="72"/>
      <c r="VHK946" s="70"/>
      <c r="VHL946" s="140"/>
      <c r="VHM946" s="72"/>
      <c r="VHO946" s="70"/>
      <c r="VHP946" s="140"/>
      <c r="VHQ946" s="72"/>
      <c r="VHS946" s="70"/>
      <c r="VHT946" s="140"/>
      <c r="VHU946" s="72"/>
      <c r="VHW946" s="70"/>
      <c r="VHX946" s="140"/>
      <c r="VHY946" s="72"/>
      <c r="VIA946" s="70"/>
      <c r="VIB946" s="140"/>
      <c r="VIC946" s="72"/>
      <c r="VIE946" s="70"/>
      <c r="VIF946" s="140"/>
      <c r="VIG946" s="72"/>
      <c r="VII946" s="70"/>
      <c r="VIJ946" s="140"/>
      <c r="VIK946" s="72"/>
      <c r="VIM946" s="70"/>
      <c r="VIN946" s="140"/>
      <c r="VIO946" s="72"/>
      <c r="VIQ946" s="70"/>
      <c r="VIR946" s="140"/>
      <c r="VIS946" s="72"/>
      <c r="VIU946" s="70"/>
      <c r="VIV946" s="140"/>
      <c r="VIW946" s="72"/>
      <c r="VIY946" s="70"/>
      <c r="VIZ946" s="140"/>
      <c r="VJA946" s="72"/>
      <c r="VJC946" s="70"/>
      <c r="VJD946" s="140"/>
      <c r="VJE946" s="72"/>
      <c r="VJG946" s="70"/>
      <c r="VJH946" s="140"/>
      <c r="VJI946" s="72"/>
      <c r="VJK946" s="70"/>
      <c r="VJL946" s="140"/>
      <c r="VJM946" s="72"/>
      <c r="VJO946" s="70"/>
      <c r="VJP946" s="140"/>
      <c r="VJQ946" s="72"/>
      <c r="VJS946" s="70"/>
      <c r="VJT946" s="140"/>
      <c r="VJU946" s="72"/>
      <c r="VJW946" s="70"/>
      <c r="VJX946" s="140"/>
      <c r="VJY946" s="72"/>
      <c r="VKA946" s="70"/>
      <c r="VKB946" s="140"/>
      <c r="VKC946" s="72"/>
      <c r="VKE946" s="70"/>
      <c r="VKF946" s="140"/>
      <c r="VKG946" s="72"/>
      <c r="VKI946" s="70"/>
      <c r="VKJ946" s="140"/>
      <c r="VKK946" s="72"/>
      <c r="VKM946" s="70"/>
      <c r="VKN946" s="140"/>
      <c r="VKO946" s="72"/>
      <c r="VKQ946" s="70"/>
      <c r="VKR946" s="140"/>
      <c r="VKS946" s="72"/>
      <c r="VKU946" s="70"/>
      <c r="VKV946" s="140"/>
      <c r="VKW946" s="72"/>
      <c r="VKY946" s="70"/>
      <c r="VKZ946" s="140"/>
      <c r="VLA946" s="72"/>
      <c r="VLC946" s="70"/>
      <c r="VLD946" s="140"/>
      <c r="VLE946" s="72"/>
      <c r="VLG946" s="70"/>
      <c r="VLH946" s="140"/>
      <c r="VLI946" s="72"/>
      <c r="VLK946" s="70"/>
      <c r="VLL946" s="140"/>
      <c r="VLM946" s="72"/>
      <c r="VLO946" s="70"/>
      <c r="VLP946" s="140"/>
      <c r="VLQ946" s="72"/>
      <c r="VLS946" s="70"/>
      <c r="VLT946" s="140"/>
      <c r="VLU946" s="72"/>
      <c r="VLW946" s="70"/>
      <c r="VLX946" s="140"/>
      <c r="VLY946" s="72"/>
      <c r="VMA946" s="70"/>
      <c r="VMB946" s="140"/>
      <c r="VMC946" s="72"/>
      <c r="VME946" s="70"/>
      <c r="VMF946" s="140"/>
      <c r="VMG946" s="72"/>
      <c r="VMI946" s="70"/>
      <c r="VMJ946" s="140"/>
      <c r="VMK946" s="72"/>
      <c r="VMM946" s="70"/>
      <c r="VMN946" s="140"/>
      <c r="VMO946" s="72"/>
      <c r="VMQ946" s="70"/>
      <c r="VMR946" s="140"/>
      <c r="VMS946" s="72"/>
      <c r="VMU946" s="70"/>
      <c r="VMV946" s="140"/>
      <c r="VMW946" s="72"/>
      <c r="VMY946" s="70"/>
      <c r="VMZ946" s="140"/>
      <c r="VNA946" s="72"/>
      <c r="VNC946" s="70"/>
      <c r="VND946" s="140"/>
      <c r="VNE946" s="72"/>
      <c r="VNG946" s="70"/>
      <c r="VNH946" s="140"/>
      <c r="VNI946" s="72"/>
      <c r="VNK946" s="70"/>
      <c r="VNL946" s="140"/>
      <c r="VNM946" s="72"/>
      <c r="VNO946" s="70"/>
      <c r="VNP946" s="140"/>
      <c r="VNQ946" s="72"/>
      <c r="VNS946" s="70"/>
      <c r="VNT946" s="140"/>
      <c r="VNU946" s="72"/>
      <c r="VNW946" s="70"/>
      <c r="VNX946" s="140"/>
      <c r="VNY946" s="72"/>
      <c r="VOA946" s="70"/>
      <c r="VOB946" s="140"/>
      <c r="VOC946" s="72"/>
      <c r="VOE946" s="70"/>
      <c r="VOF946" s="140"/>
      <c r="VOG946" s="72"/>
      <c r="VOI946" s="70"/>
      <c r="VOJ946" s="140"/>
      <c r="VOK946" s="72"/>
      <c r="VOM946" s="70"/>
      <c r="VON946" s="140"/>
      <c r="VOO946" s="72"/>
      <c r="VOQ946" s="70"/>
      <c r="VOR946" s="140"/>
      <c r="VOS946" s="72"/>
      <c r="VOU946" s="70"/>
      <c r="VOV946" s="140"/>
      <c r="VOW946" s="72"/>
      <c r="VOY946" s="70"/>
      <c r="VOZ946" s="140"/>
      <c r="VPA946" s="72"/>
      <c r="VPC946" s="70"/>
      <c r="VPD946" s="140"/>
      <c r="VPE946" s="72"/>
      <c r="VPG946" s="70"/>
      <c r="VPH946" s="140"/>
      <c r="VPI946" s="72"/>
      <c r="VPK946" s="70"/>
      <c r="VPL946" s="140"/>
      <c r="VPM946" s="72"/>
      <c r="VPO946" s="70"/>
      <c r="VPP946" s="140"/>
      <c r="VPQ946" s="72"/>
      <c r="VPS946" s="70"/>
      <c r="VPT946" s="140"/>
      <c r="VPU946" s="72"/>
      <c r="VPW946" s="70"/>
      <c r="VPX946" s="140"/>
      <c r="VPY946" s="72"/>
      <c r="VQA946" s="70"/>
      <c r="VQB946" s="140"/>
      <c r="VQC946" s="72"/>
      <c r="VQE946" s="70"/>
      <c r="VQF946" s="140"/>
      <c r="VQG946" s="72"/>
      <c r="VQI946" s="70"/>
      <c r="VQJ946" s="140"/>
      <c r="VQK946" s="72"/>
      <c r="VQM946" s="70"/>
      <c r="VQN946" s="140"/>
      <c r="VQO946" s="72"/>
      <c r="VQQ946" s="70"/>
      <c r="VQR946" s="140"/>
      <c r="VQS946" s="72"/>
      <c r="VQU946" s="70"/>
      <c r="VQV946" s="140"/>
      <c r="VQW946" s="72"/>
      <c r="VQY946" s="70"/>
      <c r="VQZ946" s="140"/>
      <c r="VRA946" s="72"/>
      <c r="VRC946" s="70"/>
      <c r="VRD946" s="140"/>
      <c r="VRE946" s="72"/>
      <c r="VRG946" s="70"/>
      <c r="VRH946" s="140"/>
      <c r="VRI946" s="72"/>
      <c r="VRK946" s="70"/>
      <c r="VRL946" s="140"/>
      <c r="VRM946" s="72"/>
      <c r="VRO946" s="70"/>
      <c r="VRP946" s="140"/>
      <c r="VRQ946" s="72"/>
      <c r="VRS946" s="70"/>
      <c r="VRT946" s="140"/>
      <c r="VRU946" s="72"/>
      <c r="VRW946" s="70"/>
      <c r="VRX946" s="140"/>
      <c r="VRY946" s="72"/>
      <c r="VSA946" s="70"/>
      <c r="VSB946" s="140"/>
      <c r="VSC946" s="72"/>
      <c r="VSE946" s="70"/>
      <c r="VSF946" s="140"/>
      <c r="VSG946" s="72"/>
      <c r="VSI946" s="70"/>
      <c r="VSJ946" s="140"/>
      <c r="VSK946" s="72"/>
      <c r="VSM946" s="70"/>
      <c r="VSN946" s="140"/>
      <c r="VSO946" s="72"/>
      <c r="VSQ946" s="70"/>
      <c r="VSR946" s="140"/>
      <c r="VSS946" s="72"/>
      <c r="VSU946" s="70"/>
      <c r="VSV946" s="140"/>
      <c r="VSW946" s="72"/>
      <c r="VSY946" s="70"/>
      <c r="VSZ946" s="140"/>
      <c r="VTA946" s="72"/>
      <c r="VTC946" s="70"/>
      <c r="VTD946" s="140"/>
      <c r="VTE946" s="72"/>
      <c r="VTG946" s="70"/>
      <c r="VTH946" s="140"/>
      <c r="VTI946" s="72"/>
      <c r="VTK946" s="70"/>
      <c r="VTL946" s="140"/>
      <c r="VTM946" s="72"/>
      <c r="VTO946" s="70"/>
      <c r="VTP946" s="140"/>
      <c r="VTQ946" s="72"/>
      <c r="VTS946" s="70"/>
      <c r="VTT946" s="140"/>
      <c r="VTU946" s="72"/>
      <c r="VTW946" s="70"/>
      <c r="VTX946" s="140"/>
      <c r="VTY946" s="72"/>
      <c r="VUA946" s="70"/>
      <c r="VUB946" s="140"/>
      <c r="VUC946" s="72"/>
      <c r="VUE946" s="70"/>
      <c r="VUF946" s="140"/>
      <c r="VUG946" s="72"/>
      <c r="VUI946" s="70"/>
      <c r="VUJ946" s="140"/>
      <c r="VUK946" s="72"/>
      <c r="VUM946" s="70"/>
      <c r="VUN946" s="140"/>
      <c r="VUO946" s="72"/>
      <c r="VUQ946" s="70"/>
      <c r="VUR946" s="140"/>
      <c r="VUS946" s="72"/>
      <c r="VUU946" s="70"/>
      <c r="VUV946" s="140"/>
      <c r="VUW946" s="72"/>
      <c r="VUY946" s="70"/>
      <c r="VUZ946" s="140"/>
      <c r="VVA946" s="72"/>
      <c r="VVC946" s="70"/>
      <c r="VVD946" s="140"/>
      <c r="VVE946" s="72"/>
      <c r="VVG946" s="70"/>
      <c r="VVH946" s="140"/>
      <c r="VVI946" s="72"/>
      <c r="VVK946" s="70"/>
      <c r="VVL946" s="140"/>
      <c r="VVM946" s="72"/>
      <c r="VVO946" s="70"/>
      <c r="VVP946" s="140"/>
      <c r="VVQ946" s="72"/>
      <c r="VVS946" s="70"/>
      <c r="VVT946" s="140"/>
      <c r="VVU946" s="72"/>
      <c r="VVW946" s="70"/>
      <c r="VVX946" s="140"/>
      <c r="VVY946" s="72"/>
      <c r="VWA946" s="70"/>
      <c r="VWB946" s="140"/>
      <c r="VWC946" s="72"/>
      <c r="VWE946" s="70"/>
      <c r="VWF946" s="140"/>
      <c r="VWG946" s="72"/>
      <c r="VWI946" s="70"/>
      <c r="VWJ946" s="140"/>
      <c r="VWK946" s="72"/>
      <c r="VWM946" s="70"/>
      <c r="VWN946" s="140"/>
      <c r="VWO946" s="72"/>
      <c r="VWQ946" s="70"/>
      <c r="VWR946" s="140"/>
      <c r="VWS946" s="72"/>
      <c r="VWU946" s="70"/>
      <c r="VWV946" s="140"/>
      <c r="VWW946" s="72"/>
      <c r="VWY946" s="70"/>
      <c r="VWZ946" s="140"/>
      <c r="VXA946" s="72"/>
      <c r="VXC946" s="70"/>
      <c r="VXD946" s="140"/>
      <c r="VXE946" s="72"/>
      <c r="VXG946" s="70"/>
      <c r="VXH946" s="140"/>
      <c r="VXI946" s="72"/>
      <c r="VXK946" s="70"/>
      <c r="VXL946" s="140"/>
      <c r="VXM946" s="72"/>
      <c r="VXO946" s="70"/>
      <c r="VXP946" s="140"/>
      <c r="VXQ946" s="72"/>
      <c r="VXS946" s="70"/>
      <c r="VXT946" s="140"/>
      <c r="VXU946" s="72"/>
      <c r="VXW946" s="70"/>
      <c r="VXX946" s="140"/>
      <c r="VXY946" s="72"/>
      <c r="VYA946" s="70"/>
      <c r="VYB946" s="140"/>
      <c r="VYC946" s="72"/>
      <c r="VYE946" s="70"/>
      <c r="VYF946" s="140"/>
      <c r="VYG946" s="72"/>
      <c r="VYI946" s="70"/>
      <c r="VYJ946" s="140"/>
      <c r="VYK946" s="72"/>
      <c r="VYM946" s="70"/>
      <c r="VYN946" s="140"/>
      <c r="VYO946" s="72"/>
      <c r="VYQ946" s="70"/>
      <c r="VYR946" s="140"/>
      <c r="VYS946" s="72"/>
      <c r="VYU946" s="70"/>
      <c r="VYV946" s="140"/>
      <c r="VYW946" s="72"/>
      <c r="VYY946" s="70"/>
      <c r="VYZ946" s="140"/>
      <c r="VZA946" s="72"/>
      <c r="VZC946" s="70"/>
      <c r="VZD946" s="140"/>
      <c r="VZE946" s="72"/>
      <c r="VZG946" s="70"/>
      <c r="VZH946" s="140"/>
      <c r="VZI946" s="72"/>
      <c r="VZK946" s="70"/>
      <c r="VZL946" s="140"/>
      <c r="VZM946" s="72"/>
      <c r="VZO946" s="70"/>
      <c r="VZP946" s="140"/>
      <c r="VZQ946" s="72"/>
      <c r="VZS946" s="70"/>
      <c r="VZT946" s="140"/>
      <c r="VZU946" s="72"/>
      <c r="VZW946" s="70"/>
      <c r="VZX946" s="140"/>
      <c r="VZY946" s="72"/>
      <c r="WAA946" s="70"/>
      <c r="WAB946" s="140"/>
      <c r="WAC946" s="72"/>
      <c r="WAE946" s="70"/>
      <c r="WAF946" s="140"/>
      <c r="WAG946" s="72"/>
      <c r="WAI946" s="70"/>
      <c r="WAJ946" s="140"/>
      <c r="WAK946" s="72"/>
      <c r="WAM946" s="70"/>
      <c r="WAN946" s="140"/>
      <c r="WAO946" s="72"/>
      <c r="WAQ946" s="70"/>
      <c r="WAR946" s="140"/>
      <c r="WAS946" s="72"/>
      <c r="WAU946" s="70"/>
      <c r="WAV946" s="140"/>
      <c r="WAW946" s="72"/>
      <c r="WAY946" s="70"/>
      <c r="WAZ946" s="140"/>
      <c r="WBA946" s="72"/>
      <c r="WBC946" s="70"/>
      <c r="WBD946" s="140"/>
      <c r="WBE946" s="72"/>
      <c r="WBG946" s="70"/>
      <c r="WBH946" s="140"/>
      <c r="WBI946" s="72"/>
      <c r="WBK946" s="70"/>
      <c r="WBL946" s="140"/>
      <c r="WBM946" s="72"/>
      <c r="WBO946" s="70"/>
      <c r="WBP946" s="140"/>
      <c r="WBQ946" s="72"/>
      <c r="WBS946" s="70"/>
      <c r="WBT946" s="140"/>
      <c r="WBU946" s="72"/>
      <c r="WBW946" s="70"/>
      <c r="WBX946" s="140"/>
      <c r="WBY946" s="72"/>
      <c r="WCA946" s="70"/>
      <c r="WCB946" s="140"/>
      <c r="WCC946" s="72"/>
      <c r="WCE946" s="70"/>
      <c r="WCF946" s="140"/>
      <c r="WCG946" s="72"/>
      <c r="WCI946" s="70"/>
      <c r="WCJ946" s="140"/>
      <c r="WCK946" s="72"/>
      <c r="WCM946" s="70"/>
      <c r="WCN946" s="140"/>
      <c r="WCO946" s="72"/>
      <c r="WCQ946" s="70"/>
      <c r="WCR946" s="140"/>
      <c r="WCS946" s="72"/>
      <c r="WCU946" s="70"/>
      <c r="WCV946" s="140"/>
      <c r="WCW946" s="72"/>
      <c r="WCY946" s="70"/>
      <c r="WCZ946" s="140"/>
      <c r="WDA946" s="72"/>
      <c r="WDC946" s="70"/>
      <c r="WDD946" s="140"/>
      <c r="WDE946" s="72"/>
      <c r="WDG946" s="70"/>
      <c r="WDH946" s="140"/>
      <c r="WDI946" s="72"/>
      <c r="WDK946" s="70"/>
      <c r="WDL946" s="140"/>
      <c r="WDM946" s="72"/>
      <c r="WDO946" s="70"/>
      <c r="WDP946" s="140"/>
      <c r="WDQ946" s="72"/>
      <c r="WDS946" s="70"/>
      <c r="WDT946" s="140"/>
      <c r="WDU946" s="72"/>
      <c r="WDW946" s="70"/>
      <c r="WDX946" s="140"/>
      <c r="WDY946" s="72"/>
      <c r="WEA946" s="70"/>
      <c r="WEB946" s="140"/>
      <c r="WEC946" s="72"/>
      <c r="WEE946" s="70"/>
      <c r="WEF946" s="140"/>
      <c r="WEG946" s="72"/>
      <c r="WEI946" s="70"/>
      <c r="WEJ946" s="140"/>
      <c r="WEK946" s="72"/>
      <c r="WEM946" s="70"/>
      <c r="WEN946" s="140"/>
      <c r="WEO946" s="72"/>
      <c r="WEQ946" s="70"/>
      <c r="WER946" s="140"/>
      <c r="WES946" s="72"/>
      <c r="WEU946" s="70"/>
      <c r="WEV946" s="140"/>
      <c r="WEW946" s="72"/>
      <c r="WEY946" s="70"/>
      <c r="WEZ946" s="140"/>
      <c r="WFA946" s="72"/>
      <c r="WFC946" s="70"/>
      <c r="WFD946" s="140"/>
      <c r="WFE946" s="72"/>
      <c r="WFG946" s="70"/>
      <c r="WFH946" s="140"/>
      <c r="WFI946" s="72"/>
      <c r="WFK946" s="70"/>
      <c r="WFL946" s="140"/>
      <c r="WFM946" s="72"/>
      <c r="WFO946" s="70"/>
      <c r="WFP946" s="140"/>
      <c r="WFQ946" s="72"/>
      <c r="WFS946" s="70"/>
      <c r="WFT946" s="140"/>
      <c r="WFU946" s="72"/>
      <c r="WFW946" s="70"/>
      <c r="WFX946" s="140"/>
      <c r="WFY946" s="72"/>
      <c r="WGA946" s="70"/>
      <c r="WGB946" s="140"/>
      <c r="WGC946" s="72"/>
      <c r="WGE946" s="70"/>
      <c r="WGF946" s="140"/>
      <c r="WGG946" s="72"/>
      <c r="WGI946" s="70"/>
      <c r="WGJ946" s="140"/>
      <c r="WGK946" s="72"/>
      <c r="WGM946" s="70"/>
      <c r="WGN946" s="140"/>
      <c r="WGO946" s="72"/>
      <c r="WGQ946" s="70"/>
      <c r="WGR946" s="140"/>
      <c r="WGS946" s="72"/>
      <c r="WGU946" s="70"/>
      <c r="WGV946" s="140"/>
      <c r="WGW946" s="72"/>
      <c r="WGY946" s="70"/>
      <c r="WGZ946" s="140"/>
      <c r="WHA946" s="72"/>
      <c r="WHC946" s="70"/>
      <c r="WHD946" s="140"/>
      <c r="WHE946" s="72"/>
      <c r="WHG946" s="70"/>
      <c r="WHH946" s="140"/>
      <c r="WHI946" s="72"/>
      <c r="WHK946" s="70"/>
      <c r="WHL946" s="140"/>
      <c r="WHM946" s="72"/>
      <c r="WHO946" s="70"/>
      <c r="WHP946" s="140"/>
      <c r="WHQ946" s="72"/>
      <c r="WHS946" s="70"/>
      <c r="WHT946" s="140"/>
      <c r="WHU946" s="72"/>
      <c r="WHW946" s="70"/>
      <c r="WHX946" s="140"/>
      <c r="WHY946" s="72"/>
      <c r="WIA946" s="70"/>
      <c r="WIB946" s="140"/>
      <c r="WIC946" s="72"/>
      <c r="WIE946" s="70"/>
      <c r="WIF946" s="140"/>
      <c r="WIG946" s="72"/>
      <c r="WII946" s="70"/>
      <c r="WIJ946" s="140"/>
      <c r="WIK946" s="72"/>
      <c r="WIM946" s="70"/>
      <c r="WIN946" s="140"/>
      <c r="WIO946" s="72"/>
      <c r="WIQ946" s="70"/>
      <c r="WIR946" s="140"/>
      <c r="WIS946" s="72"/>
      <c r="WIU946" s="70"/>
      <c r="WIV946" s="140"/>
      <c r="WIW946" s="72"/>
      <c r="WIY946" s="70"/>
      <c r="WIZ946" s="140"/>
      <c r="WJA946" s="72"/>
      <c r="WJC946" s="70"/>
      <c r="WJD946" s="140"/>
      <c r="WJE946" s="72"/>
      <c r="WJG946" s="70"/>
      <c r="WJH946" s="140"/>
      <c r="WJI946" s="72"/>
      <c r="WJK946" s="70"/>
      <c r="WJL946" s="140"/>
      <c r="WJM946" s="72"/>
      <c r="WJO946" s="70"/>
      <c r="WJP946" s="140"/>
      <c r="WJQ946" s="72"/>
      <c r="WJS946" s="70"/>
      <c r="WJT946" s="140"/>
      <c r="WJU946" s="72"/>
      <c r="WJW946" s="70"/>
      <c r="WJX946" s="140"/>
      <c r="WJY946" s="72"/>
      <c r="WKA946" s="70"/>
      <c r="WKB946" s="140"/>
      <c r="WKC946" s="72"/>
      <c r="WKE946" s="70"/>
      <c r="WKF946" s="140"/>
      <c r="WKG946" s="72"/>
      <c r="WKI946" s="70"/>
      <c r="WKJ946" s="140"/>
      <c r="WKK946" s="72"/>
      <c r="WKM946" s="70"/>
      <c r="WKN946" s="140"/>
      <c r="WKO946" s="72"/>
      <c r="WKQ946" s="70"/>
      <c r="WKR946" s="140"/>
      <c r="WKS946" s="72"/>
      <c r="WKU946" s="70"/>
      <c r="WKV946" s="140"/>
      <c r="WKW946" s="72"/>
      <c r="WKY946" s="70"/>
      <c r="WKZ946" s="140"/>
      <c r="WLA946" s="72"/>
      <c r="WLC946" s="70"/>
      <c r="WLD946" s="140"/>
      <c r="WLE946" s="72"/>
      <c r="WLG946" s="70"/>
      <c r="WLH946" s="140"/>
      <c r="WLI946" s="72"/>
      <c r="WLK946" s="70"/>
      <c r="WLL946" s="140"/>
      <c r="WLM946" s="72"/>
      <c r="WLO946" s="70"/>
      <c r="WLP946" s="140"/>
      <c r="WLQ946" s="72"/>
      <c r="WLS946" s="70"/>
      <c r="WLT946" s="140"/>
      <c r="WLU946" s="72"/>
      <c r="WLW946" s="70"/>
      <c r="WLX946" s="140"/>
      <c r="WLY946" s="72"/>
      <c r="WMA946" s="70"/>
      <c r="WMB946" s="140"/>
      <c r="WMC946" s="72"/>
      <c r="WME946" s="70"/>
      <c r="WMF946" s="140"/>
      <c r="WMG946" s="72"/>
      <c r="WMI946" s="70"/>
      <c r="WMJ946" s="140"/>
      <c r="WMK946" s="72"/>
      <c r="WMM946" s="70"/>
      <c r="WMN946" s="140"/>
      <c r="WMO946" s="72"/>
      <c r="WMQ946" s="70"/>
      <c r="WMR946" s="140"/>
      <c r="WMS946" s="72"/>
      <c r="WMU946" s="70"/>
      <c r="WMV946" s="140"/>
      <c r="WMW946" s="72"/>
      <c r="WMY946" s="70"/>
      <c r="WMZ946" s="140"/>
      <c r="WNA946" s="72"/>
      <c r="WNC946" s="70"/>
      <c r="WND946" s="140"/>
      <c r="WNE946" s="72"/>
      <c r="WNG946" s="70"/>
      <c r="WNH946" s="140"/>
      <c r="WNI946" s="72"/>
      <c r="WNK946" s="70"/>
      <c r="WNL946" s="140"/>
      <c r="WNM946" s="72"/>
      <c r="WNO946" s="70"/>
      <c r="WNP946" s="140"/>
      <c r="WNQ946" s="72"/>
      <c r="WNS946" s="70"/>
      <c r="WNT946" s="140"/>
      <c r="WNU946" s="72"/>
      <c r="WNW946" s="70"/>
      <c r="WNX946" s="140"/>
      <c r="WNY946" s="72"/>
      <c r="WOA946" s="70"/>
      <c r="WOB946" s="140"/>
      <c r="WOC946" s="72"/>
      <c r="WOE946" s="70"/>
      <c r="WOF946" s="140"/>
      <c r="WOG946" s="72"/>
      <c r="WOI946" s="70"/>
      <c r="WOJ946" s="140"/>
      <c r="WOK946" s="72"/>
      <c r="WOM946" s="70"/>
      <c r="WON946" s="140"/>
      <c r="WOO946" s="72"/>
      <c r="WOQ946" s="70"/>
      <c r="WOR946" s="140"/>
      <c r="WOS946" s="72"/>
      <c r="WOU946" s="70"/>
      <c r="WOV946" s="140"/>
      <c r="WOW946" s="72"/>
      <c r="WOY946" s="70"/>
      <c r="WOZ946" s="140"/>
      <c r="WPA946" s="72"/>
      <c r="WPC946" s="70"/>
      <c r="WPD946" s="140"/>
      <c r="WPE946" s="72"/>
      <c r="WPG946" s="70"/>
      <c r="WPH946" s="140"/>
      <c r="WPI946" s="72"/>
      <c r="WPK946" s="70"/>
      <c r="WPL946" s="140"/>
      <c r="WPM946" s="72"/>
      <c r="WPO946" s="70"/>
      <c r="WPP946" s="140"/>
      <c r="WPQ946" s="72"/>
      <c r="WPS946" s="70"/>
      <c r="WPT946" s="140"/>
      <c r="WPU946" s="72"/>
      <c r="WPW946" s="70"/>
      <c r="WPX946" s="140"/>
      <c r="WPY946" s="72"/>
      <c r="WQA946" s="70"/>
      <c r="WQB946" s="140"/>
      <c r="WQC946" s="72"/>
      <c r="WQE946" s="70"/>
      <c r="WQF946" s="140"/>
      <c r="WQG946" s="72"/>
      <c r="WQI946" s="70"/>
      <c r="WQJ946" s="140"/>
      <c r="WQK946" s="72"/>
      <c r="WQM946" s="70"/>
      <c r="WQN946" s="140"/>
      <c r="WQO946" s="72"/>
      <c r="WQQ946" s="70"/>
      <c r="WQR946" s="140"/>
      <c r="WQS946" s="72"/>
      <c r="WQU946" s="70"/>
      <c r="WQV946" s="140"/>
      <c r="WQW946" s="72"/>
      <c r="WQY946" s="70"/>
      <c r="WQZ946" s="140"/>
      <c r="WRA946" s="72"/>
      <c r="WRC946" s="70"/>
      <c r="WRD946" s="140"/>
      <c r="WRE946" s="72"/>
      <c r="WRG946" s="70"/>
      <c r="WRH946" s="140"/>
      <c r="WRI946" s="72"/>
      <c r="WRK946" s="70"/>
      <c r="WRL946" s="140"/>
      <c r="WRM946" s="72"/>
      <c r="WRO946" s="70"/>
      <c r="WRP946" s="140"/>
      <c r="WRQ946" s="72"/>
      <c r="WRS946" s="70"/>
      <c r="WRT946" s="140"/>
      <c r="WRU946" s="72"/>
      <c r="WRW946" s="70"/>
      <c r="WRX946" s="140"/>
      <c r="WRY946" s="72"/>
      <c r="WSA946" s="70"/>
      <c r="WSB946" s="140"/>
      <c r="WSC946" s="72"/>
      <c r="WSE946" s="70"/>
      <c r="WSF946" s="140"/>
      <c r="WSG946" s="72"/>
      <c r="WSI946" s="70"/>
      <c r="WSJ946" s="140"/>
      <c r="WSK946" s="72"/>
      <c r="WSM946" s="70"/>
      <c r="WSN946" s="140"/>
      <c r="WSO946" s="72"/>
      <c r="WSQ946" s="70"/>
      <c r="WSR946" s="140"/>
      <c r="WSS946" s="72"/>
      <c r="WSU946" s="70"/>
      <c r="WSV946" s="140"/>
      <c r="WSW946" s="72"/>
      <c r="WSY946" s="70"/>
      <c r="WSZ946" s="140"/>
      <c r="WTA946" s="72"/>
      <c r="WTC946" s="70"/>
      <c r="WTD946" s="140"/>
      <c r="WTE946" s="72"/>
      <c r="WTG946" s="70"/>
      <c r="WTH946" s="140"/>
      <c r="WTI946" s="72"/>
      <c r="WTK946" s="70"/>
      <c r="WTL946" s="140"/>
      <c r="WTM946" s="72"/>
      <c r="WTO946" s="70"/>
      <c r="WTP946" s="140"/>
      <c r="WTQ946" s="72"/>
      <c r="WTS946" s="70"/>
      <c r="WTT946" s="140"/>
      <c r="WTU946" s="72"/>
      <c r="WTW946" s="70"/>
      <c r="WTX946" s="140"/>
      <c r="WTY946" s="72"/>
      <c r="WUA946" s="70"/>
      <c r="WUB946" s="140"/>
      <c r="WUC946" s="72"/>
      <c r="WUE946" s="70"/>
      <c r="WUF946" s="140"/>
      <c r="WUG946" s="72"/>
      <c r="WUI946" s="70"/>
      <c r="WUJ946" s="140"/>
      <c r="WUK946" s="72"/>
      <c r="WUM946" s="70"/>
      <c r="WUN946" s="140"/>
      <c r="WUO946" s="72"/>
      <c r="WUQ946" s="70"/>
      <c r="WUR946" s="140"/>
      <c r="WUS946" s="72"/>
      <c r="WUU946" s="70"/>
      <c r="WUV946" s="140"/>
      <c r="WUW946" s="72"/>
      <c r="WUY946" s="70"/>
      <c r="WUZ946" s="140"/>
      <c r="WVA946" s="72"/>
      <c r="WVC946" s="70"/>
      <c r="WVD946" s="140"/>
      <c r="WVE946" s="72"/>
      <c r="WVG946" s="70"/>
      <c r="WVH946" s="140"/>
      <c r="WVI946" s="72"/>
      <c r="WVK946" s="70"/>
      <c r="WVL946" s="140"/>
      <c r="WVM946" s="72"/>
      <c r="WVO946" s="70"/>
      <c r="WVP946" s="140"/>
      <c r="WVQ946" s="72"/>
      <c r="WVS946" s="70"/>
      <c r="WVT946" s="140"/>
      <c r="WVU946" s="72"/>
      <c r="WVW946" s="70"/>
      <c r="WVX946" s="140"/>
      <c r="WVY946" s="72"/>
      <c r="WWA946" s="70"/>
      <c r="WWB946" s="140"/>
      <c r="WWC946" s="72"/>
      <c r="WWE946" s="70"/>
      <c r="WWF946" s="140"/>
      <c r="WWG946" s="72"/>
      <c r="WWI946" s="70"/>
      <c r="WWJ946" s="140"/>
      <c r="WWK946" s="72"/>
      <c r="WWM946" s="70"/>
      <c r="WWN946" s="140"/>
      <c r="WWO946" s="72"/>
      <c r="WWQ946" s="70"/>
      <c r="WWR946" s="140"/>
      <c r="WWS946" s="72"/>
      <c r="WWU946" s="70"/>
      <c r="WWV946" s="140"/>
      <c r="WWW946" s="72"/>
      <c r="WWY946" s="70"/>
      <c r="WWZ946" s="140"/>
      <c r="WXA946" s="72"/>
      <c r="WXC946" s="70"/>
      <c r="WXD946" s="140"/>
      <c r="WXE946" s="72"/>
      <c r="WXG946" s="70"/>
      <c r="WXH946" s="140"/>
      <c r="WXI946" s="72"/>
      <c r="WXK946" s="70"/>
      <c r="WXL946" s="140"/>
      <c r="WXM946" s="72"/>
      <c r="WXO946" s="70"/>
      <c r="WXP946" s="140"/>
      <c r="WXQ946" s="72"/>
      <c r="WXS946" s="70"/>
      <c r="WXT946" s="140"/>
      <c r="WXU946" s="72"/>
      <c r="WXW946" s="70"/>
      <c r="WXX946" s="140"/>
      <c r="WXY946" s="72"/>
      <c r="WYA946" s="70"/>
      <c r="WYB946" s="140"/>
      <c r="WYC946" s="72"/>
      <c r="WYE946" s="70"/>
      <c r="WYF946" s="140"/>
      <c r="WYG946" s="72"/>
      <c r="WYI946" s="70"/>
      <c r="WYJ946" s="140"/>
      <c r="WYK946" s="72"/>
      <c r="WYM946" s="70"/>
      <c r="WYN946" s="140"/>
      <c r="WYO946" s="72"/>
      <c r="WYQ946" s="70"/>
      <c r="WYR946" s="140"/>
      <c r="WYS946" s="72"/>
      <c r="WYU946" s="70"/>
      <c r="WYV946" s="140"/>
      <c r="WYW946" s="72"/>
      <c r="WYY946" s="70"/>
      <c r="WYZ946" s="140"/>
      <c r="WZA946" s="72"/>
      <c r="WZC946" s="70"/>
      <c r="WZD946" s="140"/>
      <c r="WZE946" s="72"/>
      <c r="WZG946" s="70"/>
      <c r="WZH946" s="140"/>
      <c r="WZI946" s="72"/>
      <c r="WZK946" s="70"/>
      <c r="WZL946" s="140"/>
      <c r="WZM946" s="72"/>
      <c r="WZO946" s="70"/>
      <c r="WZP946" s="140"/>
      <c r="WZQ946" s="72"/>
      <c r="WZS946" s="70"/>
      <c r="WZT946" s="140"/>
      <c r="WZU946" s="72"/>
      <c r="WZW946" s="70"/>
      <c r="WZX946" s="140"/>
      <c r="WZY946" s="72"/>
      <c r="XAA946" s="70"/>
      <c r="XAB946" s="140"/>
      <c r="XAC946" s="72"/>
      <c r="XAE946" s="70"/>
      <c r="XAF946" s="140"/>
      <c r="XAG946" s="72"/>
      <c r="XAI946" s="70"/>
      <c r="XAJ946" s="140"/>
      <c r="XAK946" s="72"/>
      <c r="XAM946" s="70"/>
      <c r="XAN946" s="140"/>
      <c r="XAO946" s="72"/>
      <c r="XAQ946" s="70"/>
      <c r="XAR946" s="140"/>
      <c r="XAS946" s="72"/>
      <c r="XAU946" s="70"/>
      <c r="XAV946" s="140"/>
      <c r="XAW946" s="72"/>
      <c r="XAY946" s="70"/>
      <c r="XAZ946" s="140"/>
      <c r="XBA946" s="72"/>
      <c r="XBC946" s="70"/>
      <c r="XBD946" s="140"/>
      <c r="XBE946" s="72"/>
      <c r="XBG946" s="70"/>
      <c r="XBH946" s="140"/>
      <c r="XBI946" s="72"/>
      <c r="XBK946" s="70"/>
      <c r="XBL946" s="140"/>
      <c r="XBM946" s="72"/>
      <c r="XBO946" s="70"/>
      <c r="XBP946" s="140"/>
      <c r="XBQ946" s="72"/>
      <c r="XBS946" s="70"/>
      <c r="XBT946" s="140"/>
      <c r="XBU946" s="72"/>
      <c r="XBW946" s="70"/>
      <c r="XBX946" s="140"/>
      <c r="XBY946" s="72"/>
      <c r="XCA946" s="70"/>
      <c r="XCB946" s="140"/>
      <c r="XCC946" s="72"/>
      <c r="XCE946" s="70"/>
      <c r="XCF946" s="140"/>
      <c r="XCG946" s="72"/>
      <c r="XCI946" s="70"/>
      <c r="XCJ946" s="140"/>
      <c r="XCK946" s="72"/>
      <c r="XCM946" s="70"/>
      <c r="XCN946" s="140"/>
      <c r="XCO946" s="72"/>
      <c r="XCQ946" s="70"/>
      <c r="XCR946" s="140"/>
      <c r="XCS946" s="72"/>
      <c r="XCU946" s="70"/>
      <c r="XCV946" s="140"/>
      <c r="XCW946" s="72"/>
      <c r="XCY946" s="70"/>
      <c r="XCZ946" s="140"/>
      <c r="XDA946" s="72"/>
      <c r="XDC946" s="70"/>
      <c r="XDD946" s="140"/>
      <c r="XDE946" s="72"/>
      <c r="XDG946" s="70"/>
      <c r="XDH946" s="140"/>
      <c r="XDI946" s="72"/>
      <c r="XDK946" s="70"/>
      <c r="XDL946" s="140"/>
      <c r="XDM946" s="72"/>
      <c r="XDO946" s="70"/>
      <c r="XDP946" s="140"/>
      <c r="XDQ946" s="72"/>
      <c r="XDS946" s="70"/>
      <c r="XDT946" s="140"/>
      <c r="XDU946" s="72"/>
      <c r="XDW946" s="70"/>
      <c r="XDX946" s="140"/>
      <c r="XDY946" s="72"/>
      <c r="XEA946" s="70"/>
      <c r="XEB946" s="140"/>
      <c r="XEC946" s="72"/>
      <c r="XEE946" s="70"/>
      <c r="XEF946" s="140"/>
      <c r="XEG946" s="72"/>
      <c r="XEI946" s="70"/>
      <c r="XEJ946" s="140"/>
      <c r="XEK946" s="72"/>
      <c r="XEM946" s="70"/>
      <c r="XEN946" s="140"/>
      <c r="XEO946" s="72"/>
      <c r="XEQ946" s="70"/>
      <c r="XER946" s="140"/>
      <c r="XES946" s="72"/>
      <c r="XEU946" s="70"/>
      <c r="XEV946" s="140"/>
      <c r="XEW946" s="72"/>
      <c r="XEY946" s="70"/>
      <c r="XEZ946" s="140"/>
      <c r="XFA946" s="72"/>
      <c r="XFC946" s="70"/>
      <c r="XFD946" s="140"/>
    </row>
    <row r="947" spans="1:16384" ht="105" customHeight="1">
      <c r="A947" s="69"/>
      <c r="B947" s="203" t="s">
        <v>1568</v>
      </c>
      <c r="D947" s="140">
        <v>176</v>
      </c>
      <c r="E947" s="72" t="s">
        <v>1551</v>
      </c>
      <c r="F947" s="146">
        <v>6950</v>
      </c>
      <c r="G947" s="103">
        <f t="shared" si="46"/>
        <v>6.6190476190476186</v>
      </c>
      <c r="H947" s="104">
        <f t="shared" si="44"/>
        <v>448.38709677419354</v>
      </c>
      <c r="I947" s="144"/>
      <c r="J947" s="71">
        <f t="shared" si="45"/>
        <v>0</v>
      </c>
      <c r="K947" s="70"/>
      <c r="L947" s="140"/>
      <c r="M947" s="72"/>
      <c r="O947" s="70"/>
      <c r="P947" s="140"/>
      <c r="Q947" s="72"/>
      <c r="S947" s="70"/>
      <c r="T947" s="140"/>
      <c r="U947" s="72"/>
      <c r="W947" s="70"/>
      <c r="X947" s="140"/>
      <c r="Y947" s="72"/>
      <c r="AA947" s="70"/>
      <c r="AB947" s="140"/>
      <c r="AC947" s="72"/>
      <c r="AE947" s="70"/>
      <c r="AF947" s="140"/>
      <c r="AG947" s="72"/>
      <c r="AI947" s="70"/>
      <c r="AJ947" s="140"/>
      <c r="AK947" s="72"/>
      <c r="AM947" s="70"/>
      <c r="AN947" s="140"/>
      <c r="AO947" s="72"/>
      <c r="AQ947" s="70"/>
      <c r="AR947" s="140"/>
      <c r="AS947" s="72"/>
      <c r="AU947" s="70"/>
      <c r="AV947" s="140"/>
      <c r="AW947" s="72"/>
      <c r="AY947" s="70"/>
      <c r="AZ947" s="140"/>
      <c r="BA947" s="72"/>
      <c r="BC947" s="70"/>
      <c r="BD947" s="140"/>
      <c r="BE947" s="72"/>
      <c r="BG947" s="70"/>
      <c r="BH947" s="140"/>
      <c r="BI947" s="72"/>
      <c r="BK947" s="70"/>
      <c r="BL947" s="140"/>
      <c r="BM947" s="72"/>
      <c r="BO947" s="70"/>
      <c r="BP947" s="140"/>
      <c r="BQ947" s="72"/>
      <c r="BS947" s="70"/>
      <c r="BT947" s="140"/>
      <c r="BU947" s="72"/>
      <c r="BW947" s="70"/>
      <c r="BX947" s="140"/>
      <c r="BY947" s="72"/>
      <c r="CA947" s="70"/>
      <c r="CB947" s="140"/>
      <c r="CC947" s="72"/>
      <c r="CE947" s="70"/>
      <c r="CF947" s="140"/>
      <c r="CG947" s="72"/>
      <c r="CI947" s="70"/>
      <c r="CJ947" s="140"/>
      <c r="CK947" s="72"/>
      <c r="CM947" s="70"/>
      <c r="CN947" s="140"/>
      <c r="CO947" s="72"/>
      <c r="CQ947" s="70"/>
      <c r="CR947" s="140"/>
      <c r="CS947" s="72"/>
      <c r="CU947" s="70"/>
      <c r="CV947" s="140"/>
      <c r="CW947" s="72"/>
      <c r="CY947" s="70"/>
      <c r="CZ947" s="140"/>
      <c r="DA947" s="72"/>
      <c r="DC947" s="70"/>
      <c r="DD947" s="140"/>
      <c r="DE947" s="72"/>
      <c r="DG947" s="70"/>
      <c r="DH947" s="140"/>
      <c r="DI947" s="72"/>
      <c r="DK947" s="70"/>
      <c r="DL947" s="140"/>
      <c r="DM947" s="72"/>
      <c r="DO947" s="70"/>
      <c r="DP947" s="140"/>
      <c r="DQ947" s="72"/>
      <c r="DS947" s="70"/>
      <c r="DT947" s="140"/>
      <c r="DU947" s="72"/>
      <c r="DW947" s="70"/>
      <c r="DX947" s="140"/>
      <c r="DY947" s="72"/>
      <c r="EA947" s="70"/>
      <c r="EB947" s="140"/>
      <c r="EC947" s="72"/>
      <c r="EE947" s="70"/>
      <c r="EF947" s="140"/>
      <c r="EG947" s="72"/>
      <c r="EI947" s="70"/>
      <c r="EJ947" s="140"/>
      <c r="EK947" s="72"/>
      <c r="EM947" s="70"/>
      <c r="EN947" s="140"/>
      <c r="EO947" s="72"/>
      <c r="EQ947" s="70"/>
      <c r="ER947" s="140"/>
      <c r="ES947" s="72"/>
      <c r="EU947" s="70"/>
      <c r="EV947" s="140"/>
      <c r="EW947" s="72"/>
      <c r="EY947" s="70"/>
      <c r="EZ947" s="140"/>
      <c r="FA947" s="72"/>
      <c r="FC947" s="70"/>
      <c r="FD947" s="140"/>
      <c r="FE947" s="72"/>
      <c r="FG947" s="70"/>
      <c r="FH947" s="140"/>
      <c r="FI947" s="72"/>
      <c r="FK947" s="70"/>
      <c r="FL947" s="140"/>
      <c r="FM947" s="72"/>
      <c r="FO947" s="70"/>
      <c r="FP947" s="140"/>
      <c r="FQ947" s="72"/>
      <c r="FS947" s="70"/>
      <c r="FT947" s="140"/>
      <c r="FU947" s="72"/>
      <c r="FW947" s="70"/>
      <c r="FX947" s="140"/>
      <c r="FY947" s="72"/>
      <c r="GA947" s="70"/>
      <c r="GB947" s="140"/>
      <c r="GC947" s="72"/>
      <c r="GE947" s="70"/>
      <c r="GF947" s="140"/>
      <c r="GG947" s="72"/>
      <c r="GI947" s="70"/>
      <c r="GJ947" s="140"/>
      <c r="GK947" s="72"/>
      <c r="GM947" s="70"/>
      <c r="GN947" s="140"/>
      <c r="GO947" s="72"/>
      <c r="GQ947" s="70"/>
      <c r="GR947" s="140"/>
      <c r="GS947" s="72"/>
      <c r="GU947" s="70"/>
      <c r="GV947" s="140"/>
      <c r="GW947" s="72"/>
      <c r="GY947" s="70"/>
      <c r="GZ947" s="140"/>
      <c r="HA947" s="72"/>
      <c r="HC947" s="70"/>
      <c r="HD947" s="140"/>
      <c r="HE947" s="72"/>
      <c r="HG947" s="70"/>
      <c r="HH947" s="140"/>
      <c r="HI947" s="72"/>
      <c r="HK947" s="70"/>
      <c r="HL947" s="140"/>
      <c r="HM947" s="72"/>
      <c r="HO947" s="70"/>
      <c r="HP947" s="140"/>
      <c r="HQ947" s="72"/>
      <c r="HS947" s="70"/>
      <c r="HT947" s="140"/>
      <c r="HU947" s="72"/>
      <c r="HW947" s="70"/>
      <c r="HX947" s="140"/>
      <c r="HY947" s="72"/>
      <c r="IA947" s="70"/>
      <c r="IB947" s="140"/>
      <c r="IC947" s="72"/>
      <c r="IE947" s="70"/>
      <c r="IF947" s="140"/>
      <c r="IG947" s="72"/>
      <c r="II947" s="70"/>
      <c r="IJ947" s="140"/>
      <c r="IK947" s="72"/>
      <c r="IM947" s="70"/>
      <c r="IN947" s="140"/>
      <c r="IO947" s="72"/>
      <c r="IQ947" s="70"/>
      <c r="IR947" s="140"/>
      <c r="IS947" s="72"/>
      <c r="IU947" s="70"/>
      <c r="IV947" s="140"/>
      <c r="IW947" s="72"/>
      <c r="IY947" s="70"/>
      <c r="IZ947" s="140"/>
      <c r="JA947" s="72"/>
      <c r="JC947" s="70"/>
      <c r="JD947" s="140"/>
      <c r="JE947" s="72"/>
      <c r="JG947" s="70"/>
      <c r="JH947" s="140"/>
      <c r="JI947" s="72"/>
      <c r="JK947" s="70"/>
      <c r="JL947" s="140"/>
      <c r="JM947" s="72"/>
      <c r="JO947" s="70"/>
      <c r="JP947" s="140"/>
      <c r="JQ947" s="72"/>
      <c r="JS947" s="70"/>
      <c r="JT947" s="140"/>
      <c r="JU947" s="72"/>
      <c r="JW947" s="70"/>
      <c r="JX947" s="140"/>
      <c r="JY947" s="72"/>
      <c r="KA947" s="70"/>
      <c r="KB947" s="140"/>
      <c r="KC947" s="72"/>
      <c r="KE947" s="70"/>
      <c r="KF947" s="140"/>
      <c r="KG947" s="72"/>
      <c r="KI947" s="70"/>
      <c r="KJ947" s="140"/>
      <c r="KK947" s="72"/>
      <c r="KM947" s="70"/>
      <c r="KN947" s="140"/>
      <c r="KO947" s="72"/>
      <c r="KQ947" s="70"/>
      <c r="KR947" s="140"/>
      <c r="KS947" s="72"/>
      <c r="KU947" s="70"/>
      <c r="KV947" s="140"/>
      <c r="KW947" s="72"/>
      <c r="KY947" s="70"/>
      <c r="KZ947" s="140"/>
      <c r="LA947" s="72"/>
      <c r="LC947" s="70"/>
      <c r="LD947" s="140"/>
      <c r="LE947" s="72"/>
      <c r="LG947" s="70"/>
      <c r="LH947" s="140"/>
      <c r="LI947" s="72"/>
      <c r="LK947" s="70"/>
      <c r="LL947" s="140"/>
      <c r="LM947" s="72"/>
      <c r="LO947" s="70"/>
      <c r="LP947" s="140"/>
      <c r="LQ947" s="72"/>
      <c r="LS947" s="70"/>
      <c r="LT947" s="140"/>
      <c r="LU947" s="72"/>
      <c r="LW947" s="70"/>
      <c r="LX947" s="140"/>
      <c r="LY947" s="72"/>
      <c r="MA947" s="70"/>
      <c r="MB947" s="140"/>
      <c r="MC947" s="72"/>
      <c r="ME947" s="70"/>
      <c r="MF947" s="140"/>
      <c r="MG947" s="72"/>
      <c r="MI947" s="70"/>
      <c r="MJ947" s="140"/>
      <c r="MK947" s="72"/>
      <c r="MM947" s="70"/>
      <c r="MN947" s="140"/>
      <c r="MO947" s="72"/>
      <c r="MQ947" s="70"/>
      <c r="MR947" s="140"/>
      <c r="MS947" s="72"/>
      <c r="MU947" s="70"/>
      <c r="MV947" s="140"/>
      <c r="MW947" s="72"/>
      <c r="MY947" s="70"/>
      <c r="MZ947" s="140"/>
      <c r="NA947" s="72"/>
      <c r="NC947" s="70"/>
      <c r="ND947" s="140"/>
      <c r="NE947" s="72"/>
      <c r="NG947" s="70"/>
      <c r="NH947" s="140"/>
      <c r="NI947" s="72"/>
      <c r="NK947" s="70"/>
      <c r="NL947" s="140"/>
      <c r="NM947" s="72"/>
      <c r="NO947" s="70"/>
      <c r="NP947" s="140"/>
      <c r="NQ947" s="72"/>
      <c r="NS947" s="70"/>
      <c r="NT947" s="140"/>
      <c r="NU947" s="72"/>
      <c r="NW947" s="70"/>
      <c r="NX947" s="140"/>
      <c r="NY947" s="72"/>
      <c r="OA947" s="70"/>
      <c r="OB947" s="140"/>
      <c r="OC947" s="72"/>
      <c r="OE947" s="70"/>
      <c r="OF947" s="140"/>
      <c r="OG947" s="72"/>
      <c r="OI947" s="70"/>
      <c r="OJ947" s="140"/>
      <c r="OK947" s="72"/>
      <c r="OM947" s="70"/>
      <c r="ON947" s="140"/>
      <c r="OO947" s="72"/>
      <c r="OQ947" s="70"/>
      <c r="OR947" s="140"/>
      <c r="OS947" s="72"/>
      <c r="OU947" s="70"/>
      <c r="OV947" s="140"/>
      <c r="OW947" s="72"/>
      <c r="OY947" s="70"/>
      <c r="OZ947" s="140"/>
      <c r="PA947" s="72"/>
      <c r="PC947" s="70"/>
      <c r="PD947" s="140"/>
      <c r="PE947" s="72"/>
      <c r="PG947" s="70"/>
      <c r="PH947" s="140"/>
      <c r="PI947" s="72"/>
      <c r="PK947" s="70"/>
      <c r="PL947" s="140"/>
      <c r="PM947" s="72"/>
      <c r="PO947" s="70"/>
      <c r="PP947" s="140"/>
      <c r="PQ947" s="72"/>
      <c r="PS947" s="70"/>
      <c r="PT947" s="140"/>
      <c r="PU947" s="72"/>
      <c r="PW947" s="70"/>
      <c r="PX947" s="140"/>
      <c r="PY947" s="72"/>
      <c r="QA947" s="70"/>
      <c r="QB947" s="140"/>
      <c r="QC947" s="72"/>
      <c r="QE947" s="70"/>
      <c r="QF947" s="140"/>
      <c r="QG947" s="72"/>
      <c r="QI947" s="70"/>
      <c r="QJ947" s="140"/>
      <c r="QK947" s="72"/>
      <c r="QM947" s="70"/>
      <c r="QN947" s="140"/>
      <c r="QO947" s="72"/>
      <c r="QQ947" s="70"/>
      <c r="QR947" s="140"/>
      <c r="QS947" s="72"/>
      <c r="QU947" s="70"/>
      <c r="QV947" s="140"/>
      <c r="QW947" s="72"/>
      <c r="QY947" s="70"/>
      <c r="QZ947" s="140"/>
      <c r="RA947" s="72"/>
      <c r="RC947" s="70"/>
      <c r="RD947" s="140"/>
      <c r="RE947" s="72"/>
      <c r="RG947" s="70"/>
      <c r="RH947" s="140"/>
      <c r="RI947" s="72"/>
      <c r="RK947" s="70"/>
      <c r="RL947" s="140"/>
      <c r="RM947" s="72"/>
      <c r="RO947" s="70"/>
      <c r="RP947" s="140"/>
      <c r="RQ947" s="72"/>
      <c r="RS947" s="70"/>
      <c r="RT947" s="140"/>
      <c r="RU947" s="72"/>
      <c r="RW947" s="70"/>
      <c r="RX947" s="140"/>
      <c r="RY947" s="72"/>
      <c r="SA947" s="70"/>
      <c r="SB947" s="140"/>
      <c r="SC947" s="72"/>
      <c r="SE947" s="70"/>
      <c r="SF947" s="140"/>
      <c r="SG947" s="72"/>
      <c r="SI947" s="70"/>
      <c r="SJ947" s="140"/>
      <c r="SK947" s="72"/>
      <c r="SM947" s="70"/>
      <c r="SN947" s="140"/>
      <c r="SO947" s="72"/>
      <c r="SQ947" s="70"/>
      <c r="SR947" s="140"/>
      <c r="SS947" s="72"/>
      <c r="SU947" s="70"/>
      <c r="SV947" s="140"/>
      <c r="SW947" s="72"/>
      <c r="SY947" s="70"/>
      <c r="SZ947" s="140"/>
      <c r="TA947" s="72"/>
      <c r="TC947" s="70"/>
      <c r="TD947" s="140"/>
      <c r="TE947" s="72"/>
      <c r="TG947" s="70"/>
      <c r="TH947" s="140"/>
      <c r="TI947" s="72"/>
      <c r="TK947" s="70"/>
      <c r="TL947" s="140"/>
      <c r="TM947" s="72"/>
      <c r="TO947" s="70"/>
      <c r="TP947" s="140"/>
      <c r="TQ947" s="72"/>
      <c r="TS947" s="70"/>
      <c r="TT947" s="140"/>
      <c r="TU947" s="72"/>
      <c r="TW947" s="70"/>
      <c r="TX947" s="140"/>
      <c r="TY947" s="72"/>
      <c r="UA947" s="70"/>
      <c r="UB947" s="140"/>
      <c r="UC947" s="72"/>
      <c r="UE947" s="70"/>
      <c r="UF947" s="140"/>
      <c r="UG947" s="72"/>
      <c r="UI947" s="70"/>
      <c r="UJ947" s="140"/>
      <c r="UK947" s="72"/>
      <c r="UM947" s="70"/>
      <c r="UN947" s="140"/>
      <c r="UO947" s="72"/>
      <c r="UQ947" s="70"/>
      <c r="UR947" s="140"/>
      <c r="US947" s="72"/>
      <c r="UU947" s="70"/>
      <c r="UV947" s="140"/>
      <c r="UW947" s="72"/>
      <c r="UY947" s="70"/>
      <c r="UZ947" s="140"/>
      <c r="VA947" s="72"/>
      <c r="VC947" s="70"/>
      <c r="VD947" s="140"/>
      <c r="VE947" s="72"/>
      <c r="VG947" s="70"/>
      <c r="VH947" s="140"/>
      <c r="VI947" s="72"/>
      <c r="VK947" s="70"/>
      <c r="VL947" s="140"/>
      <c r="VM947" s="72"/>
      <c r="VO947" s="70"/>
      <c r="VP947" s="140"/>
      <c r="VQ947" s="72"/>
      <c r="VS947" s="70"/>
      <c r="VT947" s="140"/>
      <c r="VU947" s="72"/>
      <c r="VW947" s="70"/>
      <c r="VX947" s="140"/>
      <c r="VY947" s="72"/>
      <c r="WA947" s="70"/>
      <c r="WB947" s="140"/>
      <c r="WC947" s="72"/>
      <c r="WE947" s="70"/>
      <c r="WF947" s="140"/>
      <c r="WG947" s="72"/>
      <c r="WI947" s="70"/>
      <c r="WJ947" s="140"/>
      <c r="WK947" s="72"/>
      <c r="WM947" s="70"/>
      <c r="WN947" s="140"/>
      <c r="WO947" s="72"/>
      <c r="WQ947" s="70"/>
      <c r="WR947" s="140"/>
      <c r="WS947" s="72"/>
      <c r="WU947" s="70"/>
      <c r="WV947" s="140"/>
      <c r="WW947" s="72"/>
      <c r="WY947" s="70"/>
      <c r="WZ947" s="140"/>
      <c r="XA947" s="72"/>
      <c r="XC947" s="70"/>
      <c r="XD947" s="140"/>
      <c r="XE947" s="72"/>
      <c r="XG947" s="70"/>
      <c r="XH947" s="140"/>
      <c r="XI947" s="72"/>
      <c r="XK947" s="70"/>
      <c r="XL947" s="140"/>
      <c r="XM947" s="72"/>
      <c r="XO947" s="70"/>
      <c r="XP947" s="140"/>
      <c r="XQ947" s="72"/>
      <c r="XS947" s="70"/>
      <c r="XT947" s="140"/>
      <c r="XU947" s="72"/>
      <c r="XW947" s="70"/>
      <c r="XX947" s="140"/>
      <c r="XY947" s="72"/>
      <c r="YA947" s="70"/>
      <c r="YB947" s="140"/>
      <c r="YC947" s="72"/>
      <c r="YE947" s="70"/>
      <c r="YF947" s="140"/>
      <c r="YG947" s="72"/>
      <c r="YI947" s="70"/>
      <c r="YJ947" s="140"/>
      <c r="YK947" s="72"/>
      <c r="YM947" s="70"/>
      <c r="YN947" s="140"/>
      <c r="YO947" s="72"/>
      <c r="YQ947" s="70"/>
      <c r="YR947" s="140"/>
      <c r="YS947" s="72"/>
      <c r="YU947" s="70"/>
      <c r="YV947" s="140"/>
      <c r="YW947" s="72"/>
      <c r="YY947" s="70"/>
      <c r="YZ947" s="140"/>
      <c r="ZA947" s="72"/>
      <c r="ZC947" s="70"/>
      <c r="ZD947" s="140"/>
      <c r="ZE947" s="72"/>
      <c r="ZG947" s="70"/>
      <c r="ZH947" s="140"/>
      <c r="ZI947" s="72"/>
      <c r="ZK947" s="70"/>
      <c r="ZL947" s="140"/>
      <c r="ZM947" s="72"/>
      <c r="ZO947" s="70"/>
      <c r="ZP947" s="140"/>
      <c r="ZQ947" s="72"/>
      <c r="ZS947" s="70"/>
      <c r="ZT947" s="140"/>
      <c r="ZU947" s="72"/>
      <c r="ZW947" s="70"/>
      <c r="ZX947" s="140"/>
      <c r="ZY947" s="72"/>
      <c r="AAA947" s="70"/>
      <c r="AAB947" s="140"/>
      <c r="AAC947" s="72"/>
      <c r="AAE947" s="70"/>
      <c r="AAF947" s="140"/>
      <c r="AAG947" s="72"/>
      <c r="AAI947" s="70"/>
      <c r="AAJ947" s="140"/>
      <c r="AAK947" s="72"/>
      <c r="AAM947" s="70"/>
      <c r="AAN947" s="140"/>
      <c r="AAO947" s="72"/>
      <c r="AAQ947" s="70"/>
      <c r="AAR947" s="140"/>
      <c r="AAS947" s="72"/>
      <c r="AAU947" s="70"/>
      <c r="AAV947" s="140"/>
      <c r="AAW947" s="72"/>
      <c r="AAY947" s="70"/>
      <c r="AAZ947" s="140"/>
      <c r="ABA947" s="72"/>
      <c r="ABC947" s="70"/>
      <c r="ABD947" s="140"/>
      <c r="ABE947" s="72"/>
      <c r="ABG947" s="70"/>
      <c r="ABH947" s="140"/>
      <c r="ABI947" s="72"/>
      <c r="ABK947" s="70"/>
      <c r="ABL947" s="140"/>
      <c r="ABM947" s="72"/>
      <c r="ABO947" s="70"/>
      <c r="ABP947" s="140"/>
      <c r="ABQ947" s="72"/>
      <c r="ABS947" s="70"/>
      <c r="ABT947" s="140"/>
      <c r="ABU947" s="72"/>
      <c r="ABW947" s="70"/>
      <c r="ABX947" s="140"/>
      <c r="ABY947" s="72"/>
      <c r="ACA947" s="70"/>
      <c r="ACB947" s="140"/>
      <c r="ACC947" s="72"/>
      <c r="ACE947" s="70"/>
      <c r="ACF947" s="140"/>
      <c r="ACG947" s="72"/>
      <c r="ACI947" s="70"/>
      <c r="ACJ947" s="140"/>
      <c r="ACK947" s="72"/>
      <c r="ACM947" s="70"/>
      <c r="ACN947" s="140"/>
      <c r="ACO947" s="72"/>
      <c r="ACQ947" s="70"/>
      <c r="ACR947" s="140"/>
      <c r="ACS947" s="72"/>
      <c r="ACU947" s="70"/>
      <c r="ACV947" s="140"/>
      <c r="ACW947" s="72"/>
      <c r="ACY947" s="70"/>
      <c r="ACZ947" s="140"/>
      <c r="ADA947" s="72"/>
      <c r="ADC947" s="70"/>
      <c r="ADD947" s="140"/>
      <c r="ADE947" s="72"/>
      <c r="ADG947" s="70"/>
      <c r="ADH947" s="140"/>
      <c r="ADI947" s="72"/>
      <c r="ADK947" s="70"/>
      <c r="ADL947" s="140"/>
      <c r="ADM947" s="72"/>
      <c r="ADO947" s="70"/>
      <c r="ADP947" s="140"/>
      <c r="ADQ947" s="72"/>
      <c r="ADS947" s="70"/>
      <c r="ADT947" s="140"/>
      <c r="ADU947" s="72"/>
      <c r="ADW947" s="70"/>
      <c r="ADX947" s="140"/>
      <c r="ADY947" s="72"/>
      <c r="AEA947" s="70"/>
      <c r="AEB947" s="140"/>
      <c r="AEC947" s="72"/>
      <c r="AEE947" s="70"/>
      <c r="AEF947" s="140"/>
      <c r="AEG947" s="72"/>
      <c r="AEI947" s="70"/>
      <c r="AEJ947" s="140"/>
      <c r="AEK947" s="72"/>
      <c r="AEM947" s="70"/>
      <c r="AEN947" s="140"/>
      <c r="AEO947" s="72"/>
      <c r="AEQ947" s="70"/>
      <c r="AER947" s="140"/>
      <c r="AES947" s="72"/>
      <c r="AEU947" s="70"/>
      <c r="AEV947" s="140"/>
      <c r="AEW947" s="72"/>
      <c r="AEY947" s="70"/>
      <c r="AEZ947" s="140"/>
      <c r="AFA947" s="72"/>
      <c r="AFC947" s="70"/>
      <c r="AFD947" s="140"/>
      <c r="AFE947" s="72"/>
      <c r="AFG947" s="70"/>
      <c r="AFH947" s="140"/>
      <c r="AFI947" s="72"/>
      <c r="AFK947" s="70"/>
      <c r="AFL947" s="140"/>
      <c r="AFM947" s="72"/>
      <c r="AFO947" s="70"/>
      <c r="AFP947" s="140"/>
      <c r="AFQ947" s="72"/>
      <c r="AFS947" s="70"/>
      <c r="AFT947" s="140"/>
      <c r="AFU947" s="72"/>
      <c r="AFW947" s="70"/>
      <c r="AFX947" s="140"/>
      <c r="AFY947" s="72"/>
      <c r="AGA947" s="70"/>
      <c r="AGB947" s="140"/>
      <c r="AGC947" s="72"/>
      <c r="AGE947" s="70"/>
      <c r="AGF947" s="140"/>
      <c r="AGG947" s="72"/>
      <c r="AGI947" s="70"/>
      <c r="AGJ947" s="140"/>
      <c r="AGK947" s="72"/>
      <c r="AGM947" s="70"/>
      <c r="AGN947" s="140"/>
      <c r="AGO947" s="72"/>
      <c r="AGQ947" s="70"/>
      <c r="AGR947" s="140"/>
      <c r="AGS947" s="72"/>
      <c r="AGU947" s="70"/>
      <c r="AGV947" s="140"/>
      <c r="AGW947" s="72"/>
      <c r="AGY947" s="70"/>
      <c r="AGZ947" s="140"/>
      <c r="AHA947" s="72"/>
      <c r="AHC947" s="70"/>
      <c r="AHD947" s="140"/>
      <c r="AHE947" s="72"/>
      <c r="AHG947" s="70"/>
      <c r="AHH947" s="140"/>
      <c r="AHI947" s="72"/>
      <c r="AHK947" s="70"/>
      <c r="AHL947" s="140"/>
      <c r="AHM947" s="72"/>
      <c r="AHO947" s="70"/>
      <c r="AHP947" s="140"/>
      <c r="AHQ947" s="72"/>
      <c r="AHS947" s="70"/>
      <c r="AHT947" s="140"/>
      <c r="AHU947" s="72"/>
      <c r="AHW947" s="70"/>
      <c r="AHX947" s="140"/>
      <c r="AHY947" s="72"/>
      <c r="AIA947" s="70"/>
      <c r="AIB947" s="140"/>
      <c r="AIC947" s="72"/>
      <c r="AIE947" s="70"/>
      <c r="AIF947" s="140"/>
      <c r="AIG947" s="72"/>
      <c r="AII947" s="70"/>
      <c r="AIJ947" s="140"/>
      <c r="AIK947" s="72"/>
      <c r="AIM947" s="70"/>
      <c r="AIN947" s="140"/>
      <c r="AIO947" s="72"/>
      <c r="AIQ947" s="70"/>
      <c r="AIR947" s="140"/>
      <c r="AIS947" s="72"/>
      <c r="AIU947" s="70"/>
      <c r="AIV947" s="140"/>
      <c r="AIW947" s="72"/>
      <c r="AIY947" s="70"/>
      <c r="AIZ947" s="140"/>
      <c r="AJA947" s="72"/>
      <c r="AJC947" s="70"/>
      <c r="AJD947" s="140"/>
      <c r="AJE947" s="72"/>
      <c r="AJG947" s="70"/>
      <c r="AJH947" s="140"/>
      <c r="AJI947" s="72"/>
      <c r="AJK947" s="70"/>
      <c r="AJL947" s="140"/>
      <c r="AJM947" s="72"/>
      <c r="AJO947" s="70"/>
      <c r="AJP947" s="140"/>
      <c r="AJQ947" s="72"/>
      <c r="AJS947" s="70"/>
      <c r="AJT947" s="140"/>
      <c r="AJU947" s="72"/>
      <c r="AJW947" s="70"/>
      <c r="AJX947" s="140"/>
      <c r="AJY947" s="72"/>
      <c r="AKA947" s="70"/>
      <c r="AKB947" s="140"/>
      <c r="AKC947" s="72"/>
      <c r="AKE947" s="70"/>
      <c r="AKF947" s="140"/>
      <c r="AKG947" s="72"/>
      <c r="AKI947" s="70"/>
      <c r="AKJ947" s="140"/>
      <c r="AKK947" s="72"/>
      <c r="AKM947" s="70"/>
      <c r="AKN947" s="140"/>
      <c r="AKO947" s="72"/>
      <c r="AKQ947" s="70"/>
      <c r="AKR947" s="140"/>
      <c r="AKS947" s="72"/>
      <c r="AKU947" s="70"/>
      <c r="AKV947" s="140"/>
      <c r="AKW947" s="72"/>
      <c r="AKY947" s="70"/>
      <c r="AKZ947" s="140"/>
      <c r="ALA947" s="72"/>
      <c r="ALC947" s="70"/>
      <c r="ALD947" s="140"/>
      <c r="ALE947" s="72"/>
      <c r="ALG947" s="70"/>
      <c r="ALH947" s="140"/>
      <c r="ALI947" s="72"/>
      <c r="ALK947" s="70"/>
      <c r="ALL947" s="140"/>
      <c r="ALM947" s="72"/>
      <c r="ALO947" s="70"/>
      <c r="ALP947" s="140"/>
      <c r="ALQ947" s="72"/>
      <c r="ALS947" s="70"/>
      <c r="ALT947" s="140"/>
      <c r="ALU947" s="72"/>
      <c r="ALW947" s="70"/>
      <c r="ALX947" s="140"/>
      <c r="ALY947" s="72"/>
      <c r="AMA947" s="70"/>
      <c r="AMB947" s="140"/>
      <c r="AMC947" s="72"/>
      <c r="AME947" s="70"/>
      <c r="AMF947" s="140"/>
      <c r="AMG947" s="72"/>
      <c r="AMI947" s="70"/>
      <c r="AMJ947" s="140"/>
      <c r="AMK947" s="72"/>
      <c r="AMM947" s="70"/>
      <c r="AMN947" s="140"/>
      <c r="AMO947" s="72"/>
      <c r="AMQ947" s="70"/>
      <c r="AMR947" s="140"/>
      <c r="AMS947" s="72"/>
      <c r="AMU947" s="70"/>
      <c r="AMV947" s="140"/>
      <c r="AMW947" s="72"/>
      <c r="AMY947" s="70"/>
      <c r="AMZ947" s="140"/>
      <c r="ANA947" s="72"/>
      <c r="ANC947" s="70"/>
      <c r="AND947" s="140"/>
      <c r="ANE947" s="72"/>
      <c r="ANG947" s="70"/>
      <c r="ANH947" s="140"/>
      <c r="ANI947" s="72"/>
      <c r="ANK947" s="70"/>
      <c r="ANL947" s="140"/>
      <c r="ANM947" s="72"/>
      <c r="ANO947" s="70"/>
      <c r="ANP947" s="140"/>
      <c r="ANQ947" s="72"/>
      <c r="ANS947" s="70"/>
      <c r="ANT947" s="140"/>
      <c r="ANU947" s="72"/>
      <c r="ANW947" s="70"/>
      <c r="ANX947" s="140"/>
      <c r="ANY947" s="72"/>
      <c r="AOA947" s="70"/>
      <c r="AOB947" s="140"/>
      <c r="AOC947" s="72"/>
      <c r="AOE947" s="70"/>
      <c r="AOF947" s="140"/>
      <c r="AOG947" s="72"/>
      <c r="AOI947" s="70"/>
      <c r="AOJ947" s="140"/>
      <c r="AOK947" s="72"/>
      <c r="AOM947" s="70"/>
      <c r="AON947" s="140"/>
      <c r="AOO947" s="72"/>
      <c r="AOQ947" s="70"/>
      <c r="AOR947" s="140"/>
      <c r="AOS947" s="72"/>
      <c r="AOU947" s="70"/>
      <c r="AOV947" s="140"/>
      <c r="AOW947" s="72"/>
      <c r="AOY947" s="70"/>
      <c r="AOZ947" s="140"/>
      <c r="APA947" s="72"/>
      <c r="APC947" s="70"/>
      <c r="APD947" s="140"/>
      <c r="APE947" s="72"/>
      <c r="APG947" s="70"/>
      <c r="APH947" s="140"/>
      <c r="API947" s="72"/>
      <c r="APK947" s="70"/>
      <c r="APL947" s="140"/>
      <c r="APM947" s="72"/>
      <c r="APO947" s="70"/>
      <c r="APP947" s="140"/>
      <c r="APQ947" s="72"/>
      <c r="APS947" s="70"/>
      <c r="APT947" s="140"/>
      <c r="APU947" s="72"/>
      <c r="APW947" s="70"/>
      <c r="APX947" s="140"/>
      <c r="APY947" s="72"/>
      <c r="AQA947" s="70"/>
      <c r="AQB947" s="140"/>
      <c r="AQC947" s="72"/>
      <c r="AQE947" s="70"/>
      <c r="AQF947" s="140"/>
      <c r="AQG947" s="72"/>
      <c r="AQI947" s="70"/>
      <c r="AQJ947" s="140"/>
      <c r="AQK947" s="72"/>
      <c r="AQM947" s="70"/>
      <c r="AQN947" s="140"/>
      <c r="AQO947" s="72"/>
      <c r="AQQ947" s="70"/>
      <c r="AQR947" s="140"/>
      <c r="AQS947" s="72"/>
      <c r="AQU947" s="70"/>
      <c r="AQV947" s="140"/>
      <c r="AQW947" s="72"/>
      <c r="AQY947" s="70"/>
      <c r="AQZ947" s="140"/>
      <c r="ARA947" s="72"/>
      <c r="ARC947" s="70"/>
      <c r="ARD947" s="140"/>
      <c r="ARE947" s="72"/>
      <c r="ARG947" s="70"/>
      <c r="ARH947" s="140"/>
      <c r="ARI947" s="72"/>
      <c r="ARK947" s="70"/>
      <c r="ARL947" s="140"/>
      <c r="ARM947" s="72"/>
      <c r="ARO947" s="70"/>
      <c r="ARP947" s="140"/>
      <c r="ARQ947" s="72"/>
      <c r="ARS947" s="70"/>
      <c r="ART947" s="140"/>
      <c r="ARU947" s="72"/>
      <c r="ARW947" s="70"/>
      <c r="ARX947" s="140"/>
      <c r="ARY947" s="72"/>
      <c r="ASA947" s="70"/>
      <c r="ASB947" s="140"/>
      <c r="ASC947" s="72"/>
      <c r="ASE947" s="70"/>
      <c r="ASF947" s="140"/>
      <c r="ASG947" s="72"/>
      <c r="ASI947" s="70"/>
      <c r="ASJ947" s="140"/>
      <c r="ASK947" s="72"/>
      <c r="ASM947" s="70"/>
      <c r="ASN947" s="140"/>
      <c r="ASO947" s="72"/>
      <c r="ASQ947" s="70"/>
      <c r="ASR947" s="140"/>
      <c r="ASS947" s="72"/>
      <c r="ASU947" s="70"/>
      <c r="ASV947" s="140"/>
      <c r="ASW947" s="72"/>
      <c r="ASY947" s="70"/>
      <c r="ASZ947" s="140"/>
      <c r="ATA947" s="72"/>
      <c r="ATC947" s="70"/>
      <c r="ATD947" s="140"/>
      <c r="ATE947" s="72"/>
      <c r="ATG947" s="70"/>
      <c r="ATH947" s="140"/>
      <c r="ATI947" s="72"/>
      <c r="ATK947" s="70"/>
      <c r="ATL947" s="140"/>
      <c r="ATM947" s="72"/>
      <c r="ATO947" s="70"/>
      <c r="ATP947" s="140"/>
      <c r="ATQ947" s="72"/>
      <c r="ATS947" s="70"/>
      <c r="ATT947" s="140"/>
      <c r="ATU947" s="72"/>
      <c r="ATW947" s="70"/>
      <c r="ATX947" s="140"/>
      <c r="ATY947" s="72"/>
      <c r="AUA947" s="70"/>
      <c r="AUB947" s="140"/>
      <c r="AUC947" s="72"/>
      <c r="AUE947" s="70"/>
      <c r="AUF947" s="140"/>
      <c r="AUG947" s="72"/>
      <c r="AUI947" s="70"/>
      <c r="AUJ947" s="140"/>
      <c r="AUK947" s="72"/>
      <c r="AUM947" s="70"/>
      <c r="AUN947" s="140"/>
      <c r="AUO947" s="72"/>
      <c r="AUQ947" s="70"/>
      <c r="AUR947" s="140"/>
      <c r="AUS947" s="72"/>
      <c r="AUU947" s="70"/>
      <c r="AUV947" s="140"/>
      <c r="AUW947" s="72"/>
      <c r="AUY947" s="70"/>
      <c r="AUZ947" s="140"/>
      <c r="AVA947" s="72"/>
      <c r="AVC947" s="70"/>
      <c r="AVD947" s="140"/>
      <c r="AVE947" s="72"/>
      <c r="AVG947" s="70"/>
      <c r="AVH947" s="140"/>
      <c r="AVI947" s="72"/>
      <c r="AVK947" s="70"/>
      <c r="AVL947" s="140"/>
      <c r="AVM947" s="72"/>
      <c r="AVO947" s="70"/>
      <c r="AVP947" s="140"/>
      <c r="AVQ947" s="72"/>
      <c r="AVS947" s="70"/>
      <c r="AVT947" s="140"/>
      <c r="AVU947" s="72"/>
      <c r="AVW947" s="70"/>
      <c r="AVX947" s="140"/>
      <c r="AVY947" s="72"/>
      <c r="AWA947" s="70"/>
      <c r="AWB947" s="140"/>
      <c r="AWC947" s="72"/>
      <c r="AWE947" s="70"/>
      <c r="AWF947" s="140"/>
      <c r="AWG947" s="72"/>
      <c r="AWI947" s="70"/>
      <c r="AWJ947" s="140"/>
      <c r="AWK947" s="72"/>
      <c r="AWM947" s="70"/>
      <c r="AWN947" s="140"/>
      <c r="AWO947" s="72"/>
      <c r="AWQ947" s="70"/>
      <c r="AWR947" s="140"/>
      <c r="AWS947" s="72"/>
      <c r="AWU947" s="70"/>
      <c r="AWV947" s="140"/>
      <c r="AWW947" s="72"/>
      <c r="AWY947" s="70"/>
      <c r="AWZ947" s="140"/>
      <c r="AXA947" s="72"/>
      <c r="AXC947" s="70"/>
      <c r="AXD947" s="140"/>
      <c r="AXE947" s="72"/>
      <c r="AXG947" s="70"/>
      <c r="AXH947" s="140"/>
      <c r="AXI947" s="72"/>
      <c r="AXK947" s="70"/>
      <c r="AXL947" s="140"/>
      <c r="AXM947" s="72"/>
      <c r="AXO947" s="70"/>
      <c r="AXP947" s="140"/>
      <c r="AXQ947" s="72"/>
      <c r="AXS947" s="70"/>
      <c r="AXT947" s="140"/>
      <c r="AXU947" s="72"/>
      <c r="AXW947" s="70"/>
      <c r="AXX947" s="140"/>
      <c r="AXY947" s="72"/>
      <c r="AYA947" s="70"/>
      <c r="AYB947" s="140"/>
      <c r="AYC947" s="72"/>
      <c r="AYE947" s="70"/>
      <c r="AYF947" s="140"/>
      <c r="AYG947" s="72"/>
      <c r="AYI947" s="70"/>
      <c r="AYJ947" s="140"/>
      <c r="AYK947" s="72"/>
      <c r="AYM947" s="70"/>
      <c r="AYN947" s="140"/>
      <c r="AYO947" s="72"/>
      <c r="AYQ947" s="70"/>
      <c r="AYR947" s="140"/>
      <c r="AYS947" s="72"/>
      <c r="AYU947" s="70"/>
      <c r="AYV947" s="140"/>
      <c r="AYW947" s="72"/>
      <c r="AYY947" s="70"/>
      <c r="AYZ947" s="140"/>
      <c r="AZA947" s="72"/>
      <c r="AZC947" s="70"/>
      <c r="AZD947" s="140"/>
      <c r="AZE947" s="72"/>
      <c r="AZG947" s="70"/>
      <c r="AZH947" s="140"/>
      <c r="AZI947" s="72"/>
      <c r="AZK947" s="70"/>
      <c r="AZL947" s="140"/>
      <c r="AZM947" s="72"/>
      <c r="AZO947" s="70"/>
      <c r="AZP947" s="140"/>
      <c r="AZQ947" s="72"/>
      <c r="AZS947" s="70"/>
      <c r="AZT947" s="140"/>
      <c r="AZU947" s="72"/>
      <c r="AZW947" s="70"/>
      <c r="AZX947" s="140"/>
      <c r="AZY947" s="72"/>
      <c r="BAA947" s="70"/>
      <c r="BAB947" s="140"/>
      <c r="BAC947" s="72"/>
      <c r="BAE947" s="70"/>
      <c r="BAF947" s="140"/>
      <c r="BAG947" s="72"/>
      <c r="BAI947" s="70"/>
      <c r="BAJ947" s="140"/>
      <c r="BAK947" s="72"/>
      <c r="BAM947" s="70"/>
      <c r="BAN947" s="140"/>
      <c r="BAO947" s="72"/>
      <c r="BAQ947" s="70"/>
      <c r="BAR947" s="140"/>
      <c r="BAS947" s="72"/>
      <c r="BAU947" s="70"/>
      <c r="BAV947" s="140"/>
      <c r="BAW947" s="72"/>
      <c r="BAY947" s="70"/>
      <c r="BAZ947" s="140"/>
      <c r="BBA947" s="72"/>
      <c r="BBC947" s="70"/>
      <c r="BBD947" s="140"/>
      <c r="BBE947" s="72"/>
      <c r="BBG947" s="70"/>
      <c r="BBH947" s="140"/>
      <c r="BBI947" s="72"/>
      <c r="BBK947" s="70"/>
      <c r="BBL947" s="140"/>
      <c r="BBM947" s="72"/>
      <c r="BBO947" s="70"/>
      <c r="BBP947" s="140"/>
      <c r="BBQ947" s="72"/>
      <c r="BBS947" s="70"/>
      <c r="BBT947" s="140"/>
      <c r="BBU947" s="72"/>
      <c r="BBW947" s="70"/>
      <c r="BBX947" s="140"/>
      <c r="BBY947" s="72"/>
      <c r="BCA947" s="70"/>
      <c r="BCB947" s="140"/>
      <c r="BCC947" s="72"/>
      <c r="BCE947" s="70"/>
      <c r="BCF947" s="140"/>
      <c r="BCG947" s="72"/>
      <c r="BCI947" s="70"/>
      <c r="BCJ947" s="140"/>
      <c r="BCK947" s="72"/>
      <c r="BCM947" s="70"/>
      <c r="BCN947" s="140"/>
      <c r="BCO947" s="72"/>
      <c r="BCQ947" s="70"/>
      <c r="BCR947" s="140"/>
      <c r="BCS947" s="72"/>
      <c r="BCU947" s="70"/>
      <c r="BCV947" s="140"/>
      <c r="BCW947" s="72"/>
      <c r="BCY947" s="70"/>
      <c r="BCZ947" s="140"/>
      <c r="BDA947" s="72"/>
      <c r="BDC947" s="70"/>
      <c r="BDD947" s="140"/>
      <c r="BDE947" s="72"/>
      <c r="BDG947" s="70"/>
      <c r="BDH947" s="140"/>
      <c r="BDI947" s="72"/>
      <c r="BDK947" s="70"/>
      <c r="BDL947" s="140"/>
      <c r="BDM947" s="72"/>
      <c r="BDO947" s="70"/>
      <c r="BDP947" s="140"/>
      <c r="BDQ947" s="72"/>
      <c r="BDS947" s="70"/>
      <c r="BDT947" s="140"/>
      <c r="BDU947" s="72"/>
      <c r="BDW947" s="70"/>
      <c r="BDX947" s="140"/>
      <c r="BDY947" s="72"/>
      <c r="BEA947" s="70"/>
      <c r="BEB947" s="140"/>
      <c r="BEC947" s="72"/>
      <c r="BEE947" s="70"/>
      <c r="BEF947" s="140"/>
      <c r="BEG947" s="72"/>
      <c r="BEI947" s="70"/>
      <c r="BEJ947" s="140"/>
      <c r="BEK947" s="72"/>
      <c r="BEM947" s="70"/>
      <c r="BEN947" s="140"/>
      <c r="BEO947" s="72"/>
      <c r="BEQ947" s="70"/>
      <c r="BER947" s="140"/>
      <c r="BES947" s="72"/>
      <c r="BEU947" s="70"/>
      <c r="BEV947" s="140"/>
      <c r="BEW947" s="72"/>
      <c r="BEY947" s="70"/>
      <c r="BEZ947" s="140"/>
      <c r="BFA947" s="72"/>
      <c r="BFC947" s="70"/>
      <c r="BFD947" s="140"/>
      <c r="BFE947" s="72"/>
      <c r="BFG947" s="70"/>
      <c r="BFH947" s="140"/>
      <c r="BFI947" s="72"/>
      <c r="BFK947" s="70"/>
      <c r="BFL947" s="140"/>
      <c r="BFM947" s="72"/>
      <c r="BFO947" s="70"/>
      <c r="BFP947" s="140"/>
      <c r="BFQ947" s="72"/>
      <c r="BFS947" s="70"/>
      <c r="BFT947" s="140"/>
      <c r="BFU947" s="72"/>
      <c r="BFW947" s="70"/>
      <c r="BFX947" s="140"/>
      <c r="BFY947" s="72"/>
      <c r="BGA947" s="70"/>
      <c r="BGB947" s="140"/>
      <c r="BGC947" s="72"/>
      <c r="BGE947" s="70"/>
      <c r="BGF947" s="140"/>
      <c r="BGG947" s="72"/>
      <c r="BGI947" s="70"/>
      <c r="BGJ947" s="140"/>
      <c r="BGK947" s="72"/>
      <c r="BGM947" s="70"/>
      <c r="BGN947" s="140"/>
      <c r="BGO947" s="72"/>
      <c r="BGQ947" s="70"/>
      <c r="BGR947" s="140"/>
      <c r="BGS947" s="72"/>
      <c r="BGU947" s="70"/>
      <c r="BGV947" s="140"/>
      <c r="BGW947" s="72"/>
      <c r="BGY947" s="70"/>
      <c r="BGZ947" s="140"/>
      <c r="BHA947" s="72"/>
      <c r="BHC947" s="70"/>
      <c r="BHD947" s="140"/>
      <c r="BHE947" s="72"/>
      <c r="BHG947" s="70"/>
      <c r="BHH947" s="140"/>
      <c r="BHI947" s="72"/>
      <c r="BHK947" s="70"/>
      <c r="BHL947" s="140"/>
      <c r="BHM947" s="72"/>
      <c r="BHO947" s="70"/>
      <c r="BHP947" s="140"/>
      <c r="BHQ947" s="72"/>
      <c r="BHS947" s="70"/>
      <c r="BHT947" s="140"/>
      <c r="BHU947" s="72"/>
      <c r="BHW947" s="70"/>
      <c r="BHX947" s="140"/>
      <c r="BHY947" s="72"/>
      <c r="BIA947" s="70"/>
      <c r="BIB947" s="140"/>
      <c r="BIC947" s="72"/>
      <c r="BIE947" s="70"/>
      <c r="BIF947" s="140"/>
      <c r="BIG947" s="72"/>
      <c r="BII947" s="70"/>
      <c r="BIJ947" s="140"/>
      <c r="BIK947" s="72"/>
      <c r="BIM947" s="70"/>
      <c r="BIN947" s="140"/>
      <c r="BIO947" s="72"/>
      <c r="BIQ947" s="70"/>
      <c r="BIR947" s="140"/>
      <c r="BIS947" s="72"/>
      <c r="BIU947" s="70"/>
      <c r="BIV947" s="140"/>
      <c r="BIW947" s="72"/>
      <c r="BIY947" s="70"/>
      <c r="BIZ947" s="140"/>
      <c r="BJA947" s="72"/>
      <c r="BJC947" s="70"/>
      <c r="BJD947" s="140"/>
      <c r="BJE947" s="72"/>
      <c r="BJG947" s="70"/>
      <c r="BJH947" s="140"/>
      <c r="BJI947" s="72"/>
      <c r="BJK947" s="70"/>
      <c r="BJL947" s="140"/>
      <c r="BJM947" s="72"/>
      <c r="BJO947" s="70"/>
      <c r="BJP947" s="140"/>
      <c r="BJQ947" s="72"/>
      <c r="BJS947" s="70"/>
      <c r="BJT947" s="140"/>
      <c r="BJU947" s="72"/>
      <c r="BJW947" s="70"/>
      <c r="BJX947" s="140"/>
      <c r="BJY947" s="72"/>
      <c r="BKA947" s="70"/>
      <c r="BKB947" s="140"/>
      <c r="BKC947" s="72"/>
      <c r="BKE947" s="70"/>
      <c r="BKF947" s="140"/>
      <c r="BKG947" s="72"/>
      <c r="BKI947" s="70"/>
      <c r="BKJ947" s="140"/>
      <c r="BKK947" s="72"/>
      <c r="BKM947" s="70"/>
      <c r="BKN947" s="140"/>
      <c r="BKO947" s="72"/>
      <c r="BKQ947" s="70"/>
      <c r="BKR947" s="140"/>
      <c r="BKS947" s="72"/>
      <c r="BKU947" s="70"/>
      <c r="BKV947" s="140"/>
      <c r="BKW947" s="72"/>
      <c r="BKY947" s="70"/>
      <c r="BKZ947" s="140"/>
      <c r="BLA947" s="72"/>
      <c r="BLC947" s="70"/>
      <c r="BLD947" s="140"/>
      <c r="BLE947" s="72"/>
      <c r="BLG947" s="70"/>
      <c r="BLH947" s="140"/>
      <c r="BLI947" s="72"/>
      <c r="BLK947" s="70"/>
      <c r="BLL947" s="140"/>
      <c r="BLM947" s="72"/>
      <c r="BLO947" s="70"/>
      <c r="BLP947" s="140"/>
      <c r="BLQ947" s="72"/>
      <c r="BLS947" s="70"/>
      <c r="BLT947" s="140"/>
      <c r="BLU947" s="72"/>
      <c r="BLW947" s="70"/>
      <c r="BLX947" s="140"/>
      <c r="BLY947" s="72"/>
      <c r="BMA947" s="70"/>
      <c r="BMB947" s="140"/>
      <c r="BMC947" s="72"/>
      <c r="BME947" s="70"/>
      <c r="BMF947" s="140"/>
      <c r="BMG947" s="72"/>
      <c r="BMI947" s="70"/>
      <c r="BMJ947" s="140"/>
      <c r="BMK947" s="72"/>
      <c r="BMM947" s="70"/>
      <c r="BMN947" s="140"/>
      <c r="BMO947" s="72"/>
      <c r="BMQ947" s="70"/>
      <c r="BMR947" s="140"/>
      <c r="BMS947" s="72"/>
      <c r="BMU947" s="70"/>
      <c r="BMV947" s="140"/>
      <c r="BMW947" s="72"/>
      <c r="BMY947" s="70"/>
      <c r="BMZ947" s="140"/>
      <c r="BNA947" s="72"/>
      <c r="BNC947" s="70"/>
      <c r="BND947" s="140"/>
      <c r="BNE947" s="72"/>
      <c r="BNG947" s="70"/>
      <c r="BNH947" s="140"/>
      <c r="BNI947" s="72"/>
      <c r="BNK947" s="70"/>
      <c r="BNL947" s="140"/>
      <c r="BNM947" s="72"/>
      <c r="BNO947" s="70"/>
      <c r="BNP947" s="140"/>
      <c r="BNQ947" s="72"/>
      <c r="BNS947" s="70"/>
      <c r="BNT947" s="140"/>
      <c r="BNU947" s="72"/>
      <c r="BNW947" s="70"/>
      <c r="BNX947" s="140"/>
      <c r="BNY947" s="72"/>
      <c r="BOA947" s="70"/>
      <c r="BOB947" s="140"/>
      <c r="BOC947" s="72"/>
      <c r="BOE947" s="70"/>
      <c r="BOF947" s="140"/>
      <c r="BOG947" s="72"/>
      <c r="BOI947" s="70"/>
      <c r="BOJ947" s="140"/>
      <c r="BOK947" s="72"/>
      <c r="BOM947" s="70"/>
      <c r="BON947" s="140"/>
      <c r="BOO947" s="72"/>
      <c r="BOQ947" s="70"/>
      <c r="BOR947" s="140"/>
      <c r="BOS947" s="72"/>
      <c r="BOU947" s="70"/>
      <c r="BOV947" s="140"/>
      <c r="BOW947" s="72"/>
      <c r="BOY947" s="70"/>
      <c r="BOZ947" s="140"/>
      <c r="BPA947" s="72"/>
      <c r="BPC947" s="70"/>
      <c r="BPD947" s="140"/>
      <c r="BPE947" s="72"/>
      <c r="BPG947" s="70"/>
      <c r="BPH947" s="140"/>
      <c r="BPI947" s="72"/>
      <c r="BPK947" s="70"/>
      <c r="BPL947" s="140"/>
      <c r="BPM947" s="72"/>
      <c r="BPO947" s="70"/>
      <c r="BPP947" s="140"/>
      <c r="BPQ947" s="72"/>
      <c r="BPS947" s="70"/>
      <c r="BPT947" s="140"/>
      <c r="BPU947" s="72"/>
      <c r="BPW947" s="70"/>
      <c r="BPX947" s="140"/>
      <c r="BPY947" s="72"/>
      <c r="BQA947" s="70"/>
      <c r="BQB947" s="140"/>
      <c r="BQC947" s="72"/>
      <c r="BQE947" s="70"/>
      <c r="BQF947" s="140"/>
      <c r="BQG947" s="72"/>
      <c r="BQI947" s="70"/>
      <c r="BQJ947" s="140"/>
      <c r="BQK947" s="72"/>
      <c r="BQM947" s="70"/>
      <c r="BQN947" s="140"/>
      <c r="BQO947" s="72"/>
      <c r="BQQ947" s="70"/>
      <c r="BQR947" s="140"/>
      <c r="BQS947" s="72"/>
      <c r="BQU947" s="70"/>
      <c r="BQV947" s="140"/>
      <c r="BQW947" s="72"/>
      <c r="BQY947" s="70"/>
      <c r="BQZ947" s="140"/>
      <c r="BRA947" s="72"/>
      <c r="BRC947" s="70"/>
      <c r="BRD947" s="140"/>
      <c r="BRE947" s="72"/>
      <c r="BRG947" s="70"/>
      <c r="BRH947" s="140"/>
      <c r="BRI947" s="72"/>
      <c r="BRK947" s="70"/>
      <c r="BRL947" s="140"/>
      <c r="BRM947" s="72"/>
      <c r="BRO947" s="70"/>
      <c r="BRP947" s="140"/>
      <c r="BRQ947" s="72"/>
      <c r="BRS947" s="70"/>
      <c r="BRT947" s="140"/>
      <c r="BRU947" s="72"/>
      <c r="BRW947" s="70"/>
      <c r="BRX947" s="140"/>
      <c r="BRY947" s="72"/>
      <c r="BSA947" s="70"/>
      <c r="BSB947" s="140"/>
      <c r="BSC947" s="72"/>
      <c r="BSE947" s="70"/>
      <c r="BSF947" s="140"/>
      <c r="BSG947" s="72"/>
      <c r="BSI947" s="70"/>
      <c r="BSJ947" s="140"/>
      <c r="BSK947" s="72"/>
      <c r="BSM947" s="70"/>
      <c r="BSN947" s="140"/>
      <c r="BSO947" s="72"/>
      <c r="BSQ947" s="70"/>
      <c r="BSR947" s="140"/>
      <c r="BSS947" s="72"/>
      <c r="BSU947" s="70"/>
      <c r="BSV947" s="140"/>
      <c r="BSW947" s="72"/>
      <c r="BSY947" s="70"/>
      <c r="BSZ947" s="140"/>
      <c r="BTA947" s="72"/>
      <c r="BTC947" s="70"/>
      <c r="BTD947" s="140"/>
      <c r="BTE947" s="72"/>
      <c r="BTG947" s="70"/>
      <c r="BTH947" s="140"/>
      <c r="BTI947" s="72"/>
      <c r="BTK947" s="70"/>
      <c r="BTL947" s="140"/>
      <c r="BTM947" s="72"/>
      <c r="BTO947" s="70"/>
      <c r="BTP947" s="140"/>
      <c r="BTQ947" s="72"/>
      <c r="BTS947" s="70"/>
      <c r="BTT947" s="140"/>
      <c r="BTU947" s="72"/>
      <c r="BTW947" s="70"/>
      <c r="BTX947" s="140"/>
      <c r="BTY947" s="72"/>
      <c r="BUA947" s="70"/>
      <c r="BUB947" s="140"/>
      <c r="BUC947" s="72"/>
      <c r="BUE947" s="70"/>
      <c r="BUF947" s="140"/>
      <c r="BUG947" s="72"/>
      <c r="BUI947" s="70"/>
      <c r="BUJ947" s="140"/>
      <c r="BUK947" s="72"/>
      <c r="BUM947" s="70"/>
      <c r="BUN947" s="140"/>
      <c r="BUO947" s="72"/>
      <c r="BUQ947" s="70"/>
      <c r="BUR947" s="140"/>
      <c r="BUS947" s="72"/>
      <c r="BUU947" s="70"/>
      <c r="BUV947" s="140"/>
      <c r="BUW947" s="72"/>
      <c r="BUY947" s="70"/>
      <c r="BUZ947" s="140"/>
      <c r="BVA947" s="72"/>
      <c r="BVC947" s="70"/>
      <c r="BVD947" s="140"/>
      <c r="BVE947" s="72"/>
      <c r="BVG947" s="70"/>
      <c r="BVH947" s="140"/>
      <c r="BVI947" s="72"/>
      <c r="BVK947" s="70"/>
      <c r="BVL947" s="140"/>
      <c r="BVM947" s="72"/>
      <c r="BVO947" s="70"/>
      <c r="BVP947" s="140"/>
      <c r="BVQ947" s="72"/>
      <c r="BVS947" s="70"/>
      <c r="BVT947" s="140"/>
      <c r="BVU947" s="72"/>
      <c r="BVW947" s="70"/>
      <c r="BVX947" s="140"/>
      <c r="BVY947" s="72"/>
      <c r="BWA947" s="70"/>
      <c r="BWB947" s="140"/>
      <c r="BWC947" s="72"/>
      <c r="BWE947" s="70"/>
      <c r="BWF947" s="140"/>
      <c r="BWG947" s="72"/>
      <c r="BWI947" s="70"/>
      <c r="BWJ947" s="140"/>
      <c r="BWK947" s="72"/>
      <c r="BWM947" s="70"/>
      <c r="BWN947" s="140"/>
      <c r="BWO947" s="72"/>
      <c r="BWQ947" s="70"/>
      <c r="BWR947" s="140"/>
      <c r="BWS947" s="72"/>
      <c r="BWU947" s="70"/>
      <c r="BWV947" s="140"/>
      <c r="BWW947" s="72"/>
      <c r="BWY947" s="70"/>
      <c r="BWZ947" s="140"/>
      <c r="BXA947" s="72"/>
      <c r="BXC947" s="70"/>
      <c r="BXD947" s="140"/>
      <c r="BXE947" s="72"/>
      <c r="BXG947" s="70"/>
      <c r="BXH947" s="140"/>
      <c r="BXI947" s="72"/>
      <c r="BXK947" s="70"/>
      <c r="BXL947" s="140"/>
      <c r="BXM947" s="72"/>
      <c r="BXO947" s="70"/>
      <c r="BXP947" s="140"/>
      <c r="BXQ947" s="72"/>
      <c r="BXS947" s="70"/>
      <c r="BXT947" s="140"/>
      <c r="BXU947" s="72"/>
      <c r="BXW947" s="70"/>
      <c r="BXX947" s="140"/>
      <c r="BXY947" s="72"/>
      <c r="BYA947" s="70"/>
      <c r="BYB947" s="140"/>
      <c r="BYC947" s="72"/>
      <c r="BYE947" s="70"/>
      <c r="BYF947" s="140"/>
      <c r="BYG947" s="72"/>
      <c r="BYI947" s="70"/>
      <c r="BYJ947" s="140"/>
      <c r="BYK947" s="72"/>
      <c r="BYM947" s="70"/>
      <c r="BYN947" s="140"/>
      <c r="BYO947" s="72"/>
      <c r="BYQ947" s="70"/>
      <c r="BYR947" s="140"/>
      <c r="BYS947" s="72"/>
      <c r="BYU947" s="70"/>
      <c r="BYV947" s="140"/>
      <c r="BYW947" s="72"/>
      <c r="BYY947" s="70"/>
      <c r="BYZ947" s="140"/>
      <c r="BZA947" s="72"/>
      <c r="BZC947" s="70"/>
      <c r="BZD947" s="140"/>
      <c r="BZE947" s="72"/>
      <c r="BZG947" s="70"/>
      <c r="BZH947" s="140"/>
      <c r="BZI947" s="72"/>
      <c r="BZK947" s="70"/>
      <c r="BZL947" s="140"/>
      <c r="BZM947" s="72"/>
      <c r="BZO947" s="70"/>
      <c r="BZP947" s="140"/>
      <c r="BZQ947" s="72"/>
      <c r="BZS947" s="70"/>
      <c r="BZT947" s="140"/>
      <c r="BZU947" s="72"/>
      <c r="BZW947" s="70"/>
      <c r="BZX947" s="140"/>
      <c r="BZY947" s="72"/>
      <c r="CAA947" s="70"/>
      <c r="CAB947" s="140"/>
      <c r="CAC947" s="72"/>
      <c r="CAE947" s="70"/>
      <c r="CAF947" s="140"/>
      <c r="CAG947" s="72"/>
      <c r="CAI947" s="70"/>
      <c r="CAJ947" s="140"/>
      <c r="CAK947" s="72"/>
      <c r="CAM947" s="70"/>
      <c r="CAN947" s="140"/>
      <c r="CAO947" s="72"/>
      <c r="CAQ947" s="70"/>
      <c r="CAR947" s="140"/>
      <c r="CAS947" s="72"/>
      <c r="CAU947" s="70"/>
      <c r="CAV947" s="140"/>
      <c r="CAW947" s="72"/>
      <c r="CAY947" s="70"/>
      <c r="CAZ947" s="140"/>
      <c r="CBA947" s="72"/>
      <c r="CBC947" s="70"/>
      <c r="CBD947" s="140"/>
      <c r="CBE947" s="72"/>
      <c r="CBG947" s="70"/>
      <c r="CBH947" s="140"/>
      <c r="CBI947" s="72"/>
      <c r="CBK947" s="70"/>
      <c r="CBL947" s="140"/>
      <c r="CBM947" s="72"/>
      <c r="CBO947" s="70"/>
      <c r="CBP947" s="140"/>
      <c r="CBQ947" s="72"/>
      <c r="CBS947" s="70"/>
      <c r="CBT947" s="140"/>
      <c r="CBU947" s="72"/>
      <c r="CBW947" s="70"/>
      <c r="CBX947" s="140"/>
      <c r="CBY947" s="72"/>
      <c r="CCA947" s="70"/>
      <c r="CCB947" s="140"/>
      <c r="CCC947" s="72"/>
      <c r="CCE947" s="70"/>
      <c r="CCF947" s="140"/>
      <c r="CCG947" s="72"/>
      <c r="CCI947" s="70"/>
      <c r="CCJ947" s="140"/>
      <c r="CCK947" s="72"/>
      <c r="CCM947" s="70"/>
      <c r="CCN947" s="140"/>
      <c r="CCO947" s="72"/>
      <c r="CCQ947" s="70"/>
      <c r="CCR947" s="140"/>
      <c r="CCS947" s="72"/>
      <c r="CCU947" s="70"/>
      <c r="CCV947" s="140"/>
      <c r="CCW947" s="72"/>
      <c r="CCY947" s="70"/>
      <c r="CCZ947" s="140"/>
      <c r="CDA947" s="72"/>
      <c r="CDC947" s="70"/>
      <c r="CDD947" s="140"/>
      <c r="CDE947" s="72"/>
      <c r="CDG947" s="70"/>
      <c r="CDH947" s="140"/>
      <c r="CDI947" s="72"/>
      <c r="CDK947" s="70"/>
      <c r="CDL947" s="140"/>
      <c r="CDM947" s="72"/>
      <c r="CDO947" s="70"/>
      <c r="CDP947" s="140"/>
      <c r="CDQ947" s="72"/>
      <c r="CDS947" s="70"/>
      <c r="CDT947" s="140"/>
      <c r="CDU947" s="72"/>
      <c r="CDW947" s="70"/>
      <c r="CDX947" s="140"/>
      <c r="CDY947" s="72"/>
      <c r="CEA947" s="70"/>
      <c r="CEB947" s="140"/>
      <c r="CEC947" s="72"/>
      <c r="CEE947" s="70"/>
      <c r="CEF947" s="140"/>
      <c r="CEG947" s="72"/>
      <c r="CEI947" s="70"/>
      <c r="CEJ947" s="140"/>
      <c r="CEK947" s="72"/>
      <c r="CEM947" s="70"/>
      <c r="CEN947" s="140"/>
      <c r="CEO947" s="72"/>
      <c r="CEQ947" s="70"/>
      <c r="CER947" s="140"/>
      <c r="CES947" s="72"/>
      <c r="CEU947" s="70"/>
      <c r="CEV947" s="140"/>
      <c r="CEW947" s="72"/>
      <c r="CEY947" s="70"/>
      <c r="CEZ947" s="140"/>
      <c r="CFA947" s="72"/>
      <c r="CFC947" s="70"/>
      <c r="CFD947" s="140"/>
      <c r="CFE947" s="72"/>
      <c r="CFG947" s="70"/>
      <c r="CFH947" s="140"/>
      <c r="CFI947" s="72"/>
      <c r="CFK947" s="70"/>
      <c r="CFL947" s="140"/>
      <c r="CFM947" s="72"/>
      <c r="CFO947" s="70"/>
      <c r="CFP947" s="140"/>
      <c r="CFQ947" s="72"/>
      <c r="CFS947" s="70"/>
      <c r="CFT947" s="140"/>
      <c r="CFU947" s="72"/>
      <c r="CFW947" s="70"/>
      <c r="CFX947" s="140"/>
      <c r="CFY947" s="72"/>
      <c r="CGA947" s="70"/>
      <c r="CGB947" s="140"/>
      <c r="CGC947" s="72"/>
      <c r="CGE947" s="70"/>
      <c r="CGF947" s="140"/>
      <c r="CGG947" s="72"/>
      <c r="CGI947" s="70"/>
      <c r="CGJ947" s="140"/>
      <c r="CGK947" s="72"/>
      <c r="CGM947" s="70"/>
      <c r="CGN947" s="140"/>
      <c r="CGO947" s="72"/>
      <c r="CGQ947" s="70"/>
      <c r="CGR947" s="140"/>
      <c r="CGS947" s="72"/>
      <c r="CGU947" s="70"/>
      <c r="CGV947" s="140"/>
      <c r="CGW947" s="72"/>
      <c r="CGY947" s="70"/>
      <c r="CGZ947" s="140"/>
      <c r="CHA947" s="72"/>
      <c r="CHC947" s="70"/>
      <c r="CHD947" s="140"/>
      <c r="CHE947" s="72"/>
      <c r="CHG947" s="70"/>
      <c r="CHH947" s="140"/>
      <c r="CHI947" s="72"/>
      <c r="CHK947" s="70"/>
      <c r="CHL947" s="140"/>
      <c r="CHM947" s="72"/>
      <c r="CHO947" s="70"/>
      <c r="CHP947" s="140"/>
      <c r="CHQ947" s="72"/>
      <c r="CHS947" s="70"/>
      <c r="CHT947" s="140"/>
      <c r="CHU947" s="72"/>
      <c r="CHW947" s="70"/>
      <c r="CHX947" s="140"/>
      <c r="CHY947" s="72"/>
      <c r="CIA947" s="70"/>
      <c r="CIB947" s="140"/>
      <c r="CIC947" s="72"/>
      <c r="CIE947" s="70"/>
      <c r="CIF947" s="140"/>
      <c r="CIG947" s="72"/>
      <c r="CII947" s="70"/>
      <c r="CIJ947" s="140"/>
      <c r="CIK947" s="72"/>
      <c r="CIM947" s="70"/>
      <c r="CIN947" s="140"/>
      <c r="CIO947" s="72"/>
      <c r="CIQ947" s="70"/>
      <c r="CIR947" s="140"/>
      <c r="CIS947" s="72"/>
      <c r="CIU947" s="70"/>
      <c r="CIV947" s="140"/>
      <c r="CIW947" s="72"/>
      <c r="CIY947" s="70"/>
      <c r="CIZ947" s="140"/>
      <c r="CJA947" s="72"/>
      <c r="CJC947" s="70"/>
      <c r="CJD947" s="140"/>
      <c r="CJE947" s="72"/>
      <c r="CJG947" s="70"/>
      <c r="CJH947" s="140"/>
      <c r="CJI947" s="72"/>
      <c r="CJK947" s="70"/>
      <c r="CJL947" s="140"/>
      <c r="CJM947" s="72"/>
      <c r="CJO947" s="70"/>
      <c r="CJP947" s="140"/>
      <c r="CJQ947" s="72"/>
      <c r="CJS947" s="70"/>
      <c r="CJT947" s="140"/>
      <c r="CJU947" s="72"/>
      <c r="CJW947" s="70"/>
      <c r="CJX947" s="140"/>
      <c r="CJY947" s="72"/>
      <c r="CKA947" s="70"/>
      <c r="CKB947" s="140"/>
      <c r="CKC947" s="72"/>
      <c r="CKE947" s="70"/>
      <c r="CKF947" s="140"/>
      <c r="CKG947" s="72"/>
      <c r="CKI947" s="70"/>
      <c r="CKJ947" s="140"/>
      <c r="CKK947" s="72"/>
      <c r="CKM947" s="70"/>
      <c r="CKN947" s="140"/>
      <c r="CKO947" s="72"/>
      <c r="CKQ947" s="70"/>
      <c r="CKR947" s="140"/>
      <c r="CKS947" s="72"/>
      <c r="CKU947" s="70"/>
      <c r="CKV947" s="140"/>
      <c r="CKW947" s="72"/>
      <c r="CKY947" s="70"/>
      <c r="CKZ947" s="140"/>
      <c r="CLA947" s="72"/>
      <c r="CLC947" s="70"/>
      <c r="CLD947" s="140"/>
      <c r="CLE947" s="72"/>
      <c r="CLG947" s="70"/>
      <c r="CLH947" s="140"/>
      <c r="CLI947" s="72"/>
      <c r="CLK947" s="70"/>
      <c r="CLL947" s="140"/>
      <c r="CLM947" s="72"/>
      <c r="CLO947" s="70"/>
      <c r="CLP947" s="140"/>
      <c r="CLQ947" s="72"/>
      <c r="CLS947" s="70"/>
      <c r="CLT947" s="140"/>
      <c r="CLU947" s="72"/>
      <c r="CLW947" s="70"/>
      <c r="CLX947" s="140"/>
      <c r="CLY947" s="72"/>
      <c r="CMA947" s="70"/>
      <c r="CMB947" s="140"/>
      <c r="CMC947" s="72"/>
      <c r="CME947" s="70"/>
      <c r="CMF947" s="140"/>
      <c r="CMG947" s="72"/>
      <c r="CMI947" s="70"/>
      <c r="CMJ947" s="140"/>
      <c r="CMK947" s="72"/>
      <c r="CMM947" s="70"/>
      <c r="CMN947" s="140"/>
      <c r="CMO947" s="72"/>
      <c r="CMQ947" s="70"/>
      <c r="CMR947" s="140"/>
      <c r="CMS947" s="72"/>
      <c r="CMU947" s="70"/>
      <c r="CMV947" s="140"/>
      <c r="CMW947" s="72"/>
      <c r="CMY947" s="70"/>
      <c r="CMZ947" s="140"/>
      <c r="CNA947" s="72"/>
      <c r="CNC947" s="70"/>
      <c r="CND947" s="140"/>
      <c r="CNE947" s="72"/>
      <c r="CNG947" s="70"/>
      <c r="CNH947" s="140"/>
      <c r="CNI947" s="72"/>
      <c r="CNK947" s="70"/>
      <c r="CNL947" s="140"/>
      <c r="CNM947" s="72"/>
      <c r="CNO947" s="70"/>
      <c r="CNP947" s="140"/>
      <c r="CNQ947" s="72"/>
      <c r="CNS947" s="70"/>
      <c r="CNT947" s="140"/>
      <c r="CNU947" s="72"/>
      <c r="CNW947" s="70"/>
      <c r="CNX947" s="140"/>
      <c r="CNY947" s="72"/>
      <c r="COA947" s="70"/>
      <c r="COB947" s="140"/>
      <c r="COC947" s="72"/>
      <c r="COE947" s="70"/>
      <c r="COF947" s="140"/>
      <c r="COG947" s="72"/>
      <c r="COI947" s="70"/>
      <c r="COJ947" s="140"/>
      <c r="COK947" s="72"/>
      <c r="COM947" s="70"/>
      <c r="CON947" s="140"/>
      <c r="COO947" s="72"/>
      <c r="COQ947" s="70"/>
      <c r="COR947" s="140"/>
      <c r="COS947" s="72"/>
      <c r="COU947" s="70"/>
      <c r="COV947" s="140"/>
      <c r="COW947" s="72"/>
      <c r="COY947" s="70"/>
      <c r="COZ947" s="140"/>
      <c r="CPA947" s="72"/>
      <c r="CPC947" s="70"/>
      <c r="CPD947" s="140"/>
      <c r="CPE947" s="72"/>
      <c r="CPG947" s="70"/>
      <c r="CPH947" s="140"/>
      <c r="CPI947" s="72"/>
      <c r="CPK947" s="70"/>
      <c r="CPL947" s="140"/>
      <c r="CPM947" s="72"/>
      <c r="CPO947" s="70"/>
      <c r="CPP947" s="140"/>
      <c r="CPQ947" s="72"/>
      <c r="CPS947" s="70"/>
      <c r="CPT947" s="140"/>
      <c r="CPU947" s="72"/>
      <c r="CPW947" s="70"/>
      <c r="CPX947" s="140"/>
      <c r="CPY947" s="72"/>
      <c r="CQA947" s="70"/>
      <c r="CQB947" s="140"/>
      <c r="CQC947" s="72"/>
      <c r="CQE947" s="70"/>
      <c r="CQF947" s="140"/>
      <c r="CQG947" s="72"/>
      <c r="CQI947" s="70"/>
      <c r="CQJ947" s="140"/>
      <c r="CQK947" s="72"/>
      <c r="CQM947" s="70"/>
      <c r="CQN947" s="140"/>
      <c r="CQO947" s="72"/>
      <c r="CQQ947" s="70"/>
      <c r="CQR947" s="140"/>
      <c r="CQS947" s="72"/>
      <c r="CQU947" s="70"/>
      <c r="CQV947" s="140"/>
      <c r="CQW947" s="72"/>
      <c r="CQY947" s="70"/>
      <c r="CQZ947" s="140"/>
      <c r="CRA947" s="72"/>
      <c r="CRC947" s="70"/>
      <c r="CRD947" s="140"/>
      <c r="CRE947" s="72"/>
      <c r="CRG947" s="70"/>
      <c r="CRH947" s="140"/>
      <c r="CRI947" s="72"/>
      <c r="CRK947" s="70"/>
      <c r="CRL947" s="140"/>
      <c r="CRM947" s="72"/>
      <c r="CRO947" s="70"/>
      <c r="CRP947" s="140"/>
      <c r="CRQ947" s="72"/>
      <c r="CRS947" s="70"/>
      <c r="CRT947" s="140"/>
      <c r="CRU947" s="72"/>
      <c r="CRW947" s="70"/>
      <c r="CRX947" s="140"/>
      <c r="CRY947" s="72"/>
      <c r="CSA947" s="70"/>
      <c r="CSB947" s="140"/>
      <c r="CSC947" s="72"/>
      <c r="CSE947" s="70"/>
      <c r="CSF947" s="140"/>
      <c r="CSG947" s="72"/>
      <c r="CSI947" s="70"/>
      <c r="CSJ947" s="140"/>
      <c r="CSK947" s="72"/>
      <c r="CSM947" s="70"/>
      <c r="CSN947" s="140"/>
      <c r="CSO947" s="72"/>
      <c r="CSQ947" s="70"/>
      <c r="CSR947" s="140"/>
      <c r="CSS947" s="72"/>
      <c r="CSU947" s="70"/>
      <c r="CSV947" s="140"/>
      <c r="CSW947" s="72"/>
      <c r="CSY947" s="70"/>
      <c r="CSZ947" s="140"/>
      <c r="CTA947" s="72"/>
      <c r="CTC947" s="70"/>
      <c r="CTD947" s="140"/>
      <c r="CTE947" s="72"/>
      <c r="CTG947" s="70"/>
      <c r="CTH947" s="140"/>
      <c r="CTI947" s="72"/>
      <c r="CTK947" s="70"/>
      <c r="CTL947" s="140"/>
      <c r="CTM947" s="72"/>
      <c r="CTO947" s="70"/>
      <c r="CTP947" s="140"/>
      <c r="CTQ947" s="72"/>
      <c r="CTS947" s="70"/>
      <c r="CTT947" s="140"/>
      <c r="CTU947" s="72"/>
      <c r="CTW947" s="70"/>
      <c r="CTX947" s="140"/>
      <c r="CTY947" s="72"/>
      <c r="CUA947" s="70"/>
      <c r="CUB947" s="140"/>
      <c r="CUC947" s="72"/>
      <c r="CUE947" s="70"/>
      <c r="CUF947" s="140"/>
      <c r="CUG947" s="72"/>
      <c r="CUI947" s="70"/>
      <c r="CUJ947" s="140"/>
      <c r="CUK947" s="72"/>
      <c r="CUM947" s="70"/>
      <c r="CUN947" s="140"/>
      <c r="CUO947" s="72"/>
      <c r="CUQ947" s="70"/>
      <c r="CUR947" s="140"/>
      <c r="CUS947" s="72"/>
      <c r="CUU947" s="70"/>
      <c r="CUV947" s="140"/>
      <c r="CUW947" s="72"/>
      <c r="CUY947" s="70"/>
      <c r="CUZ947" s="140"/>
      <c r="CVA947" s="72"/>
      <c r="CVC947" s="70"/>
      <c r="CVD947" s="140"/>
      <c r="CVE947" s="72"/>
      <c r="CVG947" s="70"/>
      <c r="CVH947" s="140"/>
      <c r="CVI947" s="72"/>
      <c r="CVK947" s="70"/>
      <c r="CVL947" s="140"/>
      <c r="CVM947" s="72"/>
      <c r="CVO947" s="70"/>
      <c r="CVP947" s="140"/>
      <c r="CVQ947" s="72"/>
      <c r="CVS947" s="70"/>
      <c r="CVT947" s="140"/>
      <c r="CVU947" s="72"/>
      <c r="CVW947" s="70"/>
      <c r="CVX947" s="140"/>
      <c r="CVY947" s="72"/>
      <c r="CWA947" s="70"/>
      <c r="CWB947" s="140"/>
      <c r="CWC947" s="72"/>
      <c r="CWE947" s="70"/>
      <c r="CWF947" s="140"/>
      <c r="CWG947" s="72"/>
      <c r="CWI947" s="70"/>
      <c r="CWJ947" s="140"/>
      <c r="CWK947" s="72"/>
      <c r="CWM947" s="70"/>
      <c r="CWN947" s="140"/>
      <c r="CWO947" s="72"/>
      <c r="CWQ947" s="70"/>
      <c r="CWR947" s="140"/>
      <c r="CWS947" s="72"/>
      <c r="CWU947" s="70"/>
      <c r="CWV947" s="140"/>
      <c r="CWW947" s="72"/>
      <c r="CWY947" s="70"/>
      <c r="CWZ947" s="140"/>
      <c r="CXA947" s="72"/>
      <c r="CXC947" s="70"/>
      <c r="CXD947" s="140"/>
      <c r="CXE947" s="72"/>
      <c r="CXG947" s="70"/>
      <c r="CXH947" s="140"/>
      <c r="CXI947" s="72"/>
      <c r="CXK947" s="70"/>
      <c r="CXL947" s="140"/>
      <c r="CXM947" s="72"/>
      <c r="CXO947" s="70"/>
      <c r="CXP947" s="140"/>
      <c r="CXQ947" s="72"/>
      <c r="CXS947" s="70"/>
      <c r="CXT947" s="140"/>
      <c r="CXU947" s="72"/>
      <c r="CXW947" s="70"/>
      <c r="CXX947" s="140"/>
      <c r="CXY947" s="72"/>
      <c r="CYA947" s="70"/>
      <c r="CYB947" s="140"/>
      <c r="CYC947" s="72"/>
      <c r="CYE947" s="70"/>
      <c r="CYF947" s="140"/>
      <c r="CYG947" s="72"/>
      <c r="CYI947" s="70"/>
      <c r="CYJ947" s="140"/>
      <c r="CYK947" s="72"/>
      <c r="CYM947" s="70"/>
      <c r="CYN947" s="140"/>
      <c r="CYO947" s="72"/>
      <c r="CYQ947" s="70"/>
      <c r="CYR947" s="140"/>
      <c r="CYS947" s="72"/>
      <c r="CYU947" s="70"/>
      <c r="CYV947" s="140"/>
      <c r="CYW947" s="72"/>
      <c r="CYY947" s="70"/>
      <c r="CYZ947" s="140"/>
      <c r="CZA947" s="72"/>
      <c r="CZC947" s="70"/>
      <c r="CZD947" s="140"/>
      <c r="CZE947" s="72"/>
      <c r="CZG947" s="70"/>
      <c r="CZH947" s="140"/>
      <c r="CZI947" s="72"/>
      <c r="CZK947" s="70"/>
      <c r="CZL947" s="140"/>
      <c r="CZM947" s="72"/>
      <c r="CZO947" s="70"/>
      <c r="CZP947" s="140"/>
      <c r="CZQ947" s="72"/>
      <c r="CZS947" s="70"/>
      <c r="CZT947" s="140"/>
      <c r="CZU947" s="72"/>
      <c r="CZW947" s="70"/>
      <c r="CZX947" s="140"/>
      <c r="CZY947" s="72"/>
      <c r="DAA947" s="70"/>
      <c r="DAB947" s="140"/>
      <c r="DAC947" s="72"/>
      <c r="DAE947" s="70"/>
      <c r="DAF947" s="140"/>
      <c r="DAG947" s="72"/>
      <c r="DAI947" s="70"/>
      <c r="DAJ947" s="140"/>
      <c r="DAK947" s="72"/>
      <c r="DAM947" s="70"/>
      <c r="DAN947" s="140"/>
      <c r="DAO947" s="72"/>
      <c r="DAQ947" s="70"/>
      <c r="DAR947" s="140"/>
      <c r="DAS947" s="72"/>
      <c r="DAU947" s="70"/>
      <c r="DAV947" s="140"/>
      <c r="DAW947" s="72"/>
      <c r="DAY947" s="70"/>
      <c r="DAZ947" s="140"/>
      <c r="DBA947" s="72"/>
      <c r="DBC947" s="70"/>
      <c r="DBD947" s="140"/>
      <c r="DBE947" s="72"/>
      <c r="DBG947" s="70"/>
      <c r="DBH947" s="140"/>
      <c r="DBI947" s="72"/>
      <c r="DBK947" s="70"/>
      <c r="DBL947" s="140"/>
      <c r="DBM947" s="72"/>
      <c r="DBO947" s="70"/>
      <c r="DBP947" s="140"/>
      <c r="DBQ947" s="72"/>
      <c r="DBS947" s="70"/>
      <c r="DBT947" s="140"/>
      <c r="DBU947" s="72"/>
      <c r="DBW947" s="70"/>
      <c r="DBX947" s="140"/>
      <c r="DBY947" s="72"/>
      <c r="DCA947" s="70"/>
      <c r="DCB947" s="140"/>
      <c r="DCC947" s="72"/>
      <c r="DCE947" s="70"/>
      <c r="DCF947" s="140"/>
      <c r="DCG947" s="72"/>
      <c r="DCI947" s="70"/>
      <c r="DCJ947" s="140"/>
      <c r="DCK947" s="72"/>
      <c r="DCM947" s="70"/>
      <c r="DCN947" s="140"/>
      <c r="DCO947" s="72"/>
      <c r="DCQ947" s="70"/>
      <c r="DCR947" s="140"/>
      <c r="DCS947" s="72"/>
      <c r="DCU947" s="70"/>
      <c r="DCV947" s="140"/>
      <c r="DCW947" s="72"/>
      <c r="DCY947" s="70"/>
      <c r="DCZ947" s="140"/>
      <c r="DDA947" s="72"/>
      <c r="DDC947" s="70"/>
      <c r="DDD947" s="140"/>
      <c r="DDE947" s="72"/>
      <c r="DDG947" s="70"/>
      <c r="DDH947" s="140"/>
      <c r="DDI947" s="72"/>
      <c r="DDK947" s="70"/>
      <c r="DDL947" s="140"/>
      <c r="DDM947" s="72"/>
      <c r="DDO947" s="70"/>
      <c r="DDP947" s="140"/>
      <c r="DDQ947" s="72"/>
      <c r="DDS947" s="70"/>
      <c r="DDT947" s="140"/>
      <c r="DDU947" s="72"/>
      <c r="DDW947" s="70"/>
      <c r="DDX947" s="140"/>
      <c r="DDY947" s="72"/>
      <c r="DEA947" s="70"/>
      <c r="DEB947" s="140"/>
      <c r="DEC947" s="72"/>
      <c r="DEE947" s="70"/>
      <c r="DEF947" s="140"/>
      <c r="DEG947" s="72"/>
      <c r="DEI947" s="70"/>
      <c r="DEJ947" s="140"/>
      <c r="DEK947" s="72"/>
      <c r="DEM947" s="70"/>
      <c r="DEN947" s="140"/>
      <c r="DEO947" s="72"/>
      <c r="DEQ947" s="70"/>
      <c r="DER947" s="140"/>
      <c r="DES947" s="72"/>
      <c r="DEU947" s="70"/>
      <c r="DEV947" s="140"/>
      <c r="DEW947" s="72"/>
      <c r="DEY947" s="70"/>
      <c r="DEZ947" s="140"/>
      <c r="DFA947" s="72"/>
      <c r="DFC947" s="70"/>
      <c r="DFD947" s="140"/>
      <c r="DFE947" s="72"/>
      <c r="DFG947" s="70"/>
      <c r="DFH947" s="140"/>
      <c r="DFI947" s="72"/>
      <c r="DFK947" s="70"/>
      <c r="DFL947" s="140"/>
      <c r="DFM947" s="72"/>
      <c r="DFO947" s="70"/>
      <c r="DFP947" s="140"/>
      <c r="DFQ947" s="72"/>
      <c r="DFS947" s="70"/>
      <c r="DFT947" s="140"/>
      <c r="DFU947" s="72"/>
      <c r="DFW947" s="70"/>
      <c r="DFX947" s="140"/>
      <c r="DFY947" s="72"/>
      <c r="DGA947" s="70"/>
      <c r="DGB947" s="140"/>
      <c r="DGC947" s="72"/>
      <c r="DGE947" s="70"/>
      <c r="DGF947" s="140"/>
      <c r="DGG947" s="72"/>
      <c r="DGI947" s="70"/>
      <c r="DGJ947" s="140"/>
      <c r="DGK947" s="72"/>
      <c r="DGM947" s="70"/>
      <c r="DGN947" s="140"/>
      <c r="DGO947" s="72"/>
      <c r="DGQ947" s="70"/>
      <c r="DGR947" s="140"/>
      <c r="DGS947" s="72"/>
      <c r="DGU947" s="70"/>
      <c r="DGV947" s="140"/>
      <c r="DGW947" s="72"/>
      <c r="DGY947" s="70"/>
      <c r="DGZ947" s="140"/>
      <c r="DHA947" s="72"/>
      <c r="DHC947" s="70"/>
      <c r="DHD947" s="140"/>
      <c r="DHE947" s="72"/>
      <c r="DHG947" s="70"/>
      <c r="DHH947" s="140"/>
      <c r="DHI947" s="72"/>
      <c r="DHK947" s="70"/>
      <c r="DHL947" s="140"/>
      <c r="DHM947" s="72"/>
      <c r="DHO947" s="70"/>
      <c r="DHP947" s="140"/>
      <c r="DHQ947" s="72"/>
      <c r="DHS947" s="70"/>
      <c r="DHT947" s="140"/>
      <c r="DHU947" s="72"/>
      <c r="DHW947" s="70"/>
      <c r="DHX947" s="140"/>
      <c r="DHY947" s="72"/>
      <c r="DIA947" s="70"/>
      <c r="DIB947" s="140"/>
      <c r="DIC947" s="72"/>
      <c r="DIE947" s="70"/>
      <c r="DIF947" s="140"/>
      <c r="DIG947" s="72"/>
      <c r="DII947" s="70"/>
      <c r="DIJ947" s="140"/>
      <c r="DIK947" s="72"/>
      <c r="DIM947" s="70"/>
      <c r="DIN947" s="140"/>
      <c r="DIO947" s="72"/>
      <c r="DIQ947" s="70"/>
      <c r="DIR947" s="140"/>
      <c r="DIS947" s="72"/>
      <c r="DIU947" s="70"/>
      <c r="DIV947" s="140"/>
      <c r="DIW947" s="72"/>
      <c r="DIY947" s="70"/>
      <c r="DIZ947" s="140"/>
      <c r="DJA947" s="72"/>
      <c r="DJC947" s="70"/>
      <c r="DJD947" s="140"/>
      <c r="DJE947" s="72"/>
      <c r="DJG947" s="70"/>
      <c r="DJH947" s="140"/>
      <c r="DJI947" s="72"/>
      <c r="DJK947" s="70"/>
      <c r="DJL947" s="140"/>
      <c r="DJM947" s="72"/>
      <c r="DJO947" s="70"/>
      <c r="DJP947" s="140"/>
      <c r="DJQ947" s="72"/>
      <c r="DJS947" s="70"/>
      <c r="DJT947" s="140"/>
      <c r="DJU947" s="72"/>
      <c r="DJW947" s="70"/>
      <c r="DJX947" s="140"/>
      <c r="DJY947" s="72"/>
      <c r="DKA947" s="70"/>
      <c r="DKB947" s="140"/>
      <c r="DKC947" s="72"/>
      <c r="DKE947" s="70"/>
      <c r="DKF947" s="140"/>
      <c r="DKG947" s="72"/>
      <c r="DKI947" s="70"/>
      <c r="DKJ947" s="140"/>
      <c r="DKK947" s="72"/>
      <c r="DKM947" s="70"/>
      <c r="DKN947" s="140"/>
      <c r="DKO947" s="72"/>
      <c r="DKQ947" s="70"/>
      <c r="DKR947" s="140"/>
      <c r="DKS947" s="72"/>
      <c r="DKU947" s="70"/>
      <c r="DKV947" s="140"/>
      <c r="DKW947" s="72"/>
      <c r="DKY947" s="70"/>
      <c r="DKZ947" s="140"/>
      <c r="DLA947" s="72"/>
      <c r="DLC947" s="70"/>
      <c r="DLD947" s="140"/>
      <c r="DLE947" s="72"/>
      <c r="DLG947" s="70"/>
      <c r="DLH947" s="140"/>
      <c r="DLI947" s="72"/>
      <c r="DLK947" s="70"/>
      <c r="DLL947" s="140"/>
      <c r="DLM947" s="72"/>
      <c r="DLO947" s="70"/>
      <c r="DLP947" s="140"/>
      <c r="DLQ947" s="72"/>
      <c r="DLS947" s="70"/>
      <c r="DLT947" s="140"/>
      <c r="DLU947" s="72"/>
      <c r="DLW947" s="70"/>
      <c r="DLX947" s="140"/>
      <c r="DLY947" s="72"/>
      <c r="DMA947" s="70"/>
      <c r="DMB947" s="140"/>
      <c r="DMC947" s="72"/>
      <c r="DME947" s="70"/>
      <c r="DMF947" s="140"/>
      <c r="DMG947" s="72"/>
      <c r="DMI947" s="70"/>
      <c r="DMJ947" s="140"/>
      <c r="DMK947" s="72"/>
      <c r="DMM947" s="70"/>
      <c r="DMN947" s="140"/>
      <c r="DMO947" s="72"/>
      <c r="DMQ947" s="70"/>
      <c r="DMR947" s="140"/>
      <c r="DMS947" s="72"/>
      <c r="DMU947" s="70"/>
      <c r="DMV947" s="140"/>
      <c r="DMW947" s="72"/>
      <c r="DMY947" s="70"/>
      <c r="DMZ947" s="140"/>
      <c r="DNA947" s="72"/>
      <c r="DNC947" s="70"/>
      <c r="DND947" s="140"/>
      <c r="DNE947" s="72"/>
      <c r="DNG947" s="70"/>
      <c r="DNH947" s="140"/>
      <c r="DNI947" s="72"/>
      <c r="DNK947" s="70"/>
      <c r="DNL947" s="140"/>
      <c r="DNM947" s="72"/>
      <c r="DNO947" s="70"/>
      <c r="DNP947" s="140"/>
      <c r="DNQ947" s="72"/>
      <c r="DNS947" s="70"/>
      <c r="DNT947" s="140"/>
      <c r="DNU947" s="72"/>
      <c r="DNW947" s="70"/>
      <c r="DNX947" s="140"/>
      <c r="DNY947" s="72"/>
      <c r="DOA947" s="70"/>
      <c r="DOB947" s="140"/>
      <c r="DOC947" s="72"/>
      <c r="DOE947" s="70"/>
      <c r="DOF947" s="140"/>
      <c r="DOG947" s="72"/>
      <c r="DOI947" s="70"/>
      <c r="DOJ947" s="140"/>
      <c r="DOK947" s="72"/>
      <c r="DOM947" s="70"/>
      <c r="DON947" s="140"/>
      <c r="DOO947" s="72"/>
      <c r="DOQ947" s="70"/>
      <c r="DOR947" s="140"/>
      <c r="DOS947" s="72"/>
      <c r="DOU947" s="70"/>
      <c r="DOV947" s="140"/>
      <c r="DOW947" s="72"/>
      <c r="DOY947" s="70"/>
      <c r="DOZ947" s="140"/>
      <c r="DPA947" s="72"/>
      <c r="DPC947" s="70"/>
      <c r="DPD947" s="140"/>
      <c r="DPE947" s="72"/>
      <c r="DPG947" s="70"/>
      <c r="DPH947" s="140"/>
      <c r="DPI947" s="72"/>
      <c r="DPK947" s="70"/>
      <c r="DPL947" s="140"/>
      <c r="DPM947" s="72"/>
      <c r="DPO947" s="70"/>
      <c r="DPP947" s="140"/>
      <c r="DPQ947" s="72"/>
      <c r="DPS947" s="70"/>
      <c r="DPT947" s="140"/>
      <c r="DPU947" s="72"/>
      <c r="DPW947" s="70"/>
      <c r="DPX947" s="140"/>
      <c r="DPY947" s="72"/>
      <c r="DQA947" s="70"/>
      <c r="DQB947" s="140"/>
      <c r="DQC947" s="72"/>
      <c r="DQE947" s="70"/>
      <c r="DQF947" s="140"/>
      <c r="DQG947" s="72"/>
      <c r="DQI947" s="70"/>
      <c r="DQJ947" s="140"/>
      <c r="DQK947" s="72"/>
      <c r="DQM947" s="70"/>
      <c r="DQN947" s="140"/>
      <c r="DQO947" s="72"/>
      <c r="DQQ947" s="70"/>
      <c r="DQR947" s="140"/>
      <c r="DQS947" s="72"/>
      <c r="DQU947" s="70"/>
      <c r="DQV947" s="140"/>
      <c r="DQW947" s="72"/>
      <c r="DQY947" s="70"/>
      <c r="DQZ947" s="140"/>
      <c r="DRA947" s="72"/>
      <c r="DRC947" s="70"/>
      <c r="DRD947" s="140"/>
      <c r="DRE947" s="72"/>
      <c r="DRG947" s="70"/>
      <c r="DRH947" s="140"/>
      <c r="DRI947" s="72"/>
      <c r="DRK947" s="70"/>
      <c r="DRL947" s="140"/>
      <c r="DRM947" s="72"/>
      <c r="DRO947" s="70"/>
      <c r="DRP947" s="140"/>
      <c r="DRQ947" s="72"/>
      <c r="DRS947" s="70"/>
      <c r="DRT947" s="140"/>
      <c r="DRU947" s="72"/>
      <c r="DRW947" s="70"/>
      <c r="DRX947" s="140"/>
      <c r="DRY947" s="72"/>
      <c r="DSA947" s="70"/>
      <c r="DSB947" s="140"/>
      <c r="DSC947" s="72"/>
      <c r="DSE947" s="70"/>
      <c r="DSF947" s="140"/>
      <c r="DSG947" s="72"/>
      <c r="DSI947" s="70"/>
      <c r="DSJ947" s="140"/>
      <c r="DSK947" s="72"/>
      <c r="DSM947" s="70"/>
      <c r="DSN947" s="140"/>
      <c r="DSO947" s="72"/>
      <c r="DSQ947" s="70"/>
      <c r="DSR947" s="140"/>
      <c r="DSS947" s="72"/>
      <c r="DSU947" s="70"/>
      <c r="DSV947" s="140"/>
      <c r="DSW947" s="72"/>
      <c r="DSY947" s="70"/>
      <c r="DSZ947" s="140"/>
      <c r="DTA947" s="72"/>
      <c r="DTC947" s="70"/>
      <c r="DTD947" s="140"/>
      <c r="DTE947" s="72"/>
      <c r="DTG947" s="70"/>
      <c r="DTH947" s="140"/>
      <c r="DTI947" s="72"/>
      <c r="DTK947" s="70"/>
      <c r="DTL947" s="140"/>
      <c r="DTM947" s="72"/>
      <c r="DTO947" s="70"/>
      <c r="DTP947" s="140"/>
      <c r="DTQ947" s="72"/>
      <c r="DTS947" s="70"/>
      <c r="DTT947" s="140"/>
      <c r="DTU947" s="72"/>
      <c r="DTW947" s="70"/>
      <c r="DTX947" s="140"/>
      <c r="DTY947" s="72"/>
      <c r="DUA947" s="70"/>
      <c r="DUB947" s="140"/>
      <c r="DUC947" s="72"/>
      <c r="DUE947" s="70"/>
      <c r="DUF947" s="140"/>
      <c r="DUG947" s="72"/>
      <c r="DUI947" s="70"/>
      <c r="DUJ947" s="140"/>
      <c r="DUK947" s="72"/>
      <c r="DUM947" s="70"/>
      <c r="DUN947" s="140"/>
      <c r="DUO947" s="72"/>
      <c r="DUQ947" s="70"/>
      <c r="DUR947" s="140"/>
      <c r="DUS947" s="72"/>
      <c r="DUU947" s="70"/>
      <c r="DUV947" s="140"/>
      <c r="DUW947" s="72"/>
      <c r="DUY947" s="70"/>
      <c r="DUZ947" s="140"/>
      <c r="DVA947" s="72"/>
      <c r="DVC947" s="70"/>
      <c r="DVD947" s="140"/>
      <c r="DVE947" s="72"/>
      <c r="DVG947" s="70"/>
      <c r="DVH947" s="140"/>
      <c r="DVI947" s="72"/>
      <c r="DVK947" s="70"/>
      <c r="DVL947" s="140"/>
      <c r="DVM947" s="72"/>
      <c r="DVO947" s="70"/>
      <c r="DVP947" s="140"/>
      <c r="DVQ947" s="72"/>
      <c r="DVS947" s="70"/>
      <c r="DVT947" s="140"/>
      <c r="DVU947" s="72"/>
      <c r="DVW947" s="70"/>
      <c r="DVX947" s="140"/>
      <c r="DVY947" s="72"/>
      <c r="DWA947" s="70"/>
      <c r="DWB947" s="140"/>
      <c r="DWC947" s="72"/>
      <c r="DWE947" s="70"/>
      <c r="DWF947" s="140"/>
      <c r="DWG947" s="72"/>
      <c r="DWI947" s="70"/>
      <c r="DWJ947" s="140"/>
      <c r="DWK947" s="72"/>
      <c r="DWM947" s="70"/>
      <c r="DWN947" s="140"/>
      <c r="DWO947" s="72"/>
      <c r="DWQ947" s="70"/>
      <c r="DWR947" s="140"/>
      <c r="DWS947" s="72"/>
      <c r="DWU947" s="70"/>
      <c r="DWV947" s="140"/>
      <c r="DWW947" s="72"/>
      <c r="DWY947" s="70"/>
      <c r="DWZ947" s="140"/>
      <c r="DXA947" s="72"/>
      <c r="DXC947" s="70"/>
      <c r="DXD947" s="140"/>
      <c r="DXE947" s="72"/>
      <c r="DXG947" s="70"/>
      <c r="DXH947" s="140"/>
      <c r="DXI947" s="72"/>
      <c r="DXK947" s="70"/>
      <c r="DXL947" s="140"/>
      <c r="DXM947" s="72"/>
      <c r="DXO947" s="70"/>
      <c r="DXP947" s="140"/>
      <c r="DXQ947" s="72"/>
      <c r="DXS947" s="70"/>
      <c r="DXT947" s="140"/>
      <c r="DXU947" s="72"/>
      <c r="DXW947" s="70"/>
      <c r="DXX947" s="140"/>
      <c r="DXY947" s="72"/>
      <c r="DYA947" s="70"/>
      <c r="DYB947" s="140"/>
      <c r="DYC947" s="72"/>
      <c r="DYE947" s="70"/>
      <c r="DYF947" s="140"/>
      <c r="DYG947" s="72"/>
      <c r="DYI947" s="70"/>
      <c r="DYJ947" s="140"/>
      <c r="DYK947" s="72"/>
      <c r="DYM947" s="70"/>
      <c r="DYN947" s="140"/>
      <c r="DYO947" s="72"/>
      <c r="DYQ947" s="70"/>
      <c r="DYR947" s="140"/>
      <c r="DYS947" s="72"/>
      <c r="DYU947" s="70"/>
      <c r="DYV947" s="140"/>
      <c r="DYW947" s="72"/>
      <c r="DYY947" s="70"/>
      <c r="DYZ947" s="140"/>
      <c r="DZA947" s="72"/>
      <c r="DZC947" s="70"/>
      <c r="DZD947" s="140"/>
      <c r="DZE947" s="72"/>
      <c r="DZG947" s="70"/>
      <c r="DZH947" s="140"/>
      <c r="DZI947" s="72"/>
      <c r="DZK947" s="70"/>
      <c r="DZL947" s="140"/>
      <c r="DZM947" s="72"/>
      <c r="DZO947" s="70"/>
      <c r="DZP947" s="140"/>
      <c r="DZQ947" s="72"/>
      <c r="DZS947" s="70"/>
      <c r="DZT947" s="140"/>
      <c r="DZU947" s="72"/>
      <c r="DZW947" s="70"/>
      <c r="DZX947" s="140"/>
      <c r="DZY947" s="72"/>
      <c r="EAA947" s="70"/>
      <c r="EAB947" s="140"/>
      <c r="EAC947" s="72"/>
      <c r="EAE947" s="70"/>
      <c r="EAF947" s="140"/>
      <c r="EAG947" s="72"/>
      <c r="EAI947" s="70"/>
      <c r="EAJ947" s="140"/>
      <c r="EAK947" s="72"/>
      <c r="EAM947" s="70"/>
      <c r="EAN947" s="140"/>
      <c r="EAO947" s="72"/>
      <c r="EAQ947" s="70"/>
      <c r="EAR947" s="140"/>
      <c r="EAS947" s="72"/>
      <c r="EAU947" s="70"/>
      <c r="EAV947" s="140"/>
      <c r="EAW947" s="72"/>
      <c r="EAY947" s="70"/>
      <c r="EAZ947" s="140"/>
      <c r="EBA947" s="72"/>
      <c r="EBC947" s="70"/>
      <c r="EBD947" s="140"/>
      <c r="EBE947" s="72"/>
      <c r="EBG947" s="70"/>
      <c r="EBH947" s="140"/>
      <c r="EBI947" s="72"/>
      <c r="EBK947" s="70"/>
      <c r="EBL947" s="140"/>
      <c r="EBM947" s="72"/>
      <c r="EBO947" s="70"/>
      <c r="EBP947" s="140"/>
      <c r="EBQ947" s="72"/>
      <c r="EBS947" s="70"/>
      <c r="EBT947" s="140"/>
      <c r="EBU947" s="72"/>
      <c r="EBW947" s="70"/>
      <c r="EBX947" s="140"/>
      <c r="EBY947" s="72"/>
      <c r="ECA947" s="70"/>
      <c r="ECB947" s="140"/>
      <c r="ECC947" s="72"/>
      <c r="ECE947" s="70"/>
      <c r="ECF947" s="140"/>
      <c r="ECG947" s="72"/>
      <c r="ECI947" s="70"/>
      <c r="ECJ947" s="140"/>
      <c r="ECK947" s="72"/>
      <c r="ECM947" s="70"/>
      <c r="ECN947" s="140"/>
      <c r="ECO947" s="72"/>
      <c r="ECQ947" s="70"/>
      <c r="ECR947" s="140"/>
      <c r="ECS947" s="72"/>
      <c r="ECU947" s="70"/>
      <c r="ECV947" s="140"/>
      <c r="ECW947" s="72"/>
      <c r="ECY947" s="70"/>
      <c r="ECZ947" s="140"/>
      <c r="EDA947" s="72"/>
      <c r="EDC947" s="70"/>
      <c r="EDD947" s="140"/>
      <c r="EDE947" s="72"/>
      <c r="EDG947" s="70"/>
      <c r="EDH947" s="140"/>
      <c r="EDI947" s="72"/>
      <c r="EDK947" s="70"/>
      <c r="EDL947" s="140"/>
      <c r="EDM947" s="72"/>
      <c r="EDO947" s="70"/>
      <c r="EDP947" s="140"/>
      <c r="EDQ947" s="72"/>
      <c r="EDS947" s="70"/>
      <c r="EDT947" s="140"/>
      <c r="EDU947" s="72"/>
      <c r="EDW947" s="70"/>
      <c r="EDX947" s="140"/>
      <c r="EDY947" s="72"/>
      <c r="EEA947" s="70"/>
      <c r="EEB947" s="140"/>
      <c r="EEC947" s="72"/>
      <c r="EEE947" s="70"/>
      <c r="EEF947" s="140"/>
      <c r="EEG947" s="72"/>
      <c r="EEI947" s="70"/>
      <c r="EEJ947" s="140"/>
      <c r="EEK947" s="72"/>
      <c r="EEM947" s="70"/>
      <c r="EEN947" s="140"/>
      <c r="EEO947" s="72"/>
      <c r="EEQ947" s="70"/>
      <c r="EER947" s="140"/>
      <c r="EES947" s="72"/>
      <c r="EEU947" s="70"/>
      <c r="EEV947" s="140"/>
      <c r="EEW947" s="72"/>
      <c r="EEY947" s="70"/>
      <c r="EEZ947" s="140"/>
      <c r="EFA947" s="72"/>
      <c r="EFC947" s="70"/>
      <c r="EFD947" s="140"/>
      <c r="EFE947" s="72"/>
      <c r="EFG947" s="70"/>
      <c r="EFH947" s="140"/>
      <c r="EFI947" s="72"/>
      <c r="EFK947" s="70"/>
      <c r="EFL947" s="140"/>
      <c r="EFM947" s="72"/>
      <c r="EFO947" s="70"/>
      <c r="EFP947" s="140"/>
      <c r="EFQ947" s="72"/>
      <c r="EFS947" s="70"/>
      <c r="EFT947" s="140"/>
      <c r="EFU947" s="72"/>
      <c r="EFW947" s="70"/>
      <c r="EFX947" s="140"/>
      <c r="EFY947" s="72"/>
      <c r="EGA947" s="70"/>
      <c r="EGB947" s="140"/>
      <c r="EGC947" s="72"/>
      <c r="EGE947" s="70"/>
      <c r="EGF947" s="140"/>
      <c r="EGG947" s="72"/>
      <c r="EGI947" s="70"/>
      <c r="EGJ947" s="140"/>
      <c r="EGK947" s="72"/>
      <c r="EGM947" s="70"/>
      <c r="EGN947" s="140"/>
      <c r="EGO947" s="72"/>
      <c r="EGQ947" s="70"/>
      <c r="EGR947" s="140"/>
      <c r="EGS947" s="72"/>
      <c r="EGU947" s="70"/>
      <c r="EGV947" s="140"/>
      <c r="EGW947" s="72"/>
      <c r="EGY947" s="70"/>
      <c r="EGZ947" s="140"/>
      <c r="EHA947" s="72"/>
      <c r="EHC947" s="70"/>
      <c r="EHD947" s="140"/>
      <c r="EHE947" s="72"/>
      <c r="EHG947" s="70"/>
      <c r="EHH947" s="140"/>
      <c r="EHI947" s="72"/>
      <c r="EHK947" s="70"/>
      <c r="EHL947" s="140"/>
      <c r="EHM947" s="72"/>
      <c r="EHO947" s="70"/>
      <c r="EHP947" s="140"/>
      <c r="EHQ947" s="72"/>
      <c r="EHS947" s="70"/>
      <c r="EHT947" s="140"/>
      <c r="EHU947" s="72"/>
      <c r="EHW947" s="70"/>
      <c r="EHX947" s="140"/>
      <c r="EHY947" s="72"/>
      <c r="EIA947" s="70"/>
      <c r="EIB947" s="140"/>
      <c r="EIC947" s="72"/>
      <c r="EIE947" s="70"/>
      <c r="EIF947" s="140"/>
      <c r="EIG947" s="72"/>
      <c r="EII947" s="70"/>
      <c r="EIJ947" s="140"/>
      <c r="EIK947" s="72"/>
      <c r="EIM947" s="70"/>
      <c r="EIN947" s="140"/>
      <c r="EIO947" s="72"/>
      <c r="EIQ947" s="70"/>
      <c r="EIR947" s="140"/>
      <c r="EIS947" s="72"/>
      <c r="EIU947" s="70"/>
      <c r="EIV947" s="140"/>
      <c r="EIW947" s="72"/>
      <c r="EIY947" s="70"/>
      <c r="EIZ947" s="140"/>
      <c r="EJA947" s="72"/>
      <c r="EJC947" s="70"/>
      <c r="EJD947" s="140"/>
      <c r="EJE947" s="72"/>
      <c r="EJG947" s="70"/>
      <c r="EJH947" s="140"/>
      <c r="EJI947" s="72"/>
      <c r="EJK947" s="70"/>
      <c r="EJL947" s="140"/>
      <c r="EJM947" s="72"/>
      <c r="EJO947" s="70"/>
      <c r="EJP947" s="140"/>
      <c r="EJQ947" s="72"/>
      <c r="EJS947" s="70"/>
      <c r="EJT947" s="140"/>
      <c r="EJU947" s="72"/>
      <c r="EJW947" s="70"/>
      <c r="EJX947" s="140"/>
      <c r="EJY947" s="72"/>
      <c r="EKA947" s="70"/>
      <c r="EKB947" s="140"/>
      <c r="EKC947" s="72"/>
      <c r="EKE947" s="70"/>
      <c r="EKF947" s="140"/>
      <c r="EKG947" s="72"/>
      <c r="EKI947" s="70"/>
      <c r="EKJ947" s="140"/>
      <c r="EKK947" s="72"/>
      <c r="EKM947" s="70"/>
      <c r="EKN947" s="140"/>
      <c r="EKO947" s="72"/>
      <c r="EKQ947" s="70"/>
      <c r="EKR947" s="140"/>
      <c r="EKS947" s="72"/>
      <c r="EKU947" s="70"/>
      <c r="EKV947" s="140"/>
      <c r="EKW947" s="72"/>
      <c r="EKY947" s="70"/>
      <c r="EKZ947" s="140"/>
      <c r="ELA947" s="72"/>
      <c r="ELC947" s="70"/>
      <c r="ELD947" s="140"/>
      <c r="ELE947" s="72"/>
      <c r="ELG947" s="70"/>
      <c r="ELH947" s="140"/>
      <c r="ELI947" s="72"/>
      <c r="ELK947" s="70"/>
      <c r="ELL947" s="140"/>
      <c r="ELM947" s="72"/>
      <c r="ELO947" s="70"/>
      <c r="ELP947" s="140"/>
      <c r="ELQ947" s="72"/>
      <c r="ELS947" s="70"/>
      <c r="ELT947" s="140"/>
      <c r="ELU947" s="72"/>
      <c r="ELW947" s="70"/>
      <c r="ELX947" s="140"/>
      <c r="ELY947" s="72"/>
      <c r="EMA947" s="70"/>
      <c r="EMB947" s="140"/>
      <c r="EMC947" s="72"/>
      <c r="EME947" s="70"/>
      <c r="EMF947" s="140"/>
      <c r="EMG947" s="72"/>
      <c r="EMI947" s="70"/>
      <c r="EMJ947" s="140"/>
      <c r="EMK947" s="72"/>
      <c r="EMM947" s="70"/>
      <c r="EMN947" s="140"/>
      <c r="EMO947" s="72"/>
      <c r="EMQ947" s="70"/>
      <c r="EMR947" s="140"/>
      <c r="EMS947" s="72"/>
      <c r="EMU947" s="70"/>
      <c r="EMV947" s="140"/>
      <c r="EMW947" s="72"/>
      <c r="EMY947" s="70"/>
      <c r="EMZ947" s="140"/>
      <c r="ENA947" s="72"/>
      <c r="ENC947" s="70"/>
      <c r="END947" s="140"/>
      <c r="ENE947" s="72"/>
      <c r="ENG947" s="70"/>
      <c r="ENH947" s="140"/>
      <c r="ENI947" s="72"/>
      <c r="ENK947" s="70"/>
      <c r="ENL947" s="140"/>
      <c r="ENM947" s="72"/>
      <c r="ENO947" s="70"/>
      <c r="ENP947" s="140"/>
      <c r="ENQ947" s="72"/>
      <c r="ENS947" s="70"/>
      <c r="ENT947" s="140"/>
      <c r="ENU947" s="72"/>
      <c r="ENW947" s="70"/>
      <c r="ENX947" s="140"/>
      <c r="ENY947" s="72"/>
      <c r="EOA947" s="70"/>
      <c r="EOB947" s="140"/>
      <c r="EOC947" s="72"/>
      <c r="EOE947" s="70"/>
      <c r="EOF947" s="140"/>
      <c r="EOG947" s="72"/>
      <c r="EOI947" s="70"/>
      <c r="EOJ947" s="140"/>
      <c r="EOK947" s="72"/>
      <c r="EOM947" s="70"/>
      <c r="EON947" s="140"/>
      <c r="EOO947" s="72"/>
      <c r="EOQ947" s="70"/>
      <c r="EOR947" s="140"/>
      <c r="EOS947" s="72"/>
      <c r="EOU947" s="70"/>
      <c r="EOV947" s="140"/>
      <c r="EOW947" s="72"/>
      <c r="EOY947" s="70"/>
      <c r="EOZ947" s="140"/>
      <c r="EPA947" s="72"/>
      <c r="EPC947" s="70"/>
      <c r="EPD947" s="140"/>
      <c r="EPE947" s="72"/>
      <c r="EPG947" s="70"/>
      <c r="EPH947" s="140"/>
      <c r="EPI947" s="72"/>
      <c r="EPK947" s="70"/>
      <c r="EPL947" s="140"/>
      <c r="EPM947" s="72"/>
      <c r="EPO947" s="70"/>
      <c r="EPP947" s="140"/>
      <c r="EPQ947" s="72"/>
      <c r="EPS947" s="70"/>
      <c r="EPT947" s="140"/>
      <c r="EPU947" s="72"/>
      <c r="EPW947" s="70"/>
      <c r="EPX947" s="140"/>
      <c r="EPY947" s="72"/>
      <c r="EQA947" s="70"/>
      <c r="EQB947" s="140"/>
      <c r="EQC947" s="72"/>
      <c r="EQE947" s="70"/>
      <c r="EQF947" s="140"/>
      <c r="EQG947" s="72"/>
      <c r="EQI947" s="70"/>
      <c r="EQJ947" s="140"/>
      <c r="EQK947" s="72"/>
      <c r="EQM947" s="70"/>
      <c r="EQN947" s="140"/>
      <c r="EQO947" s="72"/>
      <c r="EQQ947" s="70"/>
      <c r="EQR947" s="140"/>
      <c r="EQS947" s="72"/>
      <c r="EQU947" s="70"/>
      <c r="EQV947" s="140"/>
      <c r="EQW947" s="72"/>
      <c r="EQY947" s="70"/>
      <c r="EQZ947" s="140"/>
      <c r="ERA947" s="72"/>
      <c r="ERC947" s="70"/>
      <c r="ERD947" s="140"/>
      <c r="ERE947" s="72"/>
      <c r="ERG947" s="70"/>
      <c r="ERH947" s="140"/>
      <c r="ERI947" s="72"/>
      <c r="ERK947" s="70"/>
      <c r="ERL947" s="140"/>
      <c r="ERM947" s="72"/>
      <c r="ERO947" s="70"/>
      <c r="ERP947" s="140"/>
      <c r="ERQ947" s="72"/>
      <c r="ERS947" s="70"/>
      <c r="ERT947" s="140"/>
      <c r="ERU947" s="72"/>
      <c r="ERW947" s="70"/>
      <c r="ERX947" s="140"/>
      <c r="ERY947" s="72"/>
      <c r="ESA947" s="70"/>
      <c r="ESB947" s="140"/>
      <c r="ESC947" s="72"/>
      <c r="ESE947" s="70"/>
      <c r="ESF947" s="140"/>
      <c r="ESG947" s="72"/>
      <c r="ESI947" s="70"/>
      <c r="ESJ947" s="140"/>
      <c r="ESK947" s="72"/>
      <c r="ESM947" s="70"/>
      <c r="ESN947" s="140"/>
      <c r="ESO947" s="72"/>
      <c r="ESQ947" s="70"/>
      <c r="ESR947" s="140"/>
      <c r="ESS947" s="72"/>
      <c r="ESU947" s="70"/>
      <c r="ESV947" s="140"/>
      <c r="ESW947" s="72"/>
      <c r="ESY947" s="70"/>
      <c r="ESZ947" s="140"/>
      <c r="ETA947" s="72"/>
      <c r="ETC947" s="70"/>
      <c r="ETD947" s="140"/>
      <c r="ETE947" s="72"/>
      <c r="ETG947" s="70"/>
      <c r="ETH947" s="140"/>
      <c r="ETI947" s="72"/>
      <c r="ETK947" s="70"/>
      <c r="ETL947" s="140"/>
      <c r="ETM947" s="72"/>
      <c r="ETO947" s="70"/>
      <c r="ETP947" s="140"/>
      <c r="ETQ947" s="72"/>
      <c r="ETS947" s="70"/>
      <c r="ETT947" s="140"/>
      <c r="ETU947" s="72"/>
      <c r="ETW947" s="70"/>
      <c r="ETX947" s="140"/>
      <c r="ETY947" s="72"/>
      <c r="EUA947" s="70"/>
      <c r="EUB947" s="140"/>
      <c r="EUC947" s="72"/>
      <c r="EUE947" s="70"/>
      <c r="EUF947" s="140"/>
      <c r="EUG947" s="72"/>
      <c r="EUI947" s="70"/>
      <c r="EUJ947" s="140"/>
      <c r="EUK947" s="72"/>
      <c r="EUM947" s="70"/>
      <c r="EUN947" s="140"/>
      <c r="EUO947" s="72"/>
      <c r="EUQ947" s="70"/>
      <c r="EUR947" s="140"/>
      <c r="EUS947" s="72"/>
      <c r="EUU947" s="70"/>
      <c r="EUV947" s="140"/>
      <c r="EUW947" s="72"/>
      <c r="EUY947" s="70"/>
      <c r="EUZ947" s="140"/>
      <c r="EVA947" s="72"/>
      <c r="EVC947" s="70"/>
      <c r="EVD947" s="140"/>
      <c r="EVE947" s="72"/>
      <c r="EVG947" s="70"/>
      <c r="EVH947" s="140"/>
      <c r="EVI947" s="72"/>
      <c r="EVK947" s="70"/>
      <c r="EVL947" s="140"/>
      <c r="EVM947" s="72"/>
      <c r="EVO947" s="70"/>
      <c r="EVP947" s="140"/>
      <c r="EVQ947" s="72"/>
      <c r="EVS947" s="70"/>
      <c r="EVT947" s="140"/>
      <c r="EVU947" s="72"/>
      <c r="EVW947" s="70"/>
      <c r="EVX947" s="140"/>
      <c r="EVY947" s="72"/>
      <c r="EWA947" s="70"/>
      <c r="EWB947" s="140"/>
      <c r="EWC947" s="72"/>
      <c r="EWE947" s="70"/>
      <c r="EWF947" s="140"/>
      <c r="EWG947" s="72"/>
      <c r="EWI947" s="70"/>
      <c r="EWJ947" s="140"/>
      <c r="EWK947" s="72"/>
      <c r="EWM947" s="70"/>
      <c r="EWN947" s="140"/>
      <c r="EWO947" s="72"/>
      <c r="EWQ947" s="70"/>
      <c r="EWR947" s="140"/>
      <c r="EWS947" s="72"/>
      <c r="EWU947" s="70"/>
      <c r="EWV947" s="140"/>
      <c r="EWW947" s="72"/>
      <c r="EWY947" s="70"/>
      <c r="EWZ947" s="140"/>
      <c r="EXA947" s="72"/>
      <c r="EXC947" s="70"/>
      <c r="EXD947" s="140"/>
      <c r="EXE947" s="72"/>
      <c r="EXG947" s="70"/>
      <c r="EXH947" s="140"/>
      <c r="EXI947" s="72"/>
      <c r="EXK947" s="70"/>
      <c r="EXL947" s="140"/>
      <c r="EXM947" s="72"/>
      <c r="EXO947" s="70"/>
      <c r="EXP947" s="140"/>
      <c r="EXQ947" s="72"/>
      <c r="EXS947" s="70"/>
      <c r="EXT947" s="140"/>
      <c r="EXU947" s="72"/>
      <c r="EXW947" s="70"/>
      <c r="EXX947" s="140"/>
      <c r="EXY947" s="72"/>
      <c r="EYA947" s="70"/>
      <c r="EYB947" s="140"/>
      <c r="EYC947" s="72"/>
      <c r="EYE947" s="70"/>
      <c r="EYF947" s="140"/>
      <c r="EYG947" s="72"/>
      <c r="EYI947" s="70"/>
      <c r="EYJ947" s="140"/>
      <c r="EYK947" s="72"/>
      <c r="EYM947" s="70"/>
      <c r="EYN947" s="140"/>
      <c r="EYO947" s="72"/>
      <c r="EYQ947" s="70"/>
      <c r="EYR947" s="140"/>
      <c r="EYS947" s="72"/>
      <c r="EYU947" s="70"/>
      <c r="EYV947" s="140"/>
      <c r="EYW947" s="72"/>
      <c r="EYY947" s="70"/>
      <c r="EYZ947" s="140"/>
      <c r="EZA947" s="72"/>
      <c r="EZC947" s="70"/>
      <c r="EZD947" s="140"/>
      <c r="EZE947" s="72"/>
      <c r="EZG947" s="70"/>
      <c r="EZH947" s="140"/>
      <c r="EZI947" s="72"/>
      <c r="EZK947" s="70"/>
      <c r="EZL947" s="140"/>
      <c r="EZM947" s="72"/>
      <c r="EZO947" s="70"/>
      <c r="EZP947" s="140"/>
      <c r="EZQ947" s="72"/>
      <c r="EZS947" s="70"/>
      <c r="EZT947" s="140"/>
      <c r="EZU947" s="72"/>
      <c r="EZW947" s="70"/>
      <c r="EZX947" s="140"/>
      <c r="EZY947" s="72"/>
      <c r="FAA947" s="70"/>
      <c r="FAB947" s="140"/>
      <c r="FAC947" s="72"/>
      <c r="FAE947" s="70"/>
      <c r="FAF947" s="140"/>
      <c r="FAG947" s="72"/>
      <c r="FAI947" s="70"/>
      <c r="FAJ947" s="140"/>
      <c r="FAK947" s="72"/>
      <c r="FAM947" s="70"/>
      <c r="FAN947" s="140"/>
      <c r="FAO947" s="72"/>
      <c r="FAQ947" s="70"/>
      <c r="FAR947" s="140"/>
      <c r="FAS947" s="72"/>
      <c r="FAU947" s="70"/>
      <c r="FAV947" s="140"/>
      <c r="FAW947" s="72"/>
      <c r="FAY947" s="70"/>
      <c r="FAZ947" s="140"/>
      <c r="FBA947" s="72"/>
      <c r="FBC947" s="70"/>
      <c r="FBD947" s="140"/>
      <c r="FBE947" s="72"/>
      <c r="FBG947" s="70"/>
      <c r="FBH947" s="140"/>
      <c r="FBI947" s="72"/>
      <c r="FBK947" s="70"/>
      <c r="FBL947" s="140"/>
      <c r="FBM947" s="72"/>
      <c r="FBO947" s="70"/>
      <c r="FBP947" s="140"/>
      <c r="FBQ947" s="72"/>
      <c r="FBS947" s="70"/>
      <c r="FBT947" s="140"/>
      <c r="FBU947" s="72"/>
      <c r="FBW947" s="70"/>
      <c r="FBX947" s="140"/>
      <c r="FBY947" s="72"/>
      <c r="FCA947" s="70"/>
      <c r="FCB947" s="140"/>
      <c r="FCC947" s="72"/>
      <c r="FCE947" s="70"/>
      <c r="FCF947" s="140"/>
      <c r="FCG947" s="72"/>
      <c r="FCI947" s="70"/>
      <c r="FCJ947" s="140"/>
      <c r="FCK947" s="72"/>
      <c r="FCM947" s="70"/>
      <c r="FCN947" s="140"/>
      <c r="FCO947" s="72"/>
      <c r="FCQ947" s="70"/>
      <c r="FCR947" s="140"/>
      <c r="FCS947" s="72"/>
      <c r="FCU947" s="70"/>
      <c r="FCV947" s="140"/>
      <c r="FCW947" s="72"/>
      <c r="FCY947" s="70"/>
      <c r="FCZ947" s="140"/>
      <c r="FDA947" s="72"/>
      <c r="FDC947" s="70"/>
      <c r="FDD947" s="140"/>
      <c r="FDE947" s="72"/>
      <c r="FDG947" s="70"/>
      <c r="FDH947" s="140"/>
      <c r="FDI947" s="72"/>
      <c r="FDK947" s="70"/>
      <c r="FDL947" s="140"/>
      <c r="FDM947" s="72"/>
      <c r="FDO947" s="70"/>
      <c r="FDP947" s="140"/>
      <c r="FDQ947" s="72"/>
      <c r="FDS947" s="70"/>
      <c r="FDT947" s="140"/>
      <c r="FDU947" s="72"/>
      <c r="FDW947" s="70"/>
      <c r="FDX947" s="140"/>
      <c r="FDY947" s="72"/>
      <c r="FEA947" s="70"/>
      <c r="FEB947" s="140"/>
      <c r="FEC947" s="72"/>
      <c r="FEE947" s="70"/>
      <c r="FEF947" s="140"/>
      <c r="FEG947" s="72"/>
      <c r="FEI947" s="70"/>
      <c r="FEJ947" s="140"/>
      <c r="FEK947" s="72"/>
      <c r="FEM947" s="70"/>
      <c r="FEN947" s="140"/>
      <c r="FEO947" s="72"/>
      <c r="FEQ947" s="70"/>
      <c r="FER947" s="140"/>
      <c r="FES947" s="72"/>
      <c r="FEU947" s="70"/>
      <c r="FEV947" s="140"/>
      <c r="FEW947" s="72"/>
      <c r="FEY947" s="70"/>
      <c r="FEZ947" s="140"/>
      <c r="FFA947" s="72"/>
      <c r="FFC947" s="70"/>
      <c r="FFD947" s="140"/>
      <c r="FFE947" s="72"/>
      <c r="FFG947" s="70"/>
      <c r="FFH947" s="140"/>
      <c r="FFI947" s="72"/>
      <c r="FFK947" s="70"/>
      <c r="FFL947" s="140"/>
      <c r="FFM947" s="72"/>
      <c r="FFO947" s="70"/>
      <c r="FFP947" s="140"/>
      <c r="FFQ947" s="72"/>
      <c r="FFS947" s="70"/>
      <c r="FFT947" s="140"/>
      <c r="FFU947" s="72"/>
      <c r="FFW947" s="70"/>
      <c r="FFX947" s="140"/>
      <c r="FFY947" s="72"/>
      <c r="FGA947" s="70"/>
      <c r="FGB947" s="140"/>
      <c r="FGC947" s="72"/>
      <c r="FGE947" s="70"/>
      <c r="FGF947" s="140"/>
      <c r="FGG947" s="72"/>
      <c r="FGI947" s="70"/>
      <c r="FGJ947" s="140"/>
      <c r="FGK947" s="72"/>
      <c r="FGM947" s="70"/>
      <c r="FGN947" s="140"/>
      <c r="FGO947" s="72"/>
      <c r="FGQ947" s="70"/>
      <c r="FGR947" s="140"/>
      <c r="FGS947" s="72"/>
      <c r="FGU947" s="70"/>
      <c r="FGV947" s="140"/>
      <c r="FGW947" s="72"/>
      <c r="FGY947" s="70"/>
      <c r="FGZ947" s="140"/>
      <c r="FHA947" s="72"/>
      <c r="FHC947" s="70"/>
      <c r="FHD947" s="140"/>
      <c r="FHE947" s="72"/>
      <c r="FHG947" s="70"/>
      <c r="FHH947" s="140"/>
      <c r="FHI947" s="72"/>
      <c r="FHK947" s="70"/>
      <c r="FHL947" s="140"/>
      <c r="FHM947" s="72"/>
      <c r="FHO947" s="70"/>
      <c r="FHP947" s="140"/>
      <c r="FHQ947" s="72"/>
      <c r="FHS947" s="70"/>
      <c r="FHT947" s="140"/>
      <c r="FHU947" s="72"/>
      <c r="FHW947" s="70"/>
      <c r="FHX947" s="140"/>
      <c r="FHY947" s="72"/>
      <c r="FIA947" s="70"/>
      <c r="FIB947" s="140"/>
      <c r="FIC947" s="72"/>
      <c r="FIE947" s="70"/>
      <c r="FIF947" s="140"/>
      <c r="FIG947" s="72"/>
      <c r="FII947" s="70"/>
      <c r="FIJ947" s="140"/>
      <c r="FIK947" s="72"/>
      <c r="FIM947" s="70"/>
      <c r="FIN947" s="140"/>
      <c r="FIO947" s="72"/>
      <c r="FIQ947" s="70"/>
      <c r="FIR947" s="140"/>
      <c r="FIS947" s="72"/>
      <c r="FIU947" s="70"/>
      <c r="FIV947" s="140"/>
      <c r="FIW947" s="72"/>
      <c r="FIY947" s="70"/>
      <c r="FIZ947" s="140"/>
      <c r="FJA947" s="72"/>
      <c r="FJC947" s="70"/>
      <c r="FJD947" s="140"/>
      <c r="FJE947" s="72"/>
      <c r="FJG947" s="70"/>
      <c r="FJH947" s="140"/>
      <c r="FJI947" s="72"/>
      <c r="FJK947" s="70"/>
      <c r="FJL947" s="140"/>
      <c r="FJM947" s="72"/>
      <c r="FJO947" s="70"/>
      <c r="FJP947" s="140"/>
      <c r="FJQ947" s="72"/>
      <c r="FJS947" s="70"/>
      <c r="FJT947" s="140"/>
      <c r="FJU947" s="72"/>
      <c r="FJW947" s="70"/>
      <c r="FJX947" s="140"/>
      <c r="FJY947" s="72"/>
      <c r="FKA947" s="70"/>
      <c r="FKB947" s="140"/>
      <c r="FKC947" s="72"/>
      <c r="FKE947" s="70"/>
      <c r="FKF947" s="140"/>
      <c r="FKG947" s="72"/>
      <c r="FKI947" s="70"/>
      <c r="FKJ947" s="140"/>
      <c r="FKK947" s="72"/>
      <c r="FKM947" s="70"/>
      <c r="FKN947" s="140"/>
      <c r="FKO947" s="72"/>
      <c r="FKQ947" s="70"/>
      <c r="FKR947" s="140"/>
      <c r="FKS947" s="72"/>
      <c r="FKU947" s="70"/>
      <c r="FKV947" s="140"/>
      <c r="FKW947" s="72"/>
      <c r="FKY947" s="70"/>
      <c r="FKZ947" s="140"/>
      <c r="FLA947" s="72"/>
      <c r="FLC947" s="70"/>
      <c r="FLD947" s="140"/>
      <c r="FLE947" s="72"/>
      <c r="FLG947" s="70"/>
      <c r="FLH947" s="140"/>
      <c r="FLI947" s="72"/>
      <c r="FLK947" s="70"/>
      <c r="FLL947" s="140"/>
      <c r="FLM947" s="72"/>
      <c r="FLO947" s="70"/>
      <c r="FLP947" s="140"/>
      <c r="FLQ947" s="72"/>
      <c r="FLS947" s="70"/>
      <c r="FLT947" s="140"/>
      <c r="FLU947" s="72"/>
      <c r="FLW947" s="70"/>
      <c r="FLX947" s="140"/>
      <c r="FLY947" s="72"/>
      <c r="FMA947" s="70"/>
      <c r="FMB947" s="140"/>
      <c r="FMC947" s="72"/>
      <c r="FME947" s="70"/>
      <c r="FMF947" s="140"/>
      <c r="FMG947" s="72"/>
      <c r="FMI947" s="70"/>
      <c r="FMJ947" s="140"/>
      <c r="FMK947" s="72"/>
      <c r="FMM947" s="70"/>
      <c r="FMN947" s="140"/>
      <c r="FMO947" s="72"/>
      <c r="FMQ947" s="70"/>
      <c r="FMR947" s="140"/>
      <c r="FMS947" s="72"/>
      <c r="FMU947" s="70"/>
      <c r="FMV947" s="140"/>
      <c r="FMW947" s="72"/>
      <c r="FMY947" s="70"/>
      <c r="FMZ947" s="140"/>
      <c r="FNA947" s="72"/>
      <c r="FNC947" s="70"/>
      <c r="FND947" s="140"/>
      <c r="FNE947" s="72"/>
      <c r="FNG947" s="70"/>
      <c r="FNH947" s="140"/>
      <c r="FNI947" s="72"/>
      <c r="FNK947" s="70"/>
      <c r="FNL947" s="140"/>
      <c r="FNM947" s="72"/>
      <c r="FNO947" s="70"/>
      <c r="FNP947" s="140"/>
      <c r="FNQ947" s="72"/>
      <c r="FNS947" s="70"/>
      <c r="FNT947" s="140"/>
      <c r="FNU947" s="72"/>
      <c r="FNW947" s="70"/>
      <c r="FNX947" s="140"/>
      <c r="FNY947" s="72"/>
      <c r="FOA947" s="70"/>
      <c r="FOB947" s="140"/>
      <c r="FOC947" s="72"/>
      <c r="FOE947" s="70"/>
      <c r="FOF947" s="140"/>
      <c r="FOG947" s="72"/>
      <c r="FOI947" s="70"/>
      <c r="FOJ947" s="140"/>
      <c r="FOK947" s="72"/>
      <c r="FOM947" s="70"/>
      <c r="FON947" s="140"/>
      <c r="FOO947" s="72"/>
      <c r="FOQ947" s="70"/>
      <c r="FOR947" s="140"/>
      <c r="FOS947" s="72"/>
      <c r="FOU947" s="70"/>
      <c r="FOV947" s="140"/>
      <c r="FOW947" s="72"/>
      <c r="FOY947" s="70"/>
      <c r="FOZ947" s="140"/>
      <c r="FPA947" s="72"/>
      <c r="FPC947" s="70"/>
      <c r="FPD947" s="140"/>
      <c r="FPE947" s="72"/>
      <c r="FPG947" s="70"/>
      <c r="FPH947" s="140"/>
      <c r="FPI947" s="72"/>
      <c r="FPK947" s="70"/>
      <c r="FPL947" s="140"/>
      <c r="FPM947" s="72"/>
      <c r="FPO947" s="70"/>
      <c r="FPP947" s="140"/>
      <c r="FPQ947" s="72"/>
      <c r="FPS947" s="70"/>
      <c r="FPT947" s="140"/>
      <c r="FPU947" s="72"/>
      <c r="FPW947" s="70"/>
      <c r="FPX947" s="140"/>
      <c r="FPY947" s="72"/>
      <c r="FQA947" s="70"/>
      <c r="FQB947" s="140"/>
      <c r="FQC947" s="72"/>
      <c r="FQE947" s="70"/>
      <c r="FQF947" s="140"/>
      <c r="FQG947" s="72"/>
      <c r="FQI947" s="70"/>
      <c r="FQJ947" s="140"/>
      <c r="FQK947" s="72"/>
      <c r="FQM947" s="70"/>
      <c r="FQN947" s="140"/>
      <c r="FQO947" s="72"/>
      <c r="FQQ947" s="70"/>
      <c r="FQR947" s="140"/>
      <c r="FQS947" s="72"/>
      <c r="FQU947" s="70"/>
      <c r="FQV947" s="140"/>
      <c r="FQW947" s="72"/>
      <c r="FQY947" s="70"/>
      <c r="FQZ947" s="140"/>
      <c r="FRA947" s="72"/>
      <c r="FRC947" s="70"/>
      <c r="FRD947" s="140"/>
      <c r="FRE947" s="72"/>
      <c r="FRG947" s="70"/>
      <c r="FRH947" s="140"/>
      <c r="FRI947" s="72"/>
      <c r="FRK947" s="70"/>
      <c r="FRL947" s="140"/>
      <c r="FRM947" s="72"/>
      <c r="FRO947" s="70"/>
      <c r="FRP947" s="140"/>
      <c r="FRQ947" s="72"/>
      <c r="FRS947" s="70"/>
      <c r="FRT947" s="140"/>
      <c r="FRU947" s="72"/>
      <c r="FRW947" s="70"/>
      <c r="FRX947" s="140"/>
      <c r="FRY947" s="72"/>
      <c r="FSA947" s="70"/>
      <c r="FSB947" s="140"/>
      <c r="FSC947" s="72"/>
      <c r="FSE947" s="70"/>
      <c r="FSF947" s="140"/>
      <c r="FSG947" s="72"/>
      <c r="FSI947" s="70"/>
      <c r="FSJ947" s="140"/>
      <c r="FSK947" s="72"/>
      <c r="FSM947" s="70"/>
      <c r="FSN947" s="140"/>
      <c r="FSO947" s="72"/>
      <c r="FSQ947" s="70"/>
      <c r="FSR947" s="140"/>
      <c r="FSS947" s="72"/>
      <c r="FSU947" s="70"/>
      <c r="FSV947" s="140"/>
      <c r="FSW947" s="72"/>
      <c r="FSY947" s="70"/>
      <c r="FSZ947" s="140"/>
      <c r="FTA947" s="72"/>
      <c r="FTC947" s="70"/>
      <c r="FTD947" s="140"/>
      <c r="FTE947" s="72"/>
      <c r="FTG947" s="70"/>
      <c r="FTH947" s="140"/>
      <c r="FTI947" s="72"/>
      <c r="FTK947" s="70"/>
      <c r="FTL947" s="140"/>
      <c r="FTM947" s="72"/>
      <c r="FTO947" s="70"/>
      <c r="FTP947" s="140"/>
      <c r="FTQ947" s="72"/>
      <c r="FTS947" s="70"/>
      <c r="FTT947" s="140"/>
      <c r="FTU947" s="72"/>
      <c r="FTW947" s="70"/>
      <c r="FTX947" s="140"/>
      <c r="FTY947" s="72"/>
      <c r="FUA947" s="70"/>
      <c r="FUB947" s="140"/>
      <c r="FUC947" s="72"/>
      <c r="FUE947" s="70"/>
      <c r="FUF947" s="140"/>
      <c r="FUG947" s="72"/>
      <c r="FUI947" s="70"/>
      <c r="FUJ947" s="140"/>
      <c r="FUK947" s="72"/>
      <c r="FUM947" s="70"/>
      <c r="FUN947" s="140"/>
      <c r="FUO947" s="72"/>
      <c r="FUQ947" s="70"/>
      <c r="FUR947" s="140"/>
      <c r="FUS947" s="72"/>
      <c r="FUU947" s="70"/>
      <c r="FUV947" s="140"/>
      <c r="FUW947" s="72"/>
      <c r="FUY947" s="70"/>
      <c r="FUZ947" s="140"/>
      <c r="FVA947" s="72"/>
      <c r="FVC947" s="70"/>
      <c r="FVD947" s="140"/>
      <c r="FVE947" s="72"/>
      <c r="FVG947" s="70"/>
      <c r="FVH947" s="140"/>
      <c r="FVI947" s="72"/>
      <c r="FVK947" s="70"/>
      <c r="FVL947" s="140"/>
      <c r="FVM947" s="72"/>
      <c r="FVO947" s="70"/>
      <c r="FVP947" s="140"/>
      <c r="FVQ947" s="72"/>
      <c r="FVS947" s="70"/>
      <c r="FVT947" s="140"/>
      <c r="FVU947" s="72"/>
      <c r="FVW947" s="70"/>
      <c r="FVX947" s="140"/>
      <c r="FVY947" s="72"/>
      <c r="FWA947" s="70"/>
      <c r="FWB947" s="140"/>
      <c r="FWC947" s="72"/>
      <c r="FWE947" s="70"/>
      <c r="FWF947" s="140"/>
      <c r="FWG947" s="72"/>
      <c r="FWI947" s="70"/>
      <c r="FWJ947" s="140"/>
      <c r="FWK947" s="72"/>
      <c r="FWM947" s="70"/>
      <c r="FWN947" s="140"/>
      <c r="FWO947" s="72"/>
      <c r="FWQ947" s="70"/>
      <c r="FWR947" s="140"/>
      <c r="FWS947" s="72"/>
      <c r="FWU947" s="70"/>
      <c r="FWV947" s="140"/>
      <c r="FWW947" s="72"/>
      <c r="FWY947" s="70"/>
      <c r="FWZ947" s="140"/>
      <c r="FXA947" s="72"/>
      <c r="FXC947" s="70"/>
      <c r="FXD947" s="140"/>
      <c r="FXE947" s="72"/>
      <c r="FXG947" s="70"/>
      <c r="FXH947" s="140"/>
      <c r="FXI947" s="72"/>
      <c r="FXK947" s="70"/>
      <c r="FXL947" s="140"/>
      <c r="FXM947" s="72"/>
      <c r="FXO947" s="70"/>
      <c r="FXP947" s="140"/>
      <c r="FXQ947" s="72"/>
      <c r="FXS947" s="70"/>
      <c r="FXT947" s="140"/>
      <c r="FXU947" s="72"/>
      <c r="FXW947" s="70"/>
      <c r="FXX947" s="140"/>
      <c r="FXY947" s="72"/>
      <c r="FYA947" s="70"/>
      <c r="FYB947" s="140"/>
      <c r="FYC947" s="72"/>
      <c r="FYE947" s="70"/>
      <c r="FYF947" s="140"/>
      <c r="FYG947" s="72"/>
      <c r="FYI947" s="70"/>
      <c r="FYJ947" s="140"/>
      <c r="FYK947" s="72"/>
      <c r="FYM947" s="70"/>
      <c r="FYN947" s="140"/>
      <c r="FYO947" s="72"/>
      <c r="FYQ947" s="70"/>
      <c r="FYR947" s="140"/>
      <c r="FYS947" s="72"/>
      <c r="FYU947" s="70"/>
      <c r="FYV947" s="140"/>
      <c r="FYW947" s="72"/>
      <c r="FYY947" s="70"/>
      <c r="FYZ947" s="140"/>
      <c r="FZA947" s="72"/>
      <c r="FZC947" s="70"/>
      <c r="FZD947" s="140"/>
      <c r="FZE947" s="72"/>
      <c r="FZG947" s="70"/>
      <c r="FZH947" s="140"/>
      <c r="FZI947" s="72"/>
      <c r="FZK947" s="70"/>
      <c r="FZL947" s="140"/>
      <c r="FZM947" s="72"/>
      <c r="FZO947" s="70"/>
      <c r="FZP947" s="140"/>
      <c r="FZQ947" s="72"/>
      <c r="FZS947" s="70"/>
      <c r="FZT947" s="140"/>
      <c r="FZU947" s="72"/>
      <c r="FZW947" s="70"/>
      <c r="FZX947" s="140"/>
      <c r="FZY947" s="72"/>
      <c r="GAA947" s="70"/>
      <c r="GAB947" s="140"/>
      <c r="GAC947" s="72"/>
      <c r="GAE947" s="70"/>
      <c r="GAF947" s="140"/>
      <c r="GAG947" s="72"/>
      <c r="GAI947" s="70"/>
      <c r="GAJ947" s="140"/>
      <c r="GAK947" s="72"/>
      <c r="GAM947" s="70"/>
      <c r="GAN947" s="140"/>
      <c r="GAO947" s="72"/>
      <c r="GAQ947" s="70"/>
      <c r="GAR947" s="140"/>
      <c r="GAS947" s="72"/>
      <c r="GAU947" s="70"/>
      <c r="GAV947" s="140"/>
      <c r="GAW947" s="72"/>
      <c r="GAY947" s="70"/>
      <c r="GAZ947" s="140"/>
      <c r="GBA947" s="72"/>
      <c r="GBC947" s="70"/>
      <c r="GBD947" s="140"/>
      <c r="GBE947" s="72"/>
      <c r="GBG947" s="70"/>
      <c r="GBH947" s="140"/>
      <c r="GBI947" s="72"/>
      <c r="GBK947" s="70"/>
      <c r="GBL947" s="140"/>
      <c r="GBM947" s="72"/>
      <c r="GBO947" s="70"/>
      <c r="GBP947" s="140"/>
      <c r="GBQ947" s="72"/>
      <c r="GBS947" s="70"/>
      <c r="GBT947" s="140"/>
      <c r="GBU947" s="72"/>
      <c r="GBW947" s="70"/>
      <c r="GBX947" s="140"/>
      <c r="GBY947" s="72"/>
      <c r="GCA947" s="70"/>
      <c r="GCB947" s="140"/>
      <c r="GCC947" s="72"/>
      <c r="GCE947" s="70"/>
      <c r="GCF947" s="140"/>
      <c r="GCG947" s="72"/>
      <c r="GCI947" s="70"/>
      <c r="GCJ947" s="140"/>
      <c r="GCK947" s="72"/>
      <c r="GCM947" s="70"/>
      <c r="GCN947" s="140"/>
      <c r="GCO947" s="72"/>
      <c r="GCQ947" s="70"/>
      <c r="GCR947" s="140"/>
      <c r="GCS947" s="72"/>
      <c r="GCU947" s="70"/>
      <c r="GCV947" s="140"/>
      <c r="GCW947" s="72"/>
      <c r="GCY947" s="70"/>
      <c r="GCZ947" s="140"/>
      <c r="GDA947" s="72"/>
      <c r="GDC947" s="70"/>
      <c r="GDD947" s="140"/>
      <c r="GDE947" s="72"/>
      <c r="GDG947" s="70"/>
      <c r="GDH947" s="140"/>
      <c r="GDI947" s="72"/>
      <c r="GDK947" s="70"/>
      <c r="GDL947" s="140"/>
      <c r="GDM947" s="72"/>
      <c r="GDO947" s="70"/>
      <c r="GDP947" s="140"/>
      <c r="GDQ947" s="72"/>
      <c r="GDS947" s="70"/>
      <c r="GDT947" s="140"/>
      <c r="GDU947" s="72"/>
      <c r="GDW947" s="70"/>
      <c r="GDX947" s="140"/>
      <c r="GDY947" s="72"/>
      <c r="GEA947" s="70"/>
      <c r="GEB947" s="140"/>
      <c r="GEC947" s="72"/>
      <c r="GEE947" s="70"/>
      <c r="GEF947" s="140"/>
      <c r="GEG947" s="72"/>
      <c r="GEI947" s="70"/>
      <c r="GEJ947" s="140"/>
      <c r="GEK947" s="72"/>
      <c r="GEM947" s="70"/>
      <c r="GEN947" s="140"/>
      <c r="GEO947" s="72"/>
      <c r="GEQ947" s="70"/>
      <c r="GER947" s="140"/>
      <c r="GES947" s="72"/>
      <c r="GEU947" s="70"/>
      <c r="GEV947" s="140"/>
      <c r="GEW947" s="72"/>
      <c r="GEY947" s="70"/>
      <c r="GEZ947" s="140"/>
      <c r="GFA947" s="72"/>
      <c r="GFC947" s="70"/>
      <c r="GFD947" s="140"/>
      <c r="GFE947" s="72"/>
      <c r="GFG947" s="70"/>
      <c r="GFH947" s="140"/>
      <c r="GFI947" s="72"/>
      <c r="GFK947" s="70"/>
      <c r="GFL947" s="140"/>
      <c r="GFM947" s="72"/>
      <c r="GFO947" s="70"/>
      <c r="GFP947" s="140"/>
      <c r="GFQ947" s="72"/>
      <c r="GFS947" s="70"/>
      <c r="GFT947" s="140"/>
      <c r="GFU947" s="72"/>
      <c r="GFW947" s="70"/>
      <c r="GFX947" s="140"/>
      <c r="GFY947" s="72"/>
      <c r="GGA947" s="70"/>
      <c r="GGB947" s="140"/>
      <c r="GGC947" s="72"/>
      <c r="GGE947" s="70"/>
      <c r="GGF947" s="140"/>
      <c r="GGG947" s="72"/>
      <c r="GGI947" s="70"/>
      <c r="GGJ947" s="140"/>
      <c r="GGK947" s="72"/>
      <c r="GGM947" s="70"/>
      <c r="GGN947" s="140"/>
      <c r="GGO947" s="72"/>
      <c r="GGQ947" s="70"/>
      <c r="GGR947" s="140"/>
      <c r="GGS947" s="72"/>
      <c r="GGU947" s="70"/>
      <c r="GGV947" s="140"/>
      <c r="GGW947" s="72"/>
      <c r="GGY947" s="70"/>
      <c r="GGZ947" s="140"/>
      <c r="GHA947" s="72"/>
      <c r="GHC947" s="70"/>
      <c r="GHD947" s="140"/>
      <c r="GHE947" s="72"/>
      <c r="GHG947" s="70"/>
      <c r="GHH947" s="140"/>
      <c r="GHI947" s="72"/>
      <c r="GHK947" s="70"/>
      <c r="GHL947" s="140"/>
      <c r="GHM947" s="72"/>
      <c r="GHO947" s="70"/>
      <c r="GHP947" s="140"/>
      <c r="GHQ947" s="72"/>
      <c r="GHS947" s="70"/>
      <c r="GHT947" s="140"/>
      <c r="GHU947" s="72"/>
      <c r="GHW947" s="70"/>
      <c r="GHX947" s="140"/>
      <c r="GHY947" s="72"/>
      <c r="GIA947" s="70"/>
      <c r="GIB947" s="140"/>
      <c r="GIC947" s="72"/>
      <c r="GIE947" s="70"/>
      <c r="GIF947" s="140"/>
      <c r="GIG947" s="72"/>
      <c r="GII947" s="70"/>
      <c r="GIJ947" s="140"/>
      <c r="GIK947" s="72"/>
      <c r="GIM947" s="70"/>
      <c r="GIN947" s="140"/>
      <c r="GIO947" s="72"/>
      <c r="GIQ947" s="70"/>
      <c r="GIR947" s="140"/>
      <c r="GIS947" s="72"/>
      <c r="GIU947" s="70"/>
      <c r="GIV947" s="140"/>
      <c r="GIW947" s="72"/>
      <c r="GIY947" s="70"/>
      <c r="GIZ947" s="140"/>
      <c r="GJA947" s="72"/>
      <c r="GJC947" s="70"/>
      <c r="GJD947" s="140"/>
      <c r="GJE947" s="72"/>
      <c r="GJG947" s="70"/>
      <c r="GJH947" s="140"/>
      <c r="GJI947" s="72"/>
      <c r="GJK947" s="70"/>
      <c r="GJL947" s="140"/>
      <c r="GJM947" s="72"/>
      <c r="GJO947" s="70"/>
      <c r="GJP947" s="140"/>
      <c r="GJQ947" s="72"/>
      <c r="GJS947" s="70"/>
      <c r="GJT947" s="140"/>
      <c r="GJU947" s="72"/>
      <c r="GJW947" s="70"/>
      <c r="GJX947" s="140"/>
      <c r="GJY947" s="72"/>
      <c r="GKA947" s="70"/>
      <c r="GKB947" s="140"/>
      <c r="GKC947" s="72"/>
      <c r="GKE947" s="70"/>
      <c r="GKF947" s="140"/>
      <c r="GKG947" s="72"/>
      <c r="GKI947" s="70"/>
      <c r="GKJ947" s="140"/>
      <c r="GKK947" s="72"/>
      <c r="GKM947" s="70"/>
      <c r="GKN947" s="140"/>
      <c r="GKO947" s="72"/>
      <c r="GKQ947" s="70"/>
      <c r="GKR947" s="140"/>
      <c r="GKS947" s="72"/>
      <c r="GKU947" s="70"/>
      <c r="GKV947" s="140"/>
      <c r="GKW947" s="72"/>
      <c r="GKY947" s="70"/>
      <c r="GKZ947" s="140"/>
      <c r="GLA947" s="72"/>
      <c r="GLC947" s="70"/>
      <c r="GLD947" s="140"/>
      <c r="GLE947" s="72"/>
      <c r="GLG947" s="70"/>
      <c r="GLH947" s="140"/>
      <c r="GLI947" s="72"/>
      <c r="GLK947" s="70"/>
      <c r="GLL947" s="140"/>
      <c r="GLM947" s="72"/>
      <c r="GLO947" s="70"/>
      <c r="GLP947" s="140"/>
      <c r="GLQ947" s="72"/>
      <c r="GLS947" s="70"/>
      <c r="GLT947" s="140"/>
      <c r="GLU947" s="72"/>
      <c r="GLW947" s="70"/>
      <c r="GLX947" s="140"/>
      <c r="GLY947" s="72"/>
      <c r="GMA947" s="70"/>
      <c r="GMB947" s="140"/>
      <c r="GMC947" s="72"/>
      <c r="GME947" s="70"/>
      <c r="GMF947" s="140"/>
      <c r="GMG947" s="72"/>
      <c r="GMI947" s="70"/>
      <c r="GMJ947" s="140"/>
      <c r="GMK947" s="72"/>
      <c r="GMM947" s="70"/>
      <c r="GMN947" s="140"/>
      <c r="GMO947" s="72"/>
      <c r="GMQ947" s="70"/>
      <c r="GMR947" s="140"/>
      <c r="GMS947" s="72"/>
      <c r="GMU947" s="70"/>
      <c r="GMV947" s="140"/>
      <c r="GMW947" s="72"/>
      <c r="GMY947" s="70"/>
      <c r="GMZ947" s="140"/>
      <c r="GNA947" s="72"/>
      <c r="GNC947" s="70"/>
      <c r="GND947" s="140"/>
      <c r="GNE947" s="72"/>
      <c r="GNG947" s="70"/>
      <c r="GNH947" s="140"/>
      <c r="GNI947" s="72"/>
      <c r="GNK947" s="70"/>
      <c r="GNL947" s="140"/>
      <c r="GNM947" s="72"/>
      <c r="GNO947" s="70"/>
      <c r="GNP947" s="140"/>
      <c r="GNQ947" s="72"/>
      <c r="GNS947" s="70"/>
      <c r="GNT947" s="140"/>
      <c r="GNU947" s="72"/>
      <c r="GNW947" s="70"/>
      <c r="GNX947" s="140"/>
      <c r="GNY947" s="72"/>
      <c r="GOA947" s="70"/>
      <c r="GOB947" s="140"/>
      <c r="GOC947" s="72"/>
      <c r="GOE947" s="70"/>
      <c r="GOF947" s="140"/>
      <c r="GOG947" s="72"/>
      <c r="GOI947" s="70"/>
      <c r="GOJ947" s="140"/>
      <c r="GOK947" s="72"/>
      <c r="GOM947" s="70"/>
      <c r="GON947" s="140"/>
      <c r="GOO947" s="72"/>
      <c r="GOQ947" s="70"/>
      <c r="GOR947" s="140"/>
      <c r="GOS947" s="72"/>
      <c r="GOU947" s="70"/>
      <c r="GOV947" s="140"/>
      <c r="GOW947" s="72"/>
      <c r="GOY947" s="70"/>
      <c r="GOZ947" s="140"/>
      <c r="GPA947" s="72"/>
      <c r="GPC947" s="70"/>
      <c r="GPD947" s="140"/>
      <c r="GPE947" s="72"/>
      <c r="GPG947" s="70"/>
      <c r="GPH947" s="140"/>
      <c r="GPI947" s="72"/>
      <c r="GPK947" s="70"/>
      <c r="GPL947" s="140"/>
      <c r="GPM947" s="72"/>
      <c r="GPO947" s="70"/>
      <c r="GPP947" s="140"/>
      <c r="GPQ947" s="72"/>
      <c r="GPS947" s="70"/>
      <c r="GPT947" s="140"/>
      <c r="GPU947" s="72"/>
      <c r="GPW947" s="70"/>
      <c r="GPX947" s="140"/>
      <c r="GPY947" s="72"/>
      <c r="GQA947" s="70"/>
      <c r="GQB947" s="140"/>
      <c r="GQC947" s="72"/>
      <c r="GQE947" s="70"/>
      <c r="GQF947" s="140"/>
      <c r="GQG947" s="72"/>
      <c r="GQI947" s="70"/>
      <c r="GQJ947" s="140"/>
      <c r="GQK947" s="72"/>
      <c r="GQM947" s="70"/>
      <c r="GQN947" s="140"/>
      <c r="GQO947" s="72"/>
      <c r="GQQ947" s="70"/>
      <c r="GQR947" s="140"/>
      <c r="GQS947" s="72"/>
      <c r="GQU947" s="70"/>
      <c r="GQV947" s="140"/>
      <c r="GQW947" s="72"/>
      <c r="GQY947" s="70"/>
      <c r="GQZ947" s="140"/>
      <c r="GRA947" s="72"/>
      <c r="GRC947" s="70"/>
      <c r="GRD947" s="140"/>
      <c r="GRE947" s="72"/>
      <c r="GRG947" s="70"/>
      <c r="GRH947" s="140"/>
      <c r="GRI947" s="72"/>
      <c r="GRK947" s="70"/>
      <c r="GRL947" s="140"/>
      <c r="GRM947" s="72"/>
      <c r="GRO947" s="70"/>
      <c r="GRP947" s="140"/>
      <c r="GRQ947" s="72"/>
      <c r="GRS947" s="70"/>
      <c r="GRT947" s="140"/>
      <c r="GRU947" s="72"/>
      <c r="GRW947" s="70"/>
      <c r="GRX947" s="140"/>
      <c r="GRY947" s="72"/>
      <c r="GSA947" s="70"/>
      <c r="GSB947" s="140"/>
      <c r="GSC947" s="72"/>
      <c r="GSE947" s="70"/>
      <c r="GSF947" s="140"/>
      <c r="GSG947" s="72"/>
      <c r="GSI947" s="70"/>
      <c r="GSJ947" s="140"/>
      <c r="GSK947" s="72"/>
      <c r="GSM947" s="70"/>
      <c r="GSN947" s="140"/>
      <c r="GSO947" s="72"/>
      <c r="GSQ947" s="70"/>
      <c r="GSR947" s="140"/>
      <c r="GSS947" s="72"/>
      <c r="GSU947" s="70"/>
      <c r="GSV947" s="140"/>
      <c r="GSW947" s="72"/>
      <c r="GSY947" s="70"/>
      <c r="GSZ947" s="140"/>
      <c r="GTA947" s="72"/>
      <c r="GTC947" s="70"/>
      <c r="GTD947" s="140"/>
      <c r="GTE947" s="72"/>
      <c r="GTG947" s="70"/>
      <c r="GTH947" s="140"/>
      <c r="GTI947" s="72"/>
      <c r="GTK947" s="70"/>
      <c r="GTL947" s="140"/>
      <c r="GTM947" s="72"/>
      <c r="GTO947" s="70"/>
      <c r="GTP947" s="140"/>
      <c r="GTQ947" s="72"/>
      <c r="GTS947" s="70"/>
      <c r="GTT947" s="140"/>
      <c r="GTU947" s="72"/>
      <c r="GTW947" s="70"/>
      <c r="GTX947" s="140"/>
      <c r="GTY947" s="72"/>
      <c r="GUA947" s="70"/>
      <c r="GUB947" s="140"/>
      <c r="GUC947" s="72"/>
      <c r="GUE947" s="70"/>
      <c r="GUF947" s="140"/>
      <c r="GUG947" s="72"/>
      <c r="GUI947" s="70"/>
      <c r="GUJ947" s="140"/>
      <c r="GUK947" s="72"/>
      <c r="GUM947" s="70"/>
      <c r="GUN947" s="140"/>
      <c r="GUO947" s="72"/>
      <c r="GUQ947" s="70"/>
      <c r="GUR947" s="140"/>
      <c r="GUS947" s="72"/>
      <c r="GUU947" s="70"/>
      <c r="GUV947" s="140"/>
      <c r="GUW947" s="72"/>
      <c r="GUY947" s="70"/>
      <c r="GUZ947" s="140"/>
      <c r="GVA947" s="72"/>
      <c r="GVC947" s="70"/>
      <c r="GVD947" s="140"/>
      <c r="GVE947" s="72"/>
      <c r="GVG947" s="70"/>
      <c r="GVH947" s="140"/>
      <c r="GVI947" s="72"/>
      <c r="GVK947" s="70"/>
      <c r="GVL947" s="140"/>
      <c r="GVM947" s="72"/>
      <c r="GVO947" s="70"/>
      <c r="GVP947" s="140"/>
      <c r="GVQ947" s="72"/>
      <c r="GVS947" s="70"/>
      <c r="GVT947" s="140"/>
      <c r="GVU947" s="72"/>
      <c r="GVW947" s="70"/>
      <c r="GVX947" s="140"/>
      <c r="GVY947" s="72"/>
      <c r="GWA947" s="70"/>
      <c r="GWB947" s="140"/>
      <c r="GWC947" s="72"/>
      <c r="GWE947" s="70"/>
      <c r="GWF947" s="140"/>
      <c r="GWG947" s="72"/>
      <c r="GWI947" s="70"/>
      <c r="GWJ947" s="140"/>
      <c r="GWK947" s="72"/>
      <c r="GWM947" s="70"/>
      <c r="GWN947" s="140"/>
      <c r="GWO947" s="72"/>
      <c r="GWQ947" s="70"/>
      <c r="GWR947" s="140"/>
      <c r="GWS947" s="72"/>
      <c r="GWU947" s="70"/>
      <c r="GWV947" s="140"/>
      <c r="GWW947" s="72"/>
      <c r="GWY947" s="70"/>
      <c r="GWZ947" s="140"/>
      <c r="GXA947" s="72"/>
      <c r="GXC947" s="70"/>
      <c r="GXD947" s="140"/>
      <c r="GXE947" s="72"/>
      <c r="GXG947" s="70"/>
      <c r="GXH947" s="140"/>
      <c r="GXI947" s="72"/>
      <c r="GXK947" s="70"/>
      <c r="GXL947" s="140"/>
      <c r="GXM947" s="72"/>
      <c r="GXO947" s="70"/>
      <c r="GXP947" s="140"/>
      <c r="GXQ947" s="72"/>
      <c r="GXS947" s="70"/>
      <c r="GXT947" s="140"/>
      <c r="GXU947" s="72"/>
      <c r="GXW947" s="70"/>
      <c r="GXX947" s="140"/>
      <c r="GXY947" s="72"/>
      <c r="GYA947" s="70"/>
      <c r="GYB947" s="140"/>
      <c r="GYC947" s="72"/>
      <c r="GYE947" s="70"/>
      <c r="GYF947" s="140"/>
      <c r="GYG947" s="72"/>
      <c r="GYI947" s="70"/>
      <c r="GYJ947" s="140"/>
      <c r="GYK947" s="72"/>
      <c r="GYM947" s="70"/>
      <c r="GYN947" s="140"/>
      <c r="GYO947" s="72"/>
      <c r="GYQ947" s="70"/>
      <c r="GYR947" s="140"/>
      <c r="GYS947" s="72"/>
      <c r="GYU947" s="70"/>
      <c r="GYV947" s="140"/>
      <c r="GYW947" s="72"/>
      <c r="GYY947" s="70"/>
      <c r="GYZ947" s="140"/>
      <c r="GZA947" s="72"/>
      <c r="GZC947" s="70"/>
      <c r="GZD947" s="140"/>
      <c r="GZE947" s="72"/>
      <c r="GZG947" s="70"/>
      <c r="GZH947" s="140"/>
      <c r="GZI947" s="72"/>
      <c r="GZK947" s="70"/>
      <c r="GZL947" s="140"/>
      <c r="GZM947" s="72"/>
      <c r="GZO947" s="70"/>
      <c r="GZP947" s="140"/>
      <c r="GZQ947" s="72"/>
      <c r="GZS947" s="70"/>
      <c r="GZT947" s="140"/>
      <c r="GZU947" s="72"/>
      <c r="GZW947" s="70"/>
      <c r="GZX947" s="140"/>
      <c r="GZY947" s="72"/>
      <c r="HAA947" s="70"/>
      <c r="HAB947" s="140"/>
      <c r="HAC947" s="72"/>
      <c r="HAE947" s="70"/>
      <c r="HAF947" s="140"/>
      <c r="HAG947" s="72"/>
      <c r="HAI947" s="70"/>
      <c r="HAJ947" s="140"/>
      <c r="HAK947" s="72"/>
      <c r="HAM947" s="70"/>
      <c r="HAN947" s="140"/>
      <c r="HAO947" s="72"/>
      <c r="HAQ947" s="70"/>
      <c r="HAR947" s="140"/>
      <c r="HAS947" s="72"/>
      <c r="HAU947" s="70"/>
      <c r="HAV947" s="140"/>
      <c r="HAW947" s="72"/>
      <c r="HAY947" s="70"/>
      <c r="HAZ947" s="140"/>
      <c r="HBA947" s="72"/>
      <c r="HBC947" s="70"/>
      <c r="HBD947" s="140"/>
      <c r="HBE947" s="72"/>
      <c r="HBG947" s="70"/>
      <c r="HBH947" s="140"/>
      <c r="HBI947" s="72"/>
      <c r="HBK947" s="70"/>
      <c r="HBL947" s="140"/>
      <c r="HBM947" s="72"/>
      <c r="HBO947" s="70"/>
      <c r="HBP947" s="140"/>
      <c r="HBQ947" s="72"/>
      <c r="HBS947" s="70"/>
      <c r="HBT947" s="140"/>
      <c r="HBU947" s="72"/>
      <c r="HBW947" s="70"/>
      <c r="HBX947" s="140"/>
      <c r="HBY947" s="72"/>
      <c r="HCA947" s="70"/>
      <c r="HCB947" s="140"/>
      <c r="HCC947" s="72"/>
      <c r="HCE947" s="70"/>
      <c r="HCF947" s="140"/>
      <c r="HCG947" s="72"/>
      <c r="HCI947" s="70"/>
      <c r="HCJ947" s="140"/>
      <c r="HCK947" s="72"/>
      <c r="HCM947" s="70"/>
      <c r="HCN947" s="140"/>
      <c r="HCO947" s="72"/>
      <c r="HCQ947" s="70"/>
      <c r="HCR947" s="140"/>
      <c r="HCS947" s="72"/>
      <c r="HCU947" s="70"/>
      <c r="HCV947" s="140"/>
      <c r="HCW947" s="72"/>
      <c r="HCY947" s="70"/>
      <c r="HCZ947" s="140"/>
      <c r="HDA947" s="72"/>
      <c r="HDC947" s="70"/>
      <c r="HDD947" s="140"/>
      <c r="HDE947" s="72"/>
      <c r="HDG947" s="70"/>
      <c r="HDH947" s="140"/>
      <c r="HDI947" s="72"/>
      <c r="HDK947" s="70"/>
      <c r="HDL947" s="140"/>
      <c r="HDM947" s="72"/>
      <c r="HDO947" s="70"/>
      <c r="HDP947" s="140"/>
      <c r="HDQ947" s="72"/>
      <c r="HDS947" s="70"/>
      <c r="HDT947" s="140"/>
      <c r="HDU947" s="72"/>
      <c r="HDW947" s="70"/>
      <c r="HDX947" s="140"/>
      <c r="HDY947" s="72"/>
      <c r="HEA947" s="70"/>
      <c r="HEB947" s="140"/>
      <c r="HEC947" s="72"/>
      <c r="HEE947" s="70"/>
      <c r="HEF947" s="140"/>
      <c r="HEG947" s="72"/>
      <c r="HEI947" s="70"/>
      <c r="HEJ947" s="140"/>
      <c r="HEK947" s="72"/>
      <c r="HEM947" s="70"/>
      <c r="HEN947" s="140"/>
      <c r="HEO947" s="72"/>
      <c r="HEQ947" s="70"/>
      <c r="HER947" s="140"/>
      <c r="HES947" s="72"/>
      <c r="HEU947" s="70"/>
      <c r="HEV947" s="140"/>
      <c r="HEW947" s="72"/>
      <c r="HEY947" s="70"/>
      <c r="HEZ947" s="140"/>
      <c r="HFA947" s="72"/>
      <c r="HFC947" s="70"/>
      <c r="HFD947" s="140"/>
      <c r="HFE947" s="72"/>
      <c r="HFG947" s="70"/>
      <c r="HFH947" s="140"/>
      <c r="HFI947" s="72"/>
      <c r="HFK947" s="70"/>
      <c r="HFL947" s="140"/>
      <c r="HFM947" s="72"/>
      <c r="HFO947" s="70"/>
      <c r="HFP947" s="140"/>
      <c r="HFQ947" s="72"/>
      <c r="HFS947" s="70"/>
      <c r="HFT947" s="140"/>
      <c r="HFU947" s="72"/>
      <c r="HFW947" s="70"/>
      <c r="HFX947" s="140"/>
      <c r="HFY947" s="72"/>
      <c r="HGA947" s="70"/>
      <c r="HGB947" s="140"/>
      <c r="HGC947" s="72"/>
      <c r="HGE947" s="70"/>
      <c r="HGF947" s="140"/>
      <c r="HGG947" s="72"/>
      <c r="HGI947" s="70"/>
      <c r="HGJ947" s="140"/>
      <c r="HGK947" s="72"/>
      <c r="HGM947" s="70"/>
      <c r="HGN947" s="140"/>
      <c r="HGO947" s="72"/>
      <c r="HGQ947" s="70"/>
      <c r="HGR947" s="140"/>
      <c r="HGS947" s="72"/>
      <c r="HGU947" s="70"/>
      <c r="HGV947" s="140"/>
      <c r="HGW947" s="72"/>
      <c r="HGY947" s="70"/>
      <c r="HGZ947" s="140"/>
      <c r="HHA947" s="72"/>
      <c r="HHC947" s="70"/>
      <c r="HHD947" s="140"/>
      <c r="HHE947" s="72"/>
      <c r="HHG947" s="70"/>
      <c r="HHH947" s="140"/>
      <c r="HHI947" s="72"/>
      <c r="HHK947" s="70"/>
      <c r="HHL947" s="140"/>
      <c r="HHM947" s="72"/>
      <c r="HHO947" s="70"/>
      <c r="HHP947" s="140"/>
      <c r="HHQ947" s="72"/>
      <c r="HHS947" s="70"/>
      <c r="HHT947" s="140"/>
      <c r="HHU947" s="72"/>
      <c r="HHW947" s="70"/>
      <c r="HHX947" s="140"/>
      <c r="HHY947" s="72"/>
      <c r="HIA947" s="70"/>
      <c r="HIB947" s="140"/>
      <c r="HIC947" s="72"/>
      <c r="HIE947" s="70"/>
      <c r="HIF947" s="140"/>
      <c r="HIG947" s="72"/>
      <c r="HII947" s="70"/>
      <c r="HIJ947" s="140"/>
      <c r="HIK947" s="72"/>
      <c r="HIM947" s="70"/>
      <c r="HIN947" s="140"/>
      <c r="HIO947" s="72"/>
      <c r="HIQ947" s="70"/>
      <c r="HIR947" s="140"/>
      <c r="HIS947" s="72"/>
      <c r="HIU947" s="70"/>
      <c r="HIV947" s="140"/>
      <c r="HIW947" s="72"/>
      <c r="HIY947" s="70"/>
      <c r="HIZ947" s="140"/>
      <c r="HJA947" s="72"/>
      <c r="HJC947" s="70"/>
      <c r="HJD947" s="140"/>
      <c r="HJE947" s="72"/>
      <c r="HJG947" s="70"/>
      <c r="HJH947" s="140"/>
      <c r="HJI947" s="72"/>
      <c r="HJK947" s="70"/>
      <c r="HJL947" s="140"/>
      <c r="HJM947" s="72"/>
      <c r="HJO947" s="70"/>
      <c r="HJP947" s="140"/>
      <c r="HJQ947" s="72"/>
      <c r="HJS947" s="70"/>
      <c r="HJT947" s="140"/>
      <c r="HJU947" s="72"/>
      <c r="HJW947" s="70"/>
      <c r="HJX947" s="140"/>
      <c r="HJY947" s="72"/>
      <c r="HKA947" s="70"/>
      <c r="HKB947" s="140"/>
      <c r="HKC947" s="72"/>
      <c r="HKE947" s="70"/>
      <c r="HKF947" s="140"/>
      <c r="HKG947" s="72"/>
      <c r="HKI947" s="70"/>
      <c r="HKJ947" s="140"/>
      <c r="HKK947" s="72"/>
      <c r="HKM947" s="70"/>
      <c r="HKN947" s="140"/>
      <c r="HKO947" s="72"/>
      <c r="HKQ947" s="70"/>
      <c r="HKR947" s="140"/>
      <c r="HKS947" s="72"/>
      <c r="HKU947" s="70"/>
      <c r="HKV947" s="140"/>
      <c r="HKW947" s="72"/>
      <c r="HKY947" s="70"/>
      <c r="HKZ947" s="140"/>
      <c r="HLA947" s="72"/>
      <c r="HLC947" s="70"/>
      <c r="HLD947" s="140"/>
      <c r="HLE947" s="72"/>
      <c r="HLG947" s="70"/>
      <c r="HLH947" s="140"/>
      <c r="HLI947" s="72"/>
      <c r="HLK947" s="70"/>
      <c r="HLL947" s="140"/>
      <c r="HLM947" s="72"/>
      <c r="HLO947" s="70"/>
      <c r="HLP947" s="140"/>
      <c r="HLQ947" s="72"/>
      <c r="HLS947" s="70"/>
      <c r="HLT947" s="140"/>
      <c r="HLU947" s="72"/>
      <c r="HLW947" s="70"/>
      <c r="HLX947" s="140"/>
      <c r="HLY947" s="72"/>
      <c r="HMA947" s="70"/>
      <c r="HMB947" s="140"/>
      <c r="HMC947" s="72"/>
      <c r="HME947" s="70"/>
      <c r="HMF947" s="140"/>
      <c r="HMG947" s="72"/>
      <c r="HMI947" s="70"/>
      <c r="HMJ947" s="140"/>
      <c r="HMK947" s="72"/>
      <c r="HMM947" s="70"/>
      <c r="HMN947" s="140"/>
      <c r="HMO947" s="72"/>
      <c r="HMQ947" s="70"/>
      <c r="HMR947" s="140"/>
      <c r="HMS947" s="72"/>
      <c r="HMU947" s="70"/>
      <c r="HMV947" s="140"/>
      <c r="HMW947" s="72"/>
      <c r="HMY947" s="70"/>
      <c r="HMZ947" s="140"/>
      <c r="HNA947" s="72"/>
      <c r="HNC947" s="70"/>
      <c r="HND947" s="140"/>
      <c r="HNE947" s="72"/>
      <c r="HNG947" s="70"/>
      <c r="HNH947" s="140"/>
      <c r="HNI947" s="72"/>
      <c r="HNK947" s="70"/>
      <c r="HNL947" s="140"/>
      <c r="HNM947" s="72"/>
      <c r="HNO947" s="70"/>
      <c r="HNP947" s="140"/>
      <c r="HNQ947" s="72"/>
      <c r="HNS947" s="70"/>
      <c r="HNT947" s="140"/>
      <c r="HNU947" s="72"/>
      <c r="HNW947" s="70"/>
      <c r="HNX947" s="140"/>
      <c r="HNY947" s="72"/>
      <c r="HOA947" s="70"/>
      <c r="HOB947" s="140"/>
      <c r="HOC947" s="72"/>
      <c r="HOE947" s="70"/>
      <c r="HOF947" s="140"/>
      <c r="HOG947" s="72"/>
      <c r="HOI947" s="70"/>
      <c r="HOJ947" s="140"/>
      <c r="HOK947" s="72"/>
      <c r="HOM947" s="70"/>
      <c r="HON947" s="140"/>
      <c r="HOO947" s="72"/>
      <c r="HOQ947" s="70"/>
      <c r="HOR947" s="140"/>
      <c r="HOS947" s="72"/>
      <c r="HOU947" s="70"/>
      <c r="HOV947" s="140"/>
      <c r="HOW947" s="72"/>
      <c r="HOY947" s="70"/>
      <c r="HOZ947" s="140"/>
      <c r="HPA947" s="72"/>
      <c r="HPC947" s="70"/>
      <c r="HPD947" s="140"/>
      <c r="HPE947" s="72"/>
      <c r="HPG947" s="70"/>
      <c r="HPH947" s="140"/>
      <c r="HPI947" s="72"/>
      <c r="HPK947" s="70"/>
      <c r="HPL947" s="140"/>
      <c r="HPM947" s="72"/>
      <c r="HPO947" s="70"/>
      <c r="HPP947" s="140"/>
      <c r="HPQ947" s="72"/>
      <c r="HPS947" s="70"/>
      <c r="HPT947" s="140"/>
      <c r="HPU947" s="72"/>
      <c r="HPW947" s="70"/>
      <c r="HPX947" s="140"/>
      <c r="HPY947" s="72"/>
      <c r="HQA947" s="70"/>
      <c r="HQB947" s="140"/>
      <c r="HQC947" s="72"/>
      <c r="HQE947" s="70"/>
      <c r="HQF947" s="140"/>
      <c r="HQG947" s="72"/>
      <c r="HQI947" s="70"/>
      <c r="HQJ947" s="140"/>
      <c r="HQK947" s="72"/>
      <c r="HQM947" s="70"/>
      <c r="HQN947" s="140"/>
      <c r="HQO947" s="72"/>
      <c r="HQQ947" s="70"/>
      <c r="HQR947" s="140"/>
      <c r="HQS947" s="72"/>
      <c r="HQU947" s="70"/>
      <c r="HQV947" s="140"/>
      <c r="HQW947" s="72"/>
      <c r="HQY947" s="70"/>
      <c r="HQZ947" s="140"/>
      <c r="HRA947" s="72"/>
      <c r="HRC947" s="70"/>
      <c r="HRD947" s="140"/>
      <c r="HRE947" s="72"/>
      <c r="HRG947" s="70"/>
      <c r="HRH947" s="140"/>
      <c r="HRI947" s="72"/>
      <c r="HRK947" s="70"/>
      <c r="HRL947" s="140"/>
      <c r="HRM947" s="72"/>
      <c r="HRO947" s="70"/>
      <c r="HRP947" s="140"/>
      <c r="HRQ947" s="72"/>
      <c r="HRS947" s="70"/>
      <c r="HRT947" s="140"/>
      <c r="HRU947" s="72"/>
      <c r="HRW947" s="70"/>
      <c r="HRX947" s="140"/>
      <c r="HRY947" s="72"/>
      <c r="HSA947" s="70"/>
      <c r="HSB947" s="140"/>
      <c r="HSC947" s="72"/>
      <c r="HSE947" s="70"/>
      <c r="HSF947" s="140"/>
      <c r="HSG947" s="72"/>
      <c r="HSI947" s="70"/>
      <c r="HSJ947" s="140"/>
      <c r="HSK947" s="72"/>
      <c r="HSM947" s="70"/>
      <c r="HSN947" s="140"/>
      <c r="HSO947" s="72"/>
      <c r="HSQ947" s="70"/>
      <c r="HSR947" s="140"/>
      <c r="HSS947" s="72"/>
      <c r="HSU947" s="70"/>
      <c r="HSV947" s="140"/>
      <c r="HSW947" s="72"/>
      <c r="HSY947" s="70"/>
      <c r="HSZ947" s="140"/>
      <c r="HTA947" s="72"/>
      <c r="HTC947" s="70"/>
      <c r="HTD947" s="140"/>
      <c r="HTE947" s="72"/>
      <c r="HTG947" s="70"/>
      <c r="HTH947" s="140"/>
      <c r="HTI947" s="72"/>
      <c r="HTK947" s="70"/>
      <c r="HTL947" s="140"/>
      <c r="HTM947" s="72"/>
      <c r="HTO947" s="70"/>
      <c r="HTP947" s="140"/>
      <c r="HTQ947" s="72"/>
      <c r="HTS947" s="70"/>
      <c r="HTT947" s="140"/>
      <c r="HTU947" s="72"/>
      <c r="HTW947" s="70"/>
      <c r="HTX947" s="140"/>
      <c r="HTY947" s="72"/>
      <c r="HUA947" s="70"/>
      <c r="HUB947" s="140"/>
      <c r="HUC947" s="72"/>
      <c r="HUE947" s="70"/>
      <c r="HUF947" s="140"/>
      <c r="HUG947" s="72"/>
      <c r="HUI947" s="70"/>
      <c r="HUJ947" s="140"/>
      <c r="HUK947" s="72"/>
      <c r="HUM947" s="70"/>
      <c r="HUN947" s="140"/>
      <c r="HUO947" s="72"/>
      <c r="HUQ947" s="70"/>
      <c r="HUR947" s="140"/>
      <c r="HUS947" s="72"/>
      <c r="HUU947" s="70"/>
      <c r="HUV947" s="140"/>
      <c r="HUW947" s="72"/>
      <c r="HUY947" s="70"/>
      <c r="HUZ947" s="140"/>
      <c r="HVA947" s="72"/>
      <c r="HVC947" s="70"/>
      <c r="HVD947" s="140"/>
      <c r="HVE947" s="72"/>
      <c r="HVG947" s="70"/>
      <c r="HVH947" s="140"/>
      <c r="HVI947" s="72"/>
      <c r="HVK947" s="70"/>
      <c r="HVL947" s="140"/>
      <c r="HVM947" s="72"/>
      <c r="HVO947" s="70"/>
      <c r="HVP947" s="140"/>
      <c r="HVQ947" s="72"/>
      <c r="HVS947" s="70"/>
      <c r="HVT947" s="140"/>
      <c r="HVU947" s="72"/>
      <c r="HVW947" s="70"/>
      <c r="HVX947" s="140"/>
      <c r="HVY947" s="72"/>
      <c r="HWA947" s="70"/>
      <c r="HWB947" s="140"/>
      <c r="HWC947" s="72"/>
      <c r="HWE947" s="70"/>
      <c r="HWF947" s="140"/>
      <c r="HWG947" s="72"/>
      <c r="HWI947" s="70"/>
      <c r="HWJ947" s="140"/>
      <c r="HWK947" s="72"/>
      <c r="HWM947" s="70"/>
      <c r="HWN947" s="140"/>
      <c r="HWO947" s="72"/>
      <c r="HWQ947" s="70"/>
      <c r="HWR947" s="140"/>
      <c r="HWS947" s="72"/>
      <c r="HWU947" s="70"/>
      <c r="HWV947" s="140"/>
      <c r="HWW947" s="72"/>
      <c r="HWY947" s="70"/>
      <c r="HWZ947" s="140"/>
      <c r="HXA947" s="72"/>
      <c r="HXC947" s="70"/>
      <c r="HXD947" s="140"/>
      <c r="HXE947" s="72"/>
      <c r="HXG947" s="70"/>
      <c r="HXH947" s="140"/>
      <c r="HXI947" s="72"/>
      <c r="HXK947" s="70"/>
      <c r="HXL947" s="140"/>
      <c r="HXM947" s="72"/>
      <c r="HXO947" s="70"/>
      <c r="HXP947" s="140"/>
      <c r="HXQ947" s="72"/>
      <c r="HXS947" s="70"/>
      <c r="HXT947" s="140"/>
      <c r="HXU947" s="72"/>
      <c r="HXW947" s="70"/>
      <c r="HXX947" s="140"/>
      <c r="HXY947" s="72"/>
      <c r="HYA947" s="70"/>
      <c r="HYB947" s="140"/>
      <c r="HYC947" s="72"/>
      <c r="HYE947" s="70"/>
      <c r="HYF947" s="140"/>
      <c r="HYG947" s="72"/>
      <c r="HYI947" s="70"/>
      <c r="HYJ947" s="140"/>
      <c r="HYK947" s="72"/>
      <c r="HYM947" s="70"/>
      <c r="HYN947" s="140"/>
      <c r="HYO947" s="72"/>
      <c r="HYQ947" s="70"/>
      <c r="HYR947" s="140"/>
      <c r="HYS947" s="72"/>
      <c r="HYU947" s="70"/>
      <c r="HYV947" s="140"/>
      <c r="HYW947" s="72"/>
      <c r="HYY947" s="70"/>
      <c r="HYZ947" s="140"/>
      <c r="HZA947" s="72"/>
      <c r="HZC947" s="70"/>
      <c r="HZD947" s="140"/>
      <c r="HZE947" s="72"/>
      <c r="HZG947" s="70"/>
      <c r="HZH947" s="140"/>
      <c r="HZI947" s="72"/>
      <c r="HZK947" s="70"/>
      <c r="HZL947" s="140"/>
      <c r="HZM947" s="72"/>
      <c r="HZO947" s="70"/>
      <c r="HZP947" s="140"/>
      <c r="HZQ947" s="72"/>
      <c r="HZS947" s="70"/>
      <c r="HZT947" s="140"/>
      <c r="HZU947" s="72"/>
      <c r="HZW947" s="70"/>
      <c r="HZX947" s="140"/>
      <c r="HZY947" s="72"/>
      <c r="IAA947" s="70"/>
      <c r="IAB947" s="140"/>
      <c r="IAC947" s="72"/>
      <c r="IAE947" s="70"/>
      <c r="IAF947" s="140"/>
      <c r="IAG947" s="72"/>
      <c r="IAI947" s="70"/>
      <c r="IAJ947" s="140"/>
      <c r="IAK947" s="72"/>
      <c r="IAM947" s="70"/>
      <c r="IAN947" s="140"/>
      <c r="IAO947" s="72"/>
      <c r="IAQ947" s="70"/>
      <c r="IAR947" s="140"/>
      <c r="IAS947" s="72"/>
      <c r="IAU947" s="70"/>
      <c r="IAV947" s="140"/>
      <c r="IAW947" s="72"/>
      <c r="IAY947" s="70"/>
      <c r="IAZ947" s="140"/>
      <c r="IBA947" s="72"/>
      <c r="IBC947" s="70"/>
      <c r="IBD947" s="140"/>
      <c r="IBE947" s="72"/>
      <c r="IBG947" s="70"/>
      <c r="IBH947" s="140"/>
      <c r="IBI947" s="72"/>
      <c r="IBK947" s="70"/>
      <c r="IBL947" s="140"/>
      <c r="IBM947" s="72"/>
      <c r="IBO947" s="70"/>
      <c r="IBP947" s="140"/>
      <c r="IBQ947" s="72"/>
      <c r="IBS947" s="70"/>
      <c r="IBT947" s="140"/>
      <c r="IBU947" s="72"/>
      <c r="IBW947" s="70"/>
      <c r="IBX947" s="140"/>
      <c r="IBY947" s="72"/>
      <c r="ICA947" s="70"/>
      <c r="ICB947" s="140"/>
      <c r="ICC947" s="72"/>
      <c r="ICE947" s="70"/>
      <c r="ICF947" s="140"/>
      <c r="ICG947" s="72"/>
      <c r="ICI947" s="70"/>
      <c r="ICJ947" s="140"/>
      <c r="ICK947" s="72"/>
      <c r="ICM947" s="70"/>
      <c r="ICN947" s="140"/>
      <c r="ICO947" s="72"/>
      <c r="ICQ947" s="70"/>
      <c r="ICR947" s="140"/>
      <c r="ICS947" s="72"/>
      <c r="ICU947" s="70"/>
      <c r="ICV947" s="140"/>
      <c r="ICW947" s="72"/>
      <c r="ICY947" s="70"/>
      <c r="ICZ947" s="140"/>
      <c r="IDA947" s="72"/>
      <c r="IDC947" s="70"/>
      <c r="IDD947" s="140"/>
      <c r="IDE947" s="72"/>
      <c r="IDG947" s="70"/>
      <c r="IDH947" s="140"/>
      <c r="IDI947" s="72"/>
      <c r="IDK947" s="70"/>
      <c r="IDL947" s="140"/>
      <c r="IDM947" s="72"/>
      <c r="IDO947" s="70"/>
      <c r="IDP947" s="140"/>
      <c r="IDQ947" s="72"/>
      <c r="IDS947" s="70"/>
      <c r="IDT947" s="140"/>
      <c r="IDU947" s="72"/>
      <c r="IDW947" s="70"/>
      <c r="IDX947" s="140"/>
      <c r="IDY947" s="72"/>
      <c r="IEA947" s="70"/>
      <c r="IEB947" s="140"/>
      <c r="IEC947" s="72"/>
      <c r="IEE947" s="70"/>
      <c r="IEF947" s="140"/>
      <c r="IEG947" s="72"/>
      <c r="IEI947" s="70"/>
      <c r="IEJ947" s="140"/>
      <c r="IEK947" s="72"/>
      <c r="IEM947" s="70"/>
      <c r="IEN947" s="140"/>
      <c r="IEO947" s="72"/>
      <c r="IEQ947" s="70"/>
      <c r="IER947" s="140"/>
      <c r="IES947" s="72"/>
      <c r="IEU947" s="70"/>
      <c r="IEV947" s="140"/>
      <c r="IEW947" s="72"/>
      <c r="IEY947" s="70"/>
      <c r="IEZ947" s="140"/>
      <c r="IFA947" s="72"/>
      <c r="IFC947" s="70"/>
      <c r="IFD947" s="140"/>
      <c r="IFE947" s="72"/>
      <c r="IFG947" s="70"/>
      <c r="IFH947" s="140"/>
      <c r="IFI947" s="72"/>
      <c r="IFK947" s="70"/>
      <c r="IFL947" s="140"/>
      <c r="IFM947" s="72"/>
      <c r="IFO947" s="70"/>
      <c r="IFP947" s="140"/>
      <c r="IFQ947" s="72"/>
      <c r="IFS947" s="70"/>
      <c r="IFT947" s="140"/>
      <c r="IFU947" s="72"/>
      <c r="IFW947" s="70"/>
      <c r="IFX947" s="140"/>
      <c r="IFY947" s="72"/>
      <c r="IGA947" s="70"/>
      <c r="IGB947" s="140"/>
      <c r="IGC947" s="72"/>
      <c r="IGE947" s="70"/>
      <c r="IGF947" s="140"/>
      <c r="IGG947" s="72"/>
      <c r="IGI947" s="70"/>
      <c r="IGJ947" s="140"/>
      <c r="IGK947" s="72"/>
      <c r="IGM947" s="70"/>
      <c r="IGN947" s="140"/>
      <c r="IGO947" s="72"/>
      <c r="IGQ947" s="70"/>
      <c r="IGR947" s="140"/>
      <c r="IGS947" s="72"/>
      <c r="IGU947" s="70"/>
      <c r="IGV947" s="140"/>
      <c r="IGW947" s="72"/>
      <c r="IGY947" s="70"/>
      <c r="IGZ947" s="140"/>
      <c r="IHA947" s="72"/>
      <c r="IHC947" s="70"/>
      <c r="IHD947" s="140"/>
      <c r="IHE947" s="72"/>
      <c r="IHG947" s="70"/>
      <c r="IHH947" s="140"/>
      <c r="IHI947" s="72"/>
      <c r="IHK947" s="70"/>
      <c r="IHL947" s="140"/>
      <c r="IHM947" s="72"/>
      <c r="IHO947" s="70"/>
      <c r="IHP947" s="140"/>
      <c r="IHQ947" s="72"/>
      <c r="IHS947" s="70"/>
      <c r="IHT947" s="140"/>
      <c r="IHU947" s="72"/>
      <c r="IHW947" s="70"/>
      <c r="IHX947" s="140"/>
      <c r="IHY947" s="72"/>
      <c r="IIA947" s="70"/>
      <c r="IIB947" s="140"/>
      <c r="IIC947" s="72"/>
      <c r="IIE947" s="70"/>
      <c r="IIF947" s="140"/>
      <c r="IIG947" s="72"/>
      <c r="III947" s="70"/>
      <c r="IIJ947" s="140"/>
      <c r="IIK947" s="72"/>
      <c r="IIM947" s="70"/>
      <c r="IIN947" s="140"/>
      <c r="IIO947" s="72"/>
      <c r="IIQ947" s="70"/>
      <c r="IIR947" s="140"/>
      <c r="IIS947" s="72"/>
      <c r="IIU947" s="70"/>
      <c r="IIV947" s="140"/>
      <c r="IIW947" s="72"/>
      <c r="IIY947" s="70"/>
      <c r="IIZ947" s="140"/>
      <c r="IJA947" s="72"/>
      <c r="IJC947" s="70"/>
      <c r="IJD947" s="140"/>
      <c r="IJE947" s="72"/>
      <c r="IJG947" s="70"/>
      <c r="IJH947" s="140"/>
      <c r="IJI947" s="72"/>
      <c r="IJK947" s="70"/>
      <c r="IJL947" s="140"/>
      <c r="IJM947" s="72"/>
      <c r="IJO947" s="70"/>
      <c r="IJP947" s="140"/>
      <c r="IJQ947" s="72"/>
      <c r="IJS947" s="70"/>
      <c r="IJT947" s="140"/>
      <c r="IJU947" s="72"/>
      <c r="IJW947" s="70"/>
      <c r="IJX947" s="140"/>
      <c r="IJY947" s="72"/>
      <c r="IKA947" s="70"/>
      <c r="IKB947" s="140"/>
      <c r="IKC947" s="72"/>
      <c r="IKE947" s="70"/>
      <c r="IKF947" s="140"/>
      <c r="IKG947" s="72"/>
      <c r="IKI947" s="70"/>
      <c r="IKJ947" s="140"/>
      <c r="IKK947" s="72"/>
      <c r="IKM947" s="70"/>
      <c r="IKN947" s="140"/>
      <c r="IKO947" s="72"/>
      <c r="IKQ947" s="70"/>
      <c r="IKR947" s="140"/>
      <c r="IKS947" s="72"/>
      <c r="IKU947" s="70"/>
      <c r="IKV947" s="140"/>
      <c r="IKW947" s="72"/>
      <c r="IKY947" s="70"/>
      <c r="IKZ947" s="140"/>
      <c r="ILA947" s="72"/>
      <c r="ILC947" s="70"/>
      <c r="ILD947" s="140"/>
      <c r="ILE947" s="72"/>
      <c r="ILG947" s="70"/>
      <c r="ILH947" s="140"/>
      <c r="ILI947" s="72"/>
      <c r="ILK947" s="70"/>
      <c r="ILL947" s="140"/>
      <c r="ILM947" s="72"/>
      <c r="ILO947" s="70"/>
      <c r="ILP947" s="140"/>
      <c r="ILQ947" s="72"/>
      <c r="ILS947" s="70"/>
      <c r="ILT947" s="140"/>
      <c r="ILU947" s="72"/>
      <c r="ILW947" s="70"/>
      <c r="ILX947" s="140"/>
      <c r="ILY947" s="72"/>
      <c r="IMA947" s="70"/>
      <c r="IMB947" s="140"/>
      <c r="IMC947" s="72"/>
      <c r="IME947" s="70"/>
      <c r="IMF947" s="140"/>
      <c r="IMG947" s="72"/>
      <c r="IMI947" s="70"/>
      <c r="IMJ947" s="140"/>
      <c r="IMK947" s="72"/>
      <c r="IMM947" s="70"/>
      <c r="IMN947" s="140"/>
      <c r="IMO947" s="72"/>
      <c r="IMQ947" s="70"/>
      <c r="IMR947" s="140"/>
      <c r="IMS947" s="72"/>
      <c r="IMU947" s="70"/>
      <c r="IMV947" s="140"/>
      <c r="IMW947" s="72"/>
      <c r="IMY947" s="70"/>
      <c r="IMZ947" s="140"/>
      <c r="INA947" s="72"/>
      <c r="INC947" s="70"/>
      <c r="IND947" s="140"/>
      <c r="INE947" s="72"/>
      <c r="ING947" s="70"/>
      <c r="INH947" s="140"/>
      <c r="INI947" s="72"/>
      <c r="INK947" s="70"/>
      <c r="INL947" s="140"/>
      <c r="INM947" s="72"/>
      <c r="INO947" s="70"/>
      <c r="INP947" s="140"/>
      <c r="INQ947" s="72"/>
      <c r="INS947" s="70"/>
      <c r="INT947" s="140"/>
      <c r="INU947" s="72"/>
      <c r="INW947" s="70"/>
      <c r="INX947" s="140"/>
      <c r="INY947" s="72"/>
      <c r="IOA947" s="70"/>
      <c r="IOB947" s="140"/>
      <c r="IOC947" s="72"/>
      <c r="IOE947" s="70"/>
      <c r="IOF947" s="140"/>
      <c r="IOG947" s="72"/>
      <c r="IOI947" s="70"/>
      <c r="IOJ947" s="140"/>
      <c r="IOK947" s="72"/>
      <c r="IOM947" s="70"/>
      <c r="ION947" s="140"/>
      <c r="IOO947" s="72"/>
      <c r="IOQ947" s="70"/>
      <c r="IOR947" s="140"/>
      <c r="IOS947" s="72"/>
      <c r="IOU947" s="70"/>
      <c r="IOV947" s="140"/>
      <c r="IOW947" s="72"/>
      <c r="IOY947" s="70"/>
      <c r="IOZ947" s="140"/>
      <c r="IPA947" s="72"/>
      <c r="IPC947" s="70"/>
      <c r="IPD947" s="140"/>
      <c r="IPE947" s="72"/>
      <c r="IPG947" s="70"/>
      <c r="IPH947" s="140"/>
      <c r="IPI947" s="72"/>
      <c r="IPK947" s="70"/>
      <c r="IPL947" s="140"/>
      <c r="IPM947" s="72"/>
      <c r="IPO947" s="70"/>
      <c r="IPP947" s="140"/>
      <c r="IPQ947" s="72"/>
      <c r="IPS947" s="70"/>
      <c r="IPT947" s="140"/>
      <c r="IPU947" s="72"/>
      <c r="IPW947" s="70"/>
      <c r="IPX947" s="140"/>
      <c r="IPY947" s="72"/>
      <c r="IQA947" s="70"/>
      <c r="IQB947" s="140"/>
      <c r="IQC947" s="72"/>
      <c r="IQE947" s="70"/>
      <c r="IQF947" s="140"/>
      <c r="IQG947" s="72"/>
      <c r="IQI947" s="70"/>
      <c r="IQJ947" s="140"/>
      <c r="IQK947" s="72"/>
      <c r="IQM947" s="70"/>
      <c r="IQN947" s="140"/>
      <c r="IQO947" s="72"/>
      <c r="IQQ947" s="70"/>
      <c r="IQR947" s="140"/>
      <c r="IQS947" s="72"/>
      <c r="IQU947" s="70"/>
      <c r="IQV947" s="140"/>
      <c r="IQW947" s="72"/>
      <c r="IQY947" s="70"/>
      <c r="IQZ947" s="140"/>
      <c r="IRA947" s="72"/>
      <c r="IRC947" s="70"/>
      <c r="IRD947" s="140"/>
      <c r="IRE947" s="72"/>
      <c r="IRG947" s="70"/>
      <c r="IRH947" s="140"/>
      <c r="IRI947" s="72"/>
      <c r="IRK947" s="70"/>
      <c r="IRL947" s="140"/>
      <c r="IRM947" s="72"/>
      <c r="IRO947" s="70"/>
      <c r="IRP947" s="140"/>
      <c r="IRQ947" s="72"/>
      <c r="IRS947" s="70"/>
      <c r="IRT947" s="140"/>
      <c r="IRU947" s="72"/>
      <c r="IRW947" s="70"/>
      <c r="IRX947" s="140"/>
      <c r="IRY947" s="72"/>
      <c r="ISA947" s="70"/>
      <c r="ISB947" s="140"/>
      <c r="ISC947" s="72"/>
      <c r="ISE947" s="70"/>
      <c r="ISF947" s="140"/>
      <c r="ISG947" s="72"/>
      <c r="ISI947" s="70"/>
      <c r="ISJ947" s="140"/>
      <c r="ISK947" s="72"/>
      <c r="ISM947" s="70"/>
      <c r="ISN947" s="140"/>
      <c r="ISO947" s="72"/>
      <c r="ISQ947" s="70"/>
      <c r="ISR947" s="140"/>
      <c r="ISS947" s="72"/>
      <c r="ISU947" s="70"/>
      <c r="ISV947" s="140"/>
      <c r="ISW947" s="72"/>
      <c r="ISY947" s="70"/>
      <c r="ISZ947" s="140"/>
      <c r="ITA947" s="72"/>
      <c r="ITC947" s="70"/>
      <c r="ITD947" s="140"/>
      <c r="ITE947" s="72"/>
      <c r="ITG947" s="70"/>
      <c r="ITH947" s="140"/>
      <c r="ITI947" s="72"/>
      <c r="ITK947" s="70"/>
      <c r="ITL947" s="140"/>
      <c r="ITM947" s="72"/>
      <c r="ITO947" s="70"/>
      <c r="ITP947" s="140"/>
      <c r="ITQ947" s="72"/>
      <c r="ITS947" s="70"/>
      <c r="ITT947" s="140"/>
      <c r="ITU947" s="72"/>
      <c r="ITW947" s="70"/>
      <c r="ITX947" s="140"/>
      <c r="ITY947" s="72"/>
      <c r="IUA947" s="70"/>
      <c r="IUB947" s="140"/>
      <c r="IUC947" s="72"/>
      <c r="IUE947" s="70"/>
      <c r="IUF947" s="140"/>
      <c r="IUG947" s="72"/>
      <c r="IUI947" s="70"/>
      <c r="IUJ947" s="140"/>
      <c r="IUK947" s="72"/>
      <c r="IUM947" s="70"/>
      <c r="IUN947" s="140"/>
      <c r="IUO947" s="72"/>
      <c r="IUQ947" s="70"/>
      <c r="IUR947" s="140"/>
      <c r="IUS947" s="72"/>
      <c r="IUU947" s="70"/>
      <c r="IUV947" s="140"/>
      <c r="IUW947" s="72"/>
      <c r="IUY947" s="70"/>
      <c r="IUZ947" s="140"/>
      <c r="IVA947" s="72"/>
      <c r="IVC947" s="70"/>
      <c r="IVD947" s="140"/>
      <c r="IVE947" s="72"/>
      <c r="IVG947" s="70"/>
      <c r="IVH947" s="140"/>
      <c r="IVI947" s="72"/>
      <c r="IVK947" s="70"/>
      <c r="IVL947" s="140"/>
      <c r="IVM947" s="72"/>
      <c r="IVO947" s="70"/>
      <c r="IVP947" s="140"/>
      <c r="IVQ947" s="72"/>
      <c r="IVS947" s="70"/>
      <c r="IVT947" s="140"/>
      <c r="IVU947" s="72"/>
      <c r="IVW947" s="70"/>
      <c r="IVX947" s="140"/>
      <c r="IVY947" s="72"/>
      <c r="IWA947" s="70"/>
      <c r="IWB947" s="140"/>
      <c r="IWC947" s="72"/>
      <c r="IWE947" s="70"/>
      <c r="IWF947" s="140"/>
      <c r="IWG947" s="72"/>
      <c r="IWI947" s="70"/>
      <c r="IWJ947" s="140"/>
      <c r="IWK947" s="72"/>
      <c r="IWM947" s="70"/>
      <c r="IWN947" s="140"/>
      <c r="IWO947" s="72"/>
      <c r="IWQ947" s="70"/>
      <c r="IWR947" s="140"/>
      <c r="IWS947" s="72"/>
      <c r="IWU947" s="70"/>
      <c r="IWV947" s="140"/>
      <c r="IWW947" s="72"/>
      <c r="IWY947" s="70"/>
      <c r="IWZ947" s="140"/>
      <c r="IXA947" s="72"/>
      <c r="IXC947" s="70"/>
      <c r="IXD947" s="140"/>
      <c r="IXE947" s="72"/>
      <c r="IXG947" s="70"/>
      <c r="IXH947" s="140"/>
      <c r="IXI947" s="72"/>
      <c r="IXK947" s="70"/>
      <c r="IXL947" s="140"/>
      <c r="IXM947" s="72"/>
      <c r="IXO947" s="70"/>
      <c r="IXP947" s="140"/>
      <c r="IXQ947" s="72"/>
      <c r="IXS947" s="70"/>
      <c r="IXT947" s="140"/>
      <c r="IXU947" s="72"/>
      <c r="IXW947" s="70"/>
      <c r="IXX947" s="140"/>
      <c r="IXY947" s="72"/>
      <c r="IYA947" s="70"/>
      <c r="IYB947" s="140"/>
      <c r="IYC947" s="72"/>
      <c r="IYE947" s="70"/>
      <c r="IYF947" s="140"/>
      <c r="IYG947" s="72"/>
      <c r="IYI947" s="70"/>
      <c r="IYJ947" s="140"/>
      <c r="IYK947" s="72"/>
      <c r="IYM947" s="70"/>
      <c r="IYN947" s="140"/>
      <c r="IYO947" s="72"/>
      <c r="IYQ947" s="70"/>
      <c r="IYR947" s="140"/>
      <c r="IYS947" s="72"/>
      <c r="IYU947" s="70"/>
      <c r="IYV947" s="140"/>
      <c r="IYW947" s="72"/>
      <c r="IYY947" s="70"/>
      <c r="IYZ947" s="140"/>
      <c r="IZA947" s="72"/>
      <c r="IZC947" s="70"/>
      <c r="IZD947" s="140"/>
      <c r="IZE947" s="72"/>
      <c r="IZG947" s="70"/>
      <c r="IZH947" s="140"/>
      <c r="IZI947" s="72"/>
      <c r="IZK947" s="70"/>
      <c r="IZL947" s="140"/>
      <c r="IZM947" s="72"/>
      <c r="IZO947" s="70"/>
      <c r="IZP947" s="140"/>
      <c r="IZQ947" s="72"/>
      <c r="IZS947" s="70"/>
      <c r="IZT947" s="140"/>
      <c r="IZU947" s="72"/>
      <c r="IZW947" s="70"/>
      <c r="IZX947" s="140"/>
      <c r="IZY947" s="72"/>
      <c r="JAA947" s="70"/>
      <c r="JAB947" s="140"/>
      <c r="JAC947" s="72"/>
      <c r="JAE947" s="70"/>
      <c r="JAF947" s="140"/>
      <c r="JAG947" s="72"/>
      <c r="JAI947" s="70"/>
      <c r="JAJ947" s="140"/>
      <c r="JAK947" s="72"/>
      <c r="JAM947" s="70"/>
      <c r="JAN947" s="140"/>
      <c r="JAO947" s="72"/>
      <c r="JAQ947" s="70"/>
      <c r="JAR947" s="140"/>
      <c r="JAS947" s="72"/>
      <c r="JAU947" s="70"/>
      <c r="JAV947" s="140"/>
      <c r="JAW947" s="72"/>
      <c r="JAY947" s="70"/>
      <c r="JAZ947" s="140"/>
      <c r="JBA947" s="72"/>
      <c r="JBC947" s="70"/>
      <c r="JBD947" s="140"/>
      <c r="JBE947" s="72"/>
      <c r="JBG947" s="70"/>
      <c r="JBH947" s="140"/>
      <c r="JBI947" s="72"/>
      <c r="JBK947" s="70"/>
      <c r="JBL947" s="140"/>
      <c r="JBM947" s="72"/>
      <c r="JBO947" s="70"/>
      <c r="JBP947" s="140"/>
      <c r="JBQ947" s="72"/>
      <c r="JBS947" s="70"/>
      <c r="JBT947" s="140"/>
      <c r="JBU947" s="72"/>
      <c r="JBW947" s="70"/>
      <c r="JBX947" s="140"/>
      <c r="JBY947" s="72"/>
      <c r="JCA947" s="70"/>
      <c r="JCB947" s="140"/>
      <c r="JCC947" s="72"/>
      <c r="JCE947" s="70"/>
      <c r="JCF947" s="140"/>
      <c r="JCG947" s="72"/>
      <c r="JCI947" s="70"/>
      <c r="JCJ947" s="140"/>
      <c r="JCK947" s="72"/>
      <c r="JCM947" s="70"/>
      <c r="JCN947" s="140"/>
      <c r="JCO947" s="72"/>
      <c r="JCQ947" s="70"/>
      <c r="JCR947" s="140"/>
      <c r="JCS947" s="72"/>
      <c r="JCU947" s="70"/>
      <c r="JCV947" s="140"/>
      <c r="JCW947" s="72"/>
      <c r="JCY947" s="70"/>
      <c r="JCZ947" s="140"/>
      <c r="JDA947" s="72"/>
      <c r="JDC947" s="70"/>
      <c r="JDD947" s="140"/>
      <c r="JDE947" s="72"/>
      <c r="JDG947" s="70"/>
      <c r="JDH947" s="140"/>
      <c r="JDI947" s="72"/>
      <c r="JDK947" s="70"/>
      <c r="JDL947" s="140"/>
      <c r="JDM947" s="72"/>
      <c r="JDO947" s="70"/>
      <c r="JDP947" s="140"/>
      <c r="JDQ947" s="72"/>
      <c r="JDS947" s="70"/>
      <c r="JDT947" s="140"/>
      <c r="JDU947" s="72"/>
      <c r="JDW947" s="70"/>
      <c r="JDX947" s="140"/>
      <c r="JDY947" s="72"/>
      <c r="JEA947" s="70"/>
      <c r="JEB947" s="140"/>
      <c r="JEC947" s="72"/>
      <c r="JEE947" s="70"/>
      <c r="JEF947" s="140"/>
      <c r="JEG947" s="72"/>
      <c r="JEI947" s="70"/>
      <c r="JEJ947" s="140"/>
      <c r="JEK947" s="72"/>
      <c r="JEM947" s="70"/>
      <c r="JEN947" s="140"/>
      <c r="JEO947" s="72"/>
      <c r="JEQ947" s="70"/>
      <c r="JER947" s="140"/>
      <c r="JES947" s="72"/>
      <c r="JEU947" s="70"/>
      <c r="JEV947" s="140"/>
      <c r="JEW947" s="72"/>
      <c r="JEY947" s="70"/>
      <c r="JEZ947" s="140"/>
      <c r="JFA947" s="72"/>
      <c r="JFC947" s="70"/>
      <c r="JFD947" s="140"/>
      <c r="JFE947" s="72"/>
      <c r="JFG947" s="70"/>
      <c r="JFH947" s="140"/>
      <c r="JFI947" s="72"/>
      <c r="JFK947" s="70"/>
      <c r="JFL947" s="140"/>
      <c r="JFM947" s="72"/>
      <c r="JFO947" s="70"/>
      <c r="JFP947" s="140"/>
      <c r="JFQ947" s="72"/>
      <c r="JFS947" s="70"/>
      <c r="JFT947" s="140"/>
      <c r="JFU947" s="72"/>
      <c r="JFW947" s="70"/>
      <c r="JFX947" s="140"/>
      <c r="JFY947" s="72"/>
      <c r="JGA947" s="70"/>
      <c r="JGB947" s="140"/>
      <c r="JGC947" s="72"/>
      <c r="JGE947" s="70"/>
      <c r="JGF947" s="140"/>
      <c r="JGG947" s="72"/>
      <c r="JGI947" s="70"/>
      <c r="JGJ947" s="140"/>
      <c r="JGK947" s="72"/>
      <c r="JGM947" s="70"/>
      <c r="JGN947" s="140"/>
      <c r="JGO947" s="72"/>
      <c r="JGQ947" s="70"/>
      <c r="JGR947" s="140"/>
      <c r="JGS947" s="72"/>
      <c r="JGU947" s="70"/>
      <c r="JGV947" s="140"/>
      <c r="JGW947" s="72"/>
      <c r="JGY947" s="70"/>
      <c r="JGZ947" s="140"/>
      <c r="JHA947" s="72"/>
      <c r="JHC947" s="70"/>
      <c r="JHD947" s="140"/>
      <c r="JHE947" s="72"/>
      <c r="JHG947" s="70"/>
      <c r="JHH947" s="140"/>
      <c r="JHI947" s="72"/>
      <c r="JHK947" s="70"/>
      <c r="JHL947" s="140"/>
      <c r="JHM947" s="72"/>
      <c r="JHO947" s="70"/>
      <c r="JHP947" s="140"/>
      <c r="JHQ947" s="72"/>
      <c r="JHS947" s="70"/>
      <c r="JHT947" s="140"/>
      <c r="JHU947" s="72"/>
      <c r="JHW947" s="70"/>
      <c r="JHX947" s="140"/>
      <c r="JHY947" s="72"/>
      <c r="JIA947" s="70"/>
      <c r="JIB947" s="140"/>
      <c r="JIC947" s="72"/>
      <c r="JIE947" s="70"/>
      <c r="JIF947" s="140"/>
      <c r="JIG947" s="72"/>
      <c r="JII947" s="70"/>
      <c r="JIJ947" s="140"/>
      <c r="JIK947" s="72"/>
      <c r="JIM947" s="70"/>
      <c r="JIN947" s="140"/>
      <c r="JIO947" s="72"/>
      <c r="JIQ947" s="70"/>
      <c r="JIR947" s="140"/>
      <c r="JIS947" s="72"/>
      <c r="JIU947" s="70"/>
      <c r="JIV947" s="140"/>
      <c r="JIW947" s="72"/>
      <c r="JIY947" s="70"/>
      <c r="JIZ947" s="140"/>
      <c r="JJA947" s="72"/>
      <c r="JJC947" s="70"/>
      <c r="JJD947" s="140"/>
      <c r="JJE947" s="72"/>
      <c r="JJG947" s="70"/>
      <c r="JJH947" s="140"/>
      <c r="JJI947" s="72"/>
      <c r="JJK947" s="70"/>
      <c r="JJL947" s="140"/>
      <c r="JJM947" s="72"/>
      <c r="JJO947" s="70"/>
      <c r="JJP947" s="140"/>
      <c r="JJQ947" s="72"/>
      <c r="JJS947" s="70"/>
      <c r="JJT947" s="140"/>
      <c r="JJU947" s="72"/>
      <c r="JJW947" s="70"/>
      <c r="JJX947" s="140"/>
      <c r="JJY947" s="72"/>
      <c r="JKA947" s="70"/>
      <c r="JKB947" s="140"/>
      <c r="JKC947" s="72"/>
      <c r="JKE947" s="70"/>
      <c r="JKF947" s="140"/>
      <c r="JKG947" s="72"/>
      <c r="JKI947" s="70"/>
      <c r="JKJ947" s="140"/>
      <c r="JKK947" s="72"/>
      <c r="JKM947" s="70"/>
      <c r="JKN947" s="140"/>
      <c r="JKO947" s="72"/>
      <c r="JKQ947" s="70"/>
      <c r="JKR947" s="140"/>
      <c r="JKS947" s="72"/>
      <c r="JKU947" s="70"/>
      <c r="JKV947" s="140"/>
      <c r="JKW947" s="72"/>
      <c r="JKY947" s="70"/>
      <c r="JKZ947" s="140"/>
      <c r="JLA947" s="72"/>
      <c r="JLC947" s="70"/>
      <c r="JLD947" s="140"/>
      <c r="JLE947" s="72"/>
      <c r="JLG947" s="70"/>
      <c r="JLH947" s="140"/>
      <c r="JLI947" s="72"/>
      <c r="JLK947" s="70"/>
      <c r="JLL947" s="140"/>
      <c r="JLM947" s="72"/>
      <c r="JLO947" s="70"/>
      <c r="JLP947" s="140"/>
      <c r="JLQ947" s="72"/>
      <c r="JLS947" s="70"/>
      <c r="JLT947" s="140"/>
      <c r="JLU947" s="72"/>
      <c r="JLW947" s="70"/>
      <c r="JLX947" s="140"/>
      <c r="JLY947" s="72"/>
      <c r="JMA947" s="70"/>
      <c r="JMB947" s="140"/>
      <c r="JMC947" s="72"/>
      <c r="JME947" s="70"/>
      <c r="JMF947" s="140"/>
      <c r="JMG947" s="72"/>
      <c r="JMI947" s="70"/>
      <c r="JMJ947" s="140"/>
      <c r="JMK947" s="72"/>
      <c r="JMM947" s="70"/>
      <c r="JMN947" s="140"/>
      <c r="JMO947" s="72"/>
      <c r="JMQ947" s="70"/>
      <c r="JMR947" s="140"/>
      <c r="JMS947" s="72"/>
      <c r="JMU947" s="70"/>
      <c r="JMV947" s="140"/>
      <c r="JMW947" s="72"/>
      <c r="JMY947" s="70"/>
      <c r="JMZ947" s="140"/>
      <c r="JNA947" s="72"/>
      <c r="JNC947" s="70"/>
      <c r="JND947" s="140"/>
      <c r="JNE947" s="72"/>
      <c r="JNG947" s="70"/>
      <c r="JNH947" s="140"/>
      <c r="JNI947" s="72"/>
      <c r="JNK947" s="70"/>
      <c r="JNL947" s="140"/>
      <c r="JNM947" s="72"/>
      <c r="JNO947" s="70"/>
      <c r="JNP947" s="140"/>
      <c r="JNQ947" s="72"/>
      <c r="JNS947" s="70"/>
      <c r="JNT947" s="140"/>
      <c r="JNU947" s="72"/>
      <c r="JNW947" s="70"/>
      <c r="JNX947" s="140"/>
      <c r="JNY947" s="72"/>
      <c r="JOA947" s="70"/>
      <c r="JOB947" s="140"/>
      <c r="JOC947" s="72"/>
      <c r="JOE947" s="70"/>
      <c r="JOF947" s="140"/>
      <c r="JOG947" s="72"/>
      <c r="JOI947" s="70"/>
      <c r="JOJ947" s="140"/>
      <c r="JOK947" s="72"/>
      <c r="JOM947" s="70"/>
      <c r="JON947" s="140"/>
      <c r="JOO947" s="72"/>
      <c r="JOQ947" s="70"/>
      <c r="JOR947" s="140"/>
      <c r="JOS947" s="72"/>
      <c r="JOU947" s="70"/>
      <c r="JOV947" s="140"/>
      <c r="JOW947" s="72"/>
      <c r="JOY947" s="70"/>
      <c r="JOZ947" s="140"/>
      <c r="JPA947" s="72"/>
      <c r="JPC947" s="70"/>
      <c r="JPD947" s="140"/>
      <c r="JPE947" s="72"/>
      <c r="JPG947" s="70"/>
      <c r="JPH947" s="140"/>
      <c r="JPI947" s="72"/>
      <c r="JPK947" s="70"/>
      <c r="JPL947" s="140"/>
      <c r="JPM947" s="72"/>
      <c r="JPO947" s="70"/>
      <c r="JPP947" s="140"/>
      <c r="JPQ947" s="72"/>
      <c r="JPS947" s="70"/>
      <c r="JPT947" s="140"/>
      <c r="JPU947" s="72"/>
      <c r="JPW947" s="70"/>
      <c r="JPX947" s="140"/>
      <c r="JPY947" s="72"/>
      <c r="JQA947" s="70"/>
      <c r="JQB947" s="140"/>
      <c r="JQC947" s="72"/>
      <c r="JQE947" s="70"/>
      <c r="JQF947" s="140"/>
      <c r="JQG947" s="72"/>
      <c r="JQI947" s="70"/>
      <c r="JQJ947" s="140"/>
      <c r="JQK947" s="72"/>
      <c r="JQM947" s="70"/>
      <c r="JQN947" s="140"/>
      <c r="JQO947" s="72"/>
      <c r="JQQ947" s="70"/>
      <c r="JQR947" s="140"/>
      <c r="JQS947" s="72"/>
      <c r="JQU947" s="70"/>
      <c r="JQV947" s="140"/>
      <c r="JQW947" s="72"/>
      <c r="JQY947" s="70"/>
      <c r="JQZ947" s="140"/>
      <c r="JRA947" s="72"/>
      <c r="JRC947" s="70"/>
      <c r="JRD947" s="140"/>
      <c r="JRE947" s="72"/>
      <c r="JRG947" s="70"/>
      <c r="JRH947" s="140"/>
      <c r="JRI947" s="72"/>
      <c r="JRK947" s="70"/>
      <c r="JRL947" s="140"/>
      <c r="JRM947" s="72"/>
      <c r="JRO947" s="70"/>
      <c r="JRP947" s="140"/>
      <c r="JRQ947" s="72"/>
      <c r="JRS947" s="70"/>
      <c r="JRT947" s="140"/>
      <c r="JRU947" s="72"/>
      <c r="JRW947" s="70"/>
      <c r="JRX947" s="140"/>
      <c r="JRY947" s="72"/>
      <c r="JSA947" s="70"/>
      <c r="JSB947" s="140"/>
      <c r="JSC947" s="72"/>
      <c r="JSE947" s="70"/>
      <c r="JSF947" s="140"/>
      <c r="JSG947" s="72"/>
      <c r="JSI947" s="70"/>
      <c r="JSJ947" s="140"/>
      <c r="JSK947" s="72"/>
      <c r="JSM947" s="70"/>
      <c r="JSN947" s="140"/>
      <c r="JSO947" s="72"/>
      <c r="JSQ947" s="70"/>
      <c r="JSR947" s="140"/>
      <c r="JSS947" s="72"/>
      <c r="JSU947" s="70"/>
      <c r="JSV947" s="140"/>
      <c r="JSW947" s="72"/>
      <c r="JSY947" s="70"/>
      <c r="JSZ947" s="140"/>
      <c r="JTA947" s="72"/>
      <c r="JTC947" s="70"/>
      <c r="JTD947" s="140"/>
      <c r="JTE947" s="72"/>
      <c r="JTG947" s="70"/>
      <c r="JTH947" s="140"/>
      <c r="JTI947" s="72"/>
      <c r="JTK947" s="70"/>
      <c r="JTL947" s="140"/>
      <c r="JTM947" s="72"/>
      <c r="JTO947" s="70"/>
      <c r="JTP947" s="140"/>
      <c r="JTQ947" s="72"/>
      <c r="JTS947" s="70"/>
      <c r="JTT947" s="140"/>
      <c r="JTU947" s="72"/>
      <c r="JTW947" s="70"/>
      <c r="JTX947" s="140"/>
      <c r="JTY947" s="72"/>
      <c r="JUA947" s="70"/>
      <c r="JUB947" s="140"/>
      <c r="JUC947" s="72"/>
      <c r="JUE947" s="70"/>
      <c r="JUF947" s="140"/>
      <c r="JUG947" s="72"/>
      <c r="JUI947" s="70"/>
      <c r="JUJ947" s="140"/>
      <c r="JUK947" s="72"/>
      <c r="JUM947" s="70"/>
      <c r="JUN947" s="140"/>
      <c r="JUO947" s="72"/>
      <c r="JUQ947" s="70"/>
      <c r="JUR947" s="140"/>
      <c r="JUS947" s="72"/>
      <c r="JUU947" s="70"/>
      <c r="JUV947" s="140"/>
      <c r="JUW947" s="72"/>
      <c r="JUY947" s="70"/>
      <c r="JUZ947" s="140"/>
      <c r="JVA947" s="72"/>
      <c r="JVC947" s="70"/>
      <c r="JVD947" s="140"/>
      <c r="JVE947" s="72"/>
      <c r="JVG947" s="70"/>
      <c r="JVH947" s="140"/>
      <c r="JVI947" s="72"/>
      <c r="JVK947" s="70"/>
      <c r="JVL947" s="140"/>
      <c r="JVM947" s="72"/>
      <c r="JVO947" s="70"/>
      <c r="JVP947" s="140"/>
      <c r="JVQ947" s="72"/>
      <c r="JVS947" s="70"/>
      <c r="JVT947" s="140"/>
      <c r="JVU947" s="72"/>
      <c r="JVW947" s="70"/>
      <c r="JVX947" s="140"/>
      <c r="JVY947" s="72"/>
      <c r="JWA947" s="70"/>
      <c r="JWB947" s="140"/>
      <c r="JWC947" s="72"/>
      <c r="JWE947" s="70"/>
      <c r="JWF947" s="140"/>
      <c r="JWG947" s="72"/>
      <c r="JWI947" s="70"/>
      <c r="JWJ947" s="140"/>
      <c r="JWK947" s="72"/>
      <c r="JWM947" s="70"/>
      <c r="JWN947" s="140"/>
      <c r="JWO947" s="72"/>
      <c r="JWQ947" s="70"/>
      <c r="JWR947" s="140"/>
      <c r="JWS947" s="72"/>
      <c r="JWU947" s="70"/>
      <c r="JWV947" s="140"/>
      <c r="JWW947" s="72"/>
      <c r="JWY947" s="70"/>
      <c r="JWZ947" s="140"/>
      <c r="JXA947" s="72"/>
      <c r="JXC947" s="70"/>
      <c r="JXD947" s="140"/>
      <c r="JXE947" s="72"/>
      <c r="JXG947" s="70"/>
      <c r="JXH947" s="140"/>
      <c r="JXI947" s="72"/>
      <c r="JXK947" s="70"/>
      <c r="JXL947" s="140"/>
      <c r="JXM947" s="72"/>
      <c r="JXO947" s="70"/>
      <c r="JXP947" s="140"/>
      <c r="JXQ947" s="72"/>
      <c r="JXS947" s="70"/>
      <c r="JXT947" s="140"/>
      <c r="JXU947" s="72"/>
      <c r="JXW947" s="70"/>
      <c r="JXX947" s="140"/>
      <c r="JXY947" s="72"/>
      <c r="JYA947" s="70"/>
      <c r="JYB947" s="140"/>
      <c r="JYC947" s="72"/>
      <c r="JYE947" s="70"/>
      <c r="JYF947" s="140"/>
      <c r="JYG947" s="72"/>
      <c r="JYI947" s="70"/>
      <c r="JYJ947" s="140"/>
      <c r="JYK947" s="72"/>
      <c r="JYM947" s="70"/>
      <c r="JYN947" s="140"/>
      <c r="JYO947" s="72"/>
      <c r="JYQ947" s="70"/>
      <c r="JYR947" s="140"/>
      <c r="JYS947" s="72"/>
      <c r="JYU947" s="70"/>
      <c r="JYV947" s="140"/>
      <c r="JYW947" s="72"/>
      <c r="JYY947" s="70"/>
      <c r="JYZ947" s="140"/>
      <c r="JZA947" s="72"/>
      <c r="JZC947" s="70"/>
      <c r="JZD947" s="140"/>
      <c r="JZE947" s="72"/>
      <c r="JZG947" s="70"/>
      <c r="JZH947" s="140"/>
      <c r="JZI947" s="72"/>
      <c r="JZK947" s="70"/>
      <c r="JZL947" s="140"/>
      <c r="JZM947" s="72"/>
      <c r="JZO947" s="70"/>
      <c r="JZP947" s="140"/>
      <c r="JZQ947" s="72"/>
      <c r="JZS947" s="70"/>
      <c r="JZT947" s="140"/>
      <c r="JZU947" s="72"/>
      <c r="JZW947" s="70"/>
      <c r="JZX947" s="140"/>
      <c r="JZY947" s="72"/>
      <c r="KAA947" s="70"/>
      <c r="KAB947" s="140"/>
      <c r="KAC947" s="72"/>
      <c r="KAE947" s="70"/>
      <c r="KAF947" s="140"/>
      <c r="KAG947" s="72"/>
      <c r="KAI947" s="70"/>
      <c r="KAJ947" s="140"/>
      <c r="KAK947" s="72"/>
      <c r="KAM947" s="70"/>
      <c r="KAN947" s="140"/>
      <c r="KAO947" s="72"/>
      <c r="KAQ947" s="70"/>
      <c r="KAR947" s="140"/>
      <c r="KAS947" s="72"/>
      <c r="KAU947" s="70"/>
      <c r="KAV947" s="140"/>
      <c r="KAW947" s="72"/>
      <c r="KAY947" s="70"/>
      <c r="KAZ947" s="140"/>
      <c r="KBA947" s="72"/>
      <c r="KBC947" s="70"/>
      <c r="KBD947" s="140"/>
      <c r="KBE947" s="72"/>
      <c r="KBG947" s="70"/>
      <c r="KBH947" s="140"/>
      <c r="KBI947" s="72"/>
      <c r="KBK947" s="70"/>
      <c r="KBL947" s="140"/>
      <c r="KBM947" s="72"/>
      <c r="KBO947" s="70"/>
      <c r="KBP947" s="140"/>
      <c r="KBQ947" s="72"/>
      <c r="KBS947" s="70"/>
      <c r="KBT947" s="140"/>
      <c r="KBU947" s="72"/>
      <c r="KBW947" s="70"/>
      <c r="KBX947" s="140"/>
      <c r="KBY947" s="72"/>
      <c r="KCA947" s="70"/>
      <c r="KCB947" s="140"/>
      <c r="KCC947" s="72"/>
      <c r="KCE947" s="70"/>
      <c r="KCF947" s="140"/>
      <c r="KCG947" s="72"/>
      <c r="KCI947" s="70"/>
      <c r="KCJ947" s="140"/>
      <c r="KCK947" s="72"/>
      <c r="KCM947" s="70"/>
      <c r="KCN947" s="140"/>
      <c r="KCO947" s="72"/>
      <c r="KCQ947" s="70"/>
      <c r="KCR947" s="140"/>
      <c r="KCS947" s="72"/>
      <c r="KCU947" s="70"/>
      <c r="KCV947" s="140"/>
      <c r="KCW947" s="72"/>
      <c r="KCY947" s="70"/>
      <c r="KCZ947" s="140"/>
      <c r="KDA947" s="72"/>
      <c r="KDC947" s="70"/>
      <c r="KDD947" s="140"/>
      <c r="KDE947" s="72"/>
      <c r="KDG947" s="70"/>
      <c r="KDH947" s="140"/>
      <c r="KDI947" s="72"/>
      <c r="KDK947" s="70"/>
      <c r="KDL947" s="140"/>
      <c r="KDM947" s="72"/>
      <c r="KDO947" s="70"/>
      <c r="KDP947" s="140"/>
      <c r="KDQ947" s="72"/>
      <c r="KDS947" s="70"/>
      <c r="KDT947" s="140"/>
      <c r="KDU947" s="72"/>
      <c r="KDW947" s="70"/>
      <c r="KDX947" s="140"/>
      <c r="KDY947" s="72"/>
      <c r="KEA947" s="70"/>
      <c r="KEB947" s="140"/>
      <c r="KEC947" s="72"/>
      <c r="KEE947" s="70"/>
      <c r="KEF947" s="140"/>
      <c r="KEG947" s="72"/>
      <c r="KEI947" s="70"/>
      <c r="KEJ947" s="140"/>
      <c r="KEK947" s="72"/>
      <c r="KEM947" s="70"/>
      <c r="KEN947" s="140"/>
      <c r="KEO947" s="72"/>
      <c r="KEQ947" s="70"/>
      <c r="KER947" s="140"/>
      <c r="KES947" s="72"/>
      <c r="KEU947" s="70"/>
      <c r="KEV947" s="140"/>
      <c r="KEW947" s="72"/>
      <c r="KEY947" s="70"/>
      <c r="KEZ947" s="140"/>
      <c r="KFA947" s="72"/>
      <c r="KFC947" s="70"/>
      <c r="KFD947" s="140"/>
      <c r="KFE947" s="72"/>
      <c r="KFG947" s="70"/>
      <c r="KFH947" s="140"/>
      <c r="KFI947" s="72"/>
      <c r="KFK947" s="70"/>
      <c r="KFL947" s="140"/>
      <c r="KFM947" s="72"/>
      <c r="KFO947" s="70"/>
      <c r="KFP947" s="140"/>
      <c r="KFQ947" s="72"/>
      <c r="KFS947" s="70"/>
      <c r="KFT947" s="140"/>
      <c r="KFU947" s="72"/>
      <c r="KFW947" s="70"/>
      <c r="KFX947" s="140"/>
      <c r="KFY947" s="72"/>
      <c r="KGA947" s="70"/>
      <c r="KGB947" s="140"/>
      <c r="KGC947" s="72"/>
      <c r="KGE947" s="70"/>
      <c r="KGF947" s="140"/>
      <c r="KGG947" s="72"/>
      <c r="KGI947" s="70"/>
      <c r="KGJ947" s="140"/>
      <c r="KGK947" s="72"/>
      <c r="KGM947" s="70"/>
      <c r="KGN947" s="140"/>
      <c r="KGO947" s="72"/>
      <c r="KGQ947" s="70"/>
      <c r="KGR947" s="140"/>
      <c r="KGS947" s="72"/>
      <c r="KGU947" s="70"/>
      <c r="KGV947" s="140"/>
      <c r="KGW947" s="72"/>
      <c r="KGY947" s="70"/>
      <c r="KGZ947" s="140"/>
      <c r="KHA947" s="72"/>
      <c r="KHC947" s="70"/>
      <c r="KHD947" s="140"/>
      <c r="KHE947" s="72"/>
      <c r="KHG947" s="70"/>
      <c r="KHH947" s="140"/>
      <c r="KHI947" s="72"/>
      <c r="KHK947" s="70"/>
      <c r="KHL947" s="140"/>
      <c r="KHM947" s="72"/>
      <c r="KHO947" s="70"/>
      <c r="KHP947" s="140"/>
      <c r="KHQ947" s="72"/>
      <c r="KHS947" s="70"/>
      <c r="KHT947" s="140"/>
      <c r="KHU947" s="72"/>
      <c r="KHW947" s="70"/>
      <c r="KHX947" s="140"/>
      <c r="KHY947" s="72"/>
      <c r="KIA947" s="70"/>
      <c r="KIB947" s="140"/>
      <c r="KIC947" s="72"/>
      <c r="KIE947" s="70"/>
      <c r="KIF947" s="140"/>
      <c r="KIG947" s="72"/>
      <c r="KII947" s="70"/>
      <c r="KIJ947" s="140"/>
      <c r="KIK947" s="72"/>
      <c r="KIM947" s="70"/>
      <c r="KIN947" s="140"/>
      <c r="KIO947" s="72"/>
      <c r="KIQ947" s="70"/>
      <c r="KIR947" s="140"/>
      <c r="KIS947" s="72"/>
      <c r="KIU947" s="70"/>
      <c r="KIV947" s="140"/>
      <c r="KIW947" s="72"/>
      <c r="KIY947" s="70"/>
      <c r="KIZ947" s="140"/>
      <c r="KJA947" s="72"/>
      <c r="KJC947" s="70"/>
      <c r="KJD947" s="140"/>
      <c r="KJE947" s="72"/>
      <c r="KJG947" s="70"/>
      <c r="KJH947" s="140"/>
      <c r="KJI947" s="72"/>
      <c r="KJK947" s="70"/>
      <c r="KJL947" s="140"/>
      <c r="KJM947" s="72"/>
      <c r="KJO947" s="70"/>
      <c r="KJP947" s="140"/>
      <c r="KJQ947" s="72"/>
      <c r="KJS947" s="70"/>
      <c r="KJT947" s="140"/>
      <c r="KJU947" s="72"/>
      <c r="KJW947" s="70"/>
      <c r="KJX947" s="140"/>
      <c r="KJY947" s="72"/>
      <c r="KKA947" s="70"/>
      <c r="KKB947" s="140"/>
      <c r="KKC947" s="72"/>
      <c r="KKE947" s="70"/>
      <c r="KKF947" s="140"/>
      <c r="KKG947" s="72"/>
      <c r="KKI947" s="70"/>
      <c r="KKJ947" s="140"/>
      <c r="KKK947" s="72"/>
      <c r="KKM947" s="70"/>
      <c r="KKN947" s="140"/>
      <c r="KKO947" s="72"/>
      <c r="KKQ947" s="70"/>
      <c r="KKR947" s="140"/>
      <c r="KKS947" s="72"/>
      <c r="KKU947" s="70"/>
      <c r="KKV947" s="140"/>
      <c r="KKW947" s="72"/>
      <c r="KKY947" s="70"/>
      <c r="KKZ947" s="140"/>
      <c r="KLA947" s="72"/>
      <c r="KLC947" s="70"/>
      <c r="KLD947" s="140"/>
      <c r="KLE947" s="72"/>
      <c r="KLG947" s="70"/>
      <c r="KLH947" s="140"/>
      <c r="KLI947" s="72"/>
      <c r="KLK947" s="70"/>
      <c r="KLL947" s="140"/>
      <c r="KLM947" s="72"/>
      <c r="KLO947" s="70"/>
      <c r="KLP947" s="140"/>
      <c r="KLQ947" s="72"/>
      <c r="KLS947" s="70"/>
      <c r="KLT947" s="140"/>
      <c r="KLU947" s="72"/>
      <c r="KLW947" s="70"/>
      <c r="KLX947" s="140"/>
      <c r="KLY947" s="72"/>
      <c r="KMA947" s="70"/>
      <c r="KMB947" s="140"/>
      <c r="KMC947" s="72"/>
      <c r="KME947" s="70"/>
      <c r="KMF947" s="140"/>
      <c r="KMG947" s="72"/>
      <c r="KMI947" s="70"/>
      <c r="KMJ947" s="140"/>
      <c r="KMK947" s="72"/>
      <c r="KMM947" s="70"/>
      <c r="KMN947" s="140"/>
      <c r="KMO947" s="72"/>
      <c r="KMQ947" s="70"/>
      <c r="KMR947" s="140"/>
      <c r="KMS947" s="72"/>
      <c r="KMU947" s="70"/>
      <c r="KMV947" s="140"/>
      <c r="KMW947" s="72"/>
      <c r="KMY947" s="70"/>
      <c r="KMZ947" s="140"/>
      <c r="KNA947" s="72"/>
      <c r="KNC947" s="70"/>
      <c r="KND947" s="140"/>
      <c r="KNE947" s="72"/>
      <c r="KNG947" s="70"/>
      <c r="KNH947" s="140"/>
      <c r="KNI947" s="72"/>
      <c r="KNK947" s="70"/>
      <c r="KNL947" s="140"/>
      <c r="KNM947" s="72"/>
      <c r="KNO947" s="70"/>
      <c r="KNP947" s="140"/>
      <c r="KNQ947" s="72"/>
      <c r="KNS947" s="70"/>
      <c r="KNT947" s="140"/>
      <c r="KNU947" s="72"/>
      <c r="KNW947" s="70"/>
      <c r="KNX947" s="140"/>
      <c r="KNY947" s="72"/>
      <c r="KOA947" s="70"/>
      <c r="KOB947" s="140"/>
      <c r="KOC947" s="72"/>
      <c r="KOE947" s="70"/>
      <c r="KOF947" s="140"/>
      <c r="KOG947" s="72"/>
      <c r="KOI947" s="70"/>
      <c r="KOJ947" s="140"/>
      <c r="KOK947" s="72"/>
      <c r="KOM947" s="70"/>
      <c r="KON947" s="140"/>
      <c r="KOO947" s="72"/>
      <c r="KOQ947" s="70"/>
      <c r="KOR947" s="140"/>
      <c r="KOS947" s="72"/>
      <c r="KOU947" s="70"/>
      <c r="KOV947" s="140"/>
      <c r="KOW947" s="72"/>
      <c r="KOY947" s="70"/>
      <c r="KOZ947" s="140"/>
      <c r="KPA947" s="72"/>
      <c r="KPC947" s="70"/>
      <c r="KPD947" s="140"/>
      <c r="KPE947" s="72"/>
      <c r="KPG947" s="70"/>
      <c r="KPH947" s="140"/>
      <c r="KPI947" s="72"/>
      <c r="KPK947" s="70"/>
      <c r="KPL947" s="140"/>
      <c r="KPM947" s="72"/>
      <c r="KPO947" s="70"/>
      <c r="KPP947" s="140"/>
      <c r="KPQ947" s="72"/>
      <c r="KPS947" s="70"/>
      <c r="KPT947" s="140"/>
      <c r="KPU947" s="72"/>
      <c r="KPW947" s="70"/>
      <c r="KPX947" s="140"/>
      <c r="KPY947" s="72"/>
      <c r="KQA947" s="70"/>
      <c r="KQB947" s="140"/>
      <c r="KQC947" s="72"/>
      <c r="KQE947" s="70"/>
      <c r="KQF947" s="140"/>
      <c r="KQG947" s="72"/>
      <c r="KQI947" s="70"/>
      <c r="KQJ947" s="140"/>
      <c r="KQK947" s="72"/>
      <c r="KQM947" s="70"/>
      <c r="KQN947" s="140"/>
      <c r="KQO947" s="72"/>
      <c r="KQQ947" s="70"/>
      <c r="KQR947" s="140"/>
      <c r="KQS947" s="72"/>
      <c r="KQU947" s="70"/>
      <c r="KQV947" s="140"/>
      <c r="KQW947" s="72"/>
      <c r="KQY947" s="70"/>
      <c r="KQZ947" s="140"/>
      <c r="KRA947" s="72"/>
      <c r="KRC947" s="70"/>
      <c r="KRD947" s="140"/>
      <c r="KRE947" s="72"/>
      <c r="KRG947" s="70"/>
      <c r="KRH947" s="140"/>
      <c r="KRI947" s="72"/>
      <c r="KRK947" s="70"/>
      <c r="KRL947" s="140"/>
      <c r="KRM947" s="72"/>
      <c r="KRO947" s="70"/>
      <c r="KRP947" s="140"/>
      <c r="KRQ947" s="72"/>
      <c r="KRS947" s="70"/>
      <c r="KRT947" s="140"/>
      <c r="KRU947" s="72"/>
      <c r="KRW947" s="70"/>
      <c r="KRX947" s="140"/>
      <c r="KRY947" s="72"/>
      <c r="KSA947" s="70"/>
      <c r="KSB947" s="140"/>
      <c r="KSC947" s="72"/>
      <c r="KSE947" s="70"/>
      <c r="KSF947" s="140"/>
      <c r="KSG947" s="72"/>
      <c r="KSI947" s="70"/>
      <c r="KSJ947" s="140"/>
      <c r="KSK947" s="72"/>
      <c r="KSM947" s="70"/>
      <c r="KSN947" s="140"/>
      <c r="KSO947" s="72"/>
      <c r="KSQ947" s="70"/>
      <c r="KSR947" s="140"/>
      <c r="KSS947" s="72"/>
      <c r="KSU947" s="70"/>
      <c r="KSV947" s="140"/>
      <c r="KSW947" s="72"/>
      <c r="KSY947" s="70"/>
      <c r="KSZ947" s="140"/>
      <c r="KTA947" s="72"/>
      <c r="KTC947" s="70"/>
      <c r="KTD947" s="140"/>
      <c r="KTE947" s="72"/>
      <c r="KTG947" s="70"/>
      <c r="KTH947" s="140"/>
      <c r="KTI947" s="72"/>
      <c r="KTK947" s="70"/>
      <c r="KTL947" s="140"/>
      <c r="KTM947" s="72"/>
      <c r="KTO947" s="70"/>
      <c r="KTP947" s="140"/>
      <c r="KTQ947" s="72"/>
      <c r="KTS947" s="70"/>
      <c r="KTT947" s="140"/>
      <c r="KTU947" s="72"/>
      <c r="KTW947" s="70"/>
      <c r="KTX947" s="140"/>
      <c r="KTY947" s="72"/>
      <c r="KUA947" s="70"/>
      <c r="KUB947" s="140"/>
      <c r="KUC947" s="72"/>
      <c r="KUE947" s="70"/>
      <c r="KUF947" s="140"/>
      <c r="KUG947" s="72"/>
      <c r="KUI947" s="70"/>
      <c r="KUJ947" s="140"/>
      <c r="KUK947" s="72"/>
      <c r="KUM947" s="70"/>
      <c r="KUN947" s="140"/>
      <c r="KUO947" s="72"/>
      <c r="KUQ947" s="70"/>
      <c r="KUR947" s="140"/>
      <c r="KUS947" s="72"/>
      <c r="KUU947" s="70"/>
      <c r="KUV947" s="140"/>
      <c r="KUW947" s="72"/>
      <c r="KUY947" s="70"/>
      <c r="KUZ947" s="140"/>
      <c r="KVA947" s="72"/>
      <c r="KVC947" s="70"/>
      <c r="KVD947" s="140"/>
      <c r="KVE947" s="72"/>
      <c r="KVG947" s="70"/>
      <c r="KVH947" s="140"/>
      <c r="KVI947" s="72"/>
      <c r="KVK947" s="70"/>
      <c r="KVL947" s="140"/>
      <c r="KVM947" s="72"/>
      <c r="KVO947" s="70"/>
      <c r="KVP947" s="140"/>
      <c r="KVQ947" s="72"/>
      <c r="KVS947" s="70"/>
      <c r="KVT947" s="140"/>
      <c r="KVU947" s="72"/>
      <c r="KVW947" s="70"/>
      <c r="KVX947" s="140"/>
      <c r="KVY947" s="72"/>
      <c r="KWA947" s="70"/>
      <c r="KWB947" s="140"/>
      <c r="KWC947" s="72"/>
      <c r="KWE947" s="70"/>
      <c r="KWF947" s="140"/>
      <c r="KWG947" s="72"/>
      <c r="KWI947" s="70"/>
      <c r="KWJ947" s="140"/>
      <c r="KWK947" s="72"/>
      <c r="KWM947" s="70"/>
      <c r="KWN947" s="140"/>
      <c r="KWO947" s="72"/>
      <c r="KWQ947" s="70"/>
      <c r="KWR947" s="140"/>
      <c r="KWS947" s="72"/>
      <c r="KWU947" s="70"/>
      <c r="KWV947" s="140"/>
      <c r="KWW947" s="72"/>
      <c r="KWY947" s="70"/>
      <c r="KWZ947" s="140"/>
      <c r="KXA947" s="72"/>
      <c r="KXC947" s="70"/>
      <c r="KXD947" s="140"/>
      <c r="KXE947" s="72"/>
      <c r="KXG947" s="70"/>
      <c r="KXH947" s="140"/>
      <c r="KXI947" s="72"/>
      <c r="KXK947" s="70"/>
      <c r="KXL947" s="140"/>
      <c r="KXM947" s="72"/>
      <c r="KXO947" s="70"/>
      <c r="KXP947" s="140"/>
      <c r="KXQ947" s="72"/>
      <c r="KXS947" s="70"/>
      <c r="KXT947" s="140"/>
      <c r="KXU947" s="72"/>
      <c r="KXW947" s="70"/>
      <c r="KXX947" s="140"/>
      <c r="KXY947" s="72"/>
      <c r="KYA947" s="70"/>
      <c r="KYB947" s="140"/>
      <c r="KYC947" s="72"/>
      <c r="KYE947" s="70"/>
      <c r="KYF947" s="140"/>
      <c r="KYG947" s="72"/>
      <c r="KYI947" s="70"/>
      <c r="KYJ947" s="140"/>
      <c r="KYK947" s="72"/>
      <c r="KYM947" s="70"/>
      <c r="KYN947" s="140"/>
      <c r="KYO947" s="72"/>
      <c r="KYQ947" s="70"/>
      <c r="KYR947" s="140"/>
      <c r="KYS947" s="72"/>
      <c r="KYU947" s="70"/>
      <c r="KYV947" s="140"/>
      <c r="KYW947" s="72"/>
      <c r="KYY947" s="70"/>
      <c r="KYZ947" s="140"/>
      <c r="KZA947" s="72"/>
      <c r="KZC947" s="70"/>
      <c r="KZD947" s="140"/>
      <c r="KZE947" s="72"/>
      <c r="KZG947" s="70"/>
      <c r="KZH947" s="140"/>
      <c r="KZI947" s="72"/>
      <c r="KZK947" s="70"/>
      <c r="KZL947" s="140"/>
      <c r="KZM947" s="72"/>
      <c r="KZO947" s="70"/>
      <c r="KZP947" s="140"/>
      <c r="KZQ947" s="72"/>
      <c r="KZS947" s="70"/>
      <c r="KZT947" s="140"/>
      <c r="KZU947" s="72"/>
      <c r="KZW947" s="70"/>
      <c r="KZX947" s="140"/>
      <c r="KZY947" s="72"/>
      <c r="LAA947" s="70"/>
      <c r="LAB947" s="140"/>
      <c r="LAC947" s="72"/>
      <c r="LAE947" s="70"/>
      <c r="LAF947" s="140"/>
      <c r="LAG947" s="72"/>
      <c r="LAI947" s="70"/>
      <c r="LAJ947" s="140"/>
      <c r="LAK947" s="72"/>
      <c r="LAM947" s="70"/>
      <c r="LAN947" s="140"/>
      <c r="LAO947" s="72"/>
      <c r="LAQ947" s="70"/>
      <c r="LAR947" s="140"/>
      <c r="LAS947" s="72"/>
      <c r="LAU947" s="70"/>
      <c r="LAV947" s="140"/>
      <c r="LAW947" s="72"/>
      <c r="LAY947" s="70"/>
      <c r="LAZ947" s="140"/>
      <c r="LBA947" s="72"/>
      <c r="LBC947" s="70"/>
      <c r="LBD947" s="140"/>
      <c r="LBE947" s="72"/>
      <c r="LBG947" s="70"/>
      <c r="LBH947" s="140"/>
      <c r="LBI947" s="72"/>
      <c r="LBK947" s="70"/>
      <c r="LBL947" s="140"/>
      <c r="LBM947" s="72"/>
      <c r="LBO947" s="70"/>
      <c r="LBP947" s="140"/>
      <c r="LBQ947" s="72"/>
      <c r="LBS947" s="70"/>
      <c r="LBT947" s="140"/>
      <c r="LBU947" s="72"/>
      <c r="LBW947" s="70"/>
      <c r="LBX947" s="140"/>
      <c r="LBY947" s="72"/>
      <c r="LCA947" s="70"/>
      <c r="LCB947" s="140"/>
      <c r="LCC947" s="72"/>
      <c r="LCE947" s="70"/>
      <c r="LCF947" s="140"/>
      <c r="LCG947" s="72"/>
      <c r="LCI947" s="70"/>
      <c r="LCJ947" s="140"/>
      <c r="LCK947" s="72"/>
      <c r="LCM947" s="70"/>
      <c r="LCN947" s="140"/>
      <c r="LCO947" s="72"/>
      <c r="LCQ947" s="70"/>
      <c r="LCR947" s="140"/>
      <c r="LCS947" s="72"/>
      <c r="LCU947" s="70"/>
      <c r="LCV947" s="140"/>
      <c r="LCW947" s="72"/>
      <c r="LCY947" s="70"/>
      <c r="LCZ947" s="140"/>
      <c r="LDA947" s="72"/>
      <c r="LDC947" s="70"/>
      <c r="LDD947" s="140"/>
      <c r="LDE947" s="72"/>
      <c r="LDG947" s="70"/>
      <c r="LDH947" s="140"/>
      <c r="LDI947" s="72"/>
      <c r="LDK947" s="70"/>
      <c r="LDL947" s="140"/>
      <c r="LDM947" s="72"/>
      <c r="LDO947" s="70"/>
      <c r="LDP947" s="140"/>
      <c r="LDQ947" s="72"/>
      <c r="LDS947" s="70"/>
      <c r="LDT947" s="140"/>
      <c r="LDU947" s="72"/>
      <c r="LDW947" s="70"/>
      <c r="LDX947" s="140"/>
      <c r="LDY947" s="72"/>
      <c r="LEA947" s="70"/>
      <c r="LEB947" s="140"/>
      <c r="LEC947" s="72"/>
      <c r="LEE947" s="70"/>
      <c r="LEF947" s="140"/>
      <c r="LEG947" s="72"/>
      <c r="LEI947" s="70"/>
      <c r="LEJ947" s="140"/>
      <c r="LEK947" s="72"/>
      <c r="LEM947" s="70"/>
      <c r="LEN947" s="140"/>
      <c r="LEO947" s="72"/>
      <c r="LEQ947" s="70"/>
      <c r="LER947" s="140"/>
      <c r="LES947" s="72"/>
      <c r="LEU947" s="70"/>
      <c r="LEV947" s="140"/>
      <c r="LEW947" s="72"/>
      <c r="LEY947" s="70"/>
      <c r="LEZ947" s="140"/>
      <c r="LFA947" s="72"/>
      <c r="LFC947" s="70"/>
      <c r="LFD947" s="140"/>
      <c r="LFE947" s="72"/>
      <c r="LFG947" s="70"/>
      <c r="LFH947" s="140"/>
      <c r="LFI947" s="72"/>
      <c r="LFK947" s="70"/>
      <c r="LFL947" s="140"/>
      <c r="LFM947" s="72"/>
      <c r="LFO947" s="70"/>
      <c r="LFP947" s="140"/>
      <c r="LFQ947" s="72"/>
      <c r="LFS947" s="70"/>
      <c r="LFT947" s="140"/>
      <c r="LFU947" s="72"/>
      <c r="LFW947" s="70"/>
      <c r="LFX947" s="140"/>
      <c r="LFY947" s="72"/>
      <c r="LGA947" s="70"/>
      <c r="LGB947" s="140"/>
      <c r="LGC947" s="72"/>
      <c r="LGE947" s="70"/>
      <c r="LGF947" s="140"/>
      <c r="LGG947" s="72"/>
      <c r="LGI947" s="70"/>
      <c r="LGJ947" s="140"/>
      <c r="LGK947" s="72"/>
      <c r="LGM947" s="70"/>
      <c r="LGN947" s="140"/>
      <c r="LGO947" s="72"/>
      <c r="LGQ947" s="70"/>
      <c r="LGR947" s="140"/>
      <c r="LGS947" s="72"/>
      <c r="LGU947" s="70"/>
      <c r="LGV947" s="140"/>
      <c r="LGW947" s="72"/>
      <c r="LGY947" s="70"/>
      <c r="LGZ947" s="140"/>
      <c r="LHA947" s="72"/>
      <c r="LHC947" s="70"/>
      <c r="LHD947" s="140"/>
      <c r="LHE947" s="72"/>
      <c r="LHG947" s="70"/>
      <c r="LHH947" s="140"/>
      <c r="LHI947" s="72"/>
      <c r="LHK947" s="70"/>
      <c r="LHL947" s="140"/>
      <c r="LHM947" s="72"/>
      <c r="LHO947" s="70"/>
      <c r="LHP947" s="140"/>
      <c r="LHQ947" s="72"/>
      <c r="LHS947" s="70"/>
      <c r="LHT947" s="140"/>
      <c r="LHU947" s="72"/>
      <c r="LHW947" s="70"/>
      <c r="LHX947" s="140"/>
      <c r="LHY947" s="72"/>
      <c r="LIA947" s="70"/>
      <c r="LIB947" s="140"/>
      <c r="LIC947" s="72"/>
      <c r="LIE947" s="70"/>
      <c r="LIF947" s="140"/>
      <c r="LIG947" s="72"/>
      <c r="LII947" s="70"/>
      <c r="LIJ947" s="140"/>
      <c r="LIK947" s="72"/>
      <c r="LIM947" s="70"/>
      <c r="LIN947" s="140"/>
      <c r="LIO947" s="72"/>
      <c r="LIQ947" s="70"/>
      <c r="LIR947" s="140"/>
      <c r="LIS947" s="72"/>
      <c r="LIU947" s="70"/>
      <c r="LIV947" s="140"/>
      <c r="LIW947" s="72"/>
      <c r="LIY947" s="70"/>
      <c r="LIZ947" s="140"/>
      <c r="LJA947" s="72"/>
      <c r="LJC947" s="70"/>
      <c r="LJD947" s="140"/>
      <c r="LJE947" s="72"/>
      <c r="LJG947" s="70"/>
      <c r="LJH947" s="140"/>
      <c r="LJI947" s="72"/>
      <c r="LJK947" s="70"/>
      <c r="LJL947" s="140"/>
      <c r="LJM947" s="72"/>
      <c r="LJO947" s="70"/>
      <c r="LJP947" s="140"/>
      <c r="LJQ947" s="72"/>
      <c r="LJS947" s="70"/>
      <c r="LJT947" s="140"/>
      <c r="LJU947" s="72"/>
      <c r="LJW947" s="70"/>
      <c r="LJX947" s="140"/>
      <c r="LJY947" s="72"/>
      <c r="LKA947" s="70"/>
      <c r="LKB947" s="140"/>
      <c r="LKC947" s="72"/>
      <c r="LKE947" s="70"/>
      <c r="LKF947" s="140"/>
      <c r="LKG947" s="72"/>
      <c r="LKI947" s="70"/>
      <c r="LKJ947" s="140"/>
      <c r="LKK947" s="72"/>
      <c r="LKM947" s="70"/>
      <c r="LKN947" s="140"/>
      <c r="LKO947" s="72"/>
      <c r="LKQ947" s="70"/>
      <c r="LKR947" s="140"/>
      <c r="LKS947" s="72"/>
      <c r="LKU947" s="70"/>
      <c r="LKV947" s="140"/>
      <c r="LKW947" s="72"/>
      <c r="LKY947" s="70"/>
      <c r="LKZ947" s="140"/>
      <c r="LLA947" s="72"/>
      <c r="LLC947" s="70"/>
      <c r="LLD947" s="140"/>
      <c r="LLE947" s="72"/>
      <c r="LLG947" s="70"/>
      <c r="LLH947" s="140"/>
      <c r="LLI947" s="72"/>
      <c r="LLK947" s="70"/>
      <c r="LLL947" s="140"/>
      <c r="LLM947" s="72"/>
      <c r="LLO947" s="70"/>
      <c r="LLP947" s="140"/>
      <c r="LLQ947" s="72"/>
      <c r="LLS947" s="70"/>
      <c r="LLT947" s="140"/>
      <c r="LLU947" s="72"/>
      <c r="LLW947" s="70"/>
      <c r="LLX947" s="140"/>
      <c r="LLY947" s="72"/>
      <c r="LMA947" s="70"/>
      <c r="LMB947" s="140"/>
      <c r="LMC947" s="72"/>
      <c r="LME947" s="70"/>
      <c r="LMF947" s="140"/>
      <c r="LMG947" s="72"/>
      <c r="LMI947" s="70"/>
      <c r="LMJ947" s="140"/>
      <c r="LMK947" s="72"/>
      <c r="LMM947" s="70"/>
      <c r="LMN947" s="140"/>
      <c r="LMO947" s="72"/>
      <c r="LMQ947" s="70"/>
      <c r="LMR947" s="140"/>
      <c r="LMS947" s="72"/>
      <c r="LMU947" s="70"/>
      <c r="LMV947" s="140"/>
      <c r="LMW947" s="72"/>
      <c r="LMY947" s="70"/>
      <c r="LMZ947" s="140"/>
      <c r="LNA947" s="72"/>
      <c r="LNC947" s="70"/>
      <c r="LND947" s="140"/>
      <c r="LNE947" s="72"/>
      <c r="LNG947" s="70"/>
      <c r="LNH947" s="140"/>
      <c r="LNI947" s="72"/>
      <c r="LNK947" s="70"/>
      <c r="LNL947" s="140"/>
      <c r="LNM947" s="72"/>
      <c r="LNO947" s="70"/>
      <c r="LNP947" s="140"/>
      <c r="LNQ947" s="72"/>
      <c r="LNS947" s="70"/>
      <c r="LNT947" s="140"/>
      <c r="LNU947" s="72"/>
      <c r="LNW947" s="70"/>
      <c r="LNX947" s="140"/>
      <c r="LNY947" s="72"/>
      <c r="LOA947" s="70"/>
      <c r="LOB947" s="140"/>
      <c r="LOC947" s="72"/>
      <c r="LOE947" s="70"/>
      <c r="LOF947" s="140"/>
      <c r="LOG947" s="72"/>
      <c r="LOI947" s="70"/>
      <c r="LOJ947" s="140"/>
      <c r="LOK947" s="72"/>
      <c r="LOM947" s="70"/>
      <c r="LON947" s="140"/>
      <c r="LOO947" s="72"/>
      <c r="LOQ947" s="70"/>
      <c r="LOR947" s="140"/>
      <c r="LOS947" s="72"/>
      <c r="LOU947" s="70"/>
      <c r="LOV947" s="140"/>
      <c r="LOW947" s="72"/>
      <c r="LOY947" s="70"/>
      <c r="LOZ947" s="140"/>
      <c r="LPA947" s="72"/>
      <c r="LPC947" s="70"/>
      <c r="LPD947" s="140"/>
      <c r="LPE947" s="72"/>
      <c r="LPG947" s="70"/>
      <c r="LPH947" s="140"/>
      <c r="LPI947" s="72"/>
      <c r="LPK947" s="70"/>
      <c r="LPL947" s="140"/>
      <c r="LPM947" s="72"/>
      <c r="LPO947" s="70"/>
      <c r="LPP947" s="140"/>
      <c r="LPQ947" s="72"/>
      <c r="LPS947" s="70"/>
      <c r="LPT947" s="140"/>
      <c r="LPU947" s="72"/>
      <c r="LPW947" s="70"/>
      <c r="LPX947" s="140"/>
      <c r="LPY947" s="72"/>
      <c r="LQA947" s="70"/>
      <c r="LQB947" s="140"/>
      <c r="LQC947" s="72"/>
      <c r="LQE947" s="70"/>
      <c r="LQF947" s="140"/>
      <c r="LQG947" s="72"/>
      <c r="LQI947" s="70"/>
      <c r="LQJ947" s="140"/>
      <c r="LQK947" s="72"/>
      <c r="LQM947" s="70"/>
      <c r="LQN947" s="140"/>
      <c r="LQO947" s="72"/>
      <c r="LQQ947" s="70"/>
      <c r="LQR947" s="140"/>
      <c r="LQS947" s="72"/>
      <c r="LQU947" s="70"/>
      <c r="LQV947" s="140"/>
      <c r="LQW947" s="72"/>
      <c r="LQY947" s="70"/>
      <c r="LQZ947" s="140"/>
      <c r="LRA947" s="72"/>
      <c r="LRC947" s="70"/>
      <c r="LRD947" s="140"/>
      <c r="LRE947" s="72"/>
      <c r="LRG947" s="70"/>
      <c r="LRH947" s="140"/>
      <c r="LRI947" s="72"/>
      <c r="LRK947" s="70"/>
      <c r="LRL947" s="140"/>
      <c r="LRM947" s="72"/>
      <c r="LRO947" s="70"/>
      <c r="LRP947" s="140"/>
      <c r="LRQ947" s="72"/>
      <c r="LRS947" s="70"/>
      <c r="LRT947" s="140"/>
      <c r="LRU947" s="72"/>
      <c r="LRW947" s="70"/>
      <c r="LRX947" s="140"/>
      <c r="LRY947" s="72"/>
      <c r="LSA947" s="70"/>
      <c r="LSB947" s="140"/>
      <c r="LSC947" s="72"/>
      <c r="LSE947" s="70"/>
      <c r="LSF947" s="140"/>
      <c r="LSG947" s="72"/>
      <c r="LSI947" s="70"/>
      <c r="LSJ947" s="140"/>
      <c r="LSK947" s="72"/>
      <c r="LSM947" s="70"/>
      <c r="LSN947" s="140"/>
      <c r="LSO947" s="72"/>
      <c r="LSQ947" s="70"/>
      <c r="LSR947" s="140"/>
      <c r="LSS947" s="72"/>
      <c r="LSU947" s="70"/>
      <c r="LSV947" s="140"/>
      <c r="LSW947" s="72"/>
      <c r="LSY947" s="70"/>
      <c r="LSZ947" s="140"/>
      <c r="LTA947" s="72"/>
      <c r="LTC947" s="70"/>
      <c r="LTD947" s="140"/>
      <c r="LTE947" s="72"/>
      <c r="LTG947" s="70"/>
      <c r="LTH947" s="140"/>
      <c r="LTI947" s="72"/>
      <c r="LTK947" s="70"/>
      <c r="LTL947" s="140"/>
      <c r="LTM947" s="72"/>
      <c r="LTO947" s="70"/>
      <c r="LTP947" s="140"/>
      <c r="LTQ947" s="72"/>
      <c r="LTS947" s="70"/>
      <c r="LTT947" s="140"/>
      <c r="LTU947" s="72"/>
      <c r="LTW947" s="70"/>
      <c r="LTX947" s="140"/>
      <c r="LTY947" s="72"/>
      <c r="LUA947" s="70"/>
      <c r="LUB947" s="140"/>
      <c r="LUC947" s="72"/>
      <c r="LUE947" s="70"/>
      <c r="LUF947" s="140"/>
      <c r="LUG947" s="72"/>
      <c r="LUI947" s="70"/>
      <c r="LUJ947" s="140"/>
      <c r="LUK947" s="72"/>
      <c r="LUM947" s="70"/>
      <c r="LUN947" s="140"/>
      <c r="LUO947" s="72"/>
      <c r="LUQ947" s="70"/>
      <c r="LUR947" s="140"/>
      <c r="LUS947" s="72"/>
      <c r="LUU947" s="70"/>
      <c r="LUV947" s="140"/>
      <c r="LUW947" s="72"/>
      <c r="LUY947" s="70"/>
      <c r="LUZ947" s="140"/>
      <c r="LVA947" s="72"/>
      <c r="LVC947" s="70"/>
      <c r="LVD947" s="140"/>
      <c r="LVE947" s="72"/>
      <c r="LVG947" s="70"/>
      <c r="LVH947" s="140"/>
      <c r="LVI947" s="72"/>
      <c r="LVK947" s="70"/>
      <c r="LVL947" s="140"/>
      <c r="LVM947" s="72"/>
      <c r="LVO947" s="70"/>
      <c r="LVP947" s="140"/>
      <c r="LVQ947" s="72"/>
      <c r="LVS947" s="70"/>
      <c r="LVT947" s="140"/>
      <c r="LVU947" s="72"/>
      <c r="LVW947" s="70"/>
      <c r="LVX947" s="140"/>
      <c r="LVY947" s="72"/>
      <c r="LWA947" s="70"/>
      <c r="LWB947" s="140"/>
      <c r="LWC947" s="72"/>
      <c r="LWE947" s="70"/>
      <c r="LWF947" s="140"/>
      <c r="LWG947" s="72"/>
      <c r="LWI947" s="70"/>
      <c r="LWJ947" s="140"/>
      <c r="LWK947" s="72"/>
      <c r="LWM947" s="70"/>
      <c r="LWN947" s="140"/>
      <c r="LWO947" s="72"/>
      <c r="LWQ947" s="70"/>
      <c r="LWR947" s="140"/>
      <c r="LWS947" s="72"/>
      <c r="LWU947" s="70"/>
      <c r="LWV947" s="140"/>
      <c r="LWW947" s="72"/>
      <c r="LWY947" s="70"/>
      <c r="LWZ947" s="140"/>
      <c r="LXA947" s="72"/>
      <c r="LXC947" s="70"/>
      <c r="LXD947" s="140"/>
      <c r="LXE947" s="72"/>
      <c r="LXG947" s="70"/>
      <c r="LXH947" s="140"/>
      <c r="LXI947" s="72"/>
      <c r="LXK947" s="70"/>
      <c r="LXL947" s="140"/>
      <c r="LXM947" s="72"/>
      <c r="LXO947" s="70"/>
      <c r="LXP947" s="140"/>
      <c r="LXQ947" s="72"/>
      <c r="LXS947" s="70"/>
      <c r="LXT947" s="140"/>
      <c r="LXU947" s="72"/>
      <c r="LXW947" s="70"/>
      <c r="LXX947" s="140"/>
      <c r="LXY947" s="72"/>
      <c r="LYA947" s="70"/>
      <c r="LYB947" s="140"/>
      <c r="LYC947" s="72"/>
      <c r="LYE947" s="70"/>
      <c r="LYF947" s="140"/>
      <c r="LYG947" s="72"/>
      <c r="LYI947" s="70"/>
      <c r="LYJ947" s="140"/>
      <c r="LYK947" s="72"/>
      <c r="LYM947" s="70"/>
      <c r="LYN947" s="140"/>
      <c r="LYO947" s="72"/>
      <c r="LYQ947" s="70"/>
      <c r="LYR947" s="140"/>
      <c r="LYS947" s="72"/>
      <c r="LYU947" s="70"/>
      <c r="LYV947" s="140"/>
      <c r="LYW947" s="72"/>
      <c r="LYY947" s="70"/>
      <c r="LYZ947" s="140"/>
      <c r="LZA947" s="72"/>
      <c r="LZC947" s="70"/>
      <c r="LZD947" s="140"/>
      <c r="LZE947" s="72"/>
      <c r="LZG947" s="70"/>
      <c r="LZH947" s="140"/>
      <c r="LZI947" s="72"/>
      <c r="LZK947" s="70"/>
      <c r="LZL947" s="140"/>
      <c r="LZM947" s="72"/>
      <c r="LZO947" s="70"/>
      <c r="LZP947" s="140"/>
      <c r="LZQ947" s="72"/>
      <c r="LZS947" s="70"/>
      <c r="LZT947" s="140"/>
      <c r="LZU947" s="72"/>
      <c r="LZW947" s="70"/>
      <c r="LZX947" s="140"/>
      <c r="LZY947" s="72"/>
      <c r="MAA947" s="70"/>
      <c r="MAB947" s="140"/>
      <c r="MAC947" s="72"/>
      <c r="MAE947" s="70"/>
      <c r="MAF947" s="140"/>
      <c r="MAG947" s="72"/>
      <c r="MAI947" s="70"/>
      <c r="MAJ947" s="140"/>
      <c r="MAK947" s="72"/>
      <c r="MAM947" s="70"/>
      <c r="MAN947" s="140"/>
      <c r="MAO947" s="72"/>
      <c r="MAQ947" s="70"/>
      <c r="MAR947" s="140"/>
      <c r="MAS947" s="72"/>
      <c r="MAU947" s="70"/>
      <c r="MAV947" s="140"/>
      <c r="MAW947" s="72"/>
      <c r="MAY947" s="70"/>
      <c r="MAZ947" s="140"/>
      <c r="MBA947" s="72"/>
      <c r="MBC947" s="70"/>
      <c r="MBD947" s="140"/>
      <c r="MBE947" s="72"/>
      <c r="MBG947" s="70"/>
      <c r="MBH947" s="140"/>
      <c r="MBI947" s="72"/>
      <c r="MBK947" s="70"/>
      <c r="MBL947" s="140"/>
      <c r="MBM947" s="72"/>
      <c r="MBO947" s="70"/>
      <c r="MBP947" s="140"/>
      <c r="MBQ947" s="72"/>
      <c r="MBS947" s="70"/>
      <c r="MBT947" s="140"/>
      <c r="MBU947" s="72"/>
      <c r="MBW947" s="70"/>
      <c r="MBX947" s="140"/>
      <c r="MBY947" s="72"/>
      <c r="MCA947" s="70"/>
      <c r="MCB947" s="140"/>
      <c r="MCC947" s="72"/>
      <c r="MCE947" s="70"/>
      <c r="MCF947" s="140"/>
      <c r="MCG947" s="72"/>
      <c r="MCI947" s="70"/>
      <c r="MCJ947" s="140"/>
      <c r="MCK947" s="72"/>
      <c r="MCM947" s="70"/>
      <c r="MCN947" s="140"/>
      <c r="MCO947" s="72"/>
      <c r="MCQ947" s="70"/>
      <c r="MCR947" s="140"/>
      <c r="MCS947" s="72"/>
      <c r="MCU947" s="70"/>
      <c r="MCV947" s="140"/>
      <c r="MCW947" s="72"/>
      <c r="MCY947" s="70"/>
      <c r="MCZ947" s="140"/>
      <c r="MDA947" s="72"/>
      <c r="MDC947" s="70"/>
      <c r="MDD947" s="140"/>
      <c r="MDE947" s="72"/>
      <c r="MDG947" s="70"/>
      <c r="MDH947" s="140"/>
      <c r="MDI947" s="72"/>
      <c r="MDK947" s="70"/>
      <c r="MDL947" s="140"/>
      <c r="MDM947" s="72"/>
      <c r="MDO947" s="70"/>
      <c r="MDP947" s="140"/>
      <c r="MDQ947" s="72"/>
      <c r="MDS947" s="70"/>
      <c r="MDT947" s="140"/>
      <c r="MDU947" s="72"/>
      <c r="MDW947" s="70"/>
      <c r="MDX947" s="140"/>
      <c r="MDY947" s="72"/>
      <c r="MEA947" s="70"/>
      <c r="MEB947" s="140"/>
      <c r="MEC947" s="72"/>
      <c r="MEE947" s="70"/>
      <c r="MEF947" s="140"/>
      <c r="MEG947" s="72"/>
      <c r="MEI947" s="70"/>
      <c r="MEJ947" s="140"/>
      <c r="MEK947" s="72"/>
      <c r="MEM947" s="70"/>
      <c r="MEN947" s="140"/>
      <c r="MEO947" s="72"/>
      <c r="MEQ947" s="70"/>
      <c r="MER947" s="140"/>
      <c r="MES947" s="72"/>
      <c r="MEU947" s="70"/>
      <c r="MEV947" s="140"/>
      <c r="MEW947" s="72"/>
      <c r="MEY947" s="70"/>
      <c r="MEZ947" s="140"/>
      <c r="MFA947" s="72"/>
      <c r="MFC947" s="70"/>
      <c r="MFD947" s="140"/>
      <c r="MFE947" s="72"/>
      <c r="MFG947" s="70"/>
      <c r="MFH947" s="140"/>
      <c r="MFI947" s="72"/>
      <c r="MFK947" s="70"/>
      <c r="MFL947" s="140"/>
      <c r="MFM947" s="72"/>
      <c r="MFO947" s="70"/>
      <c r="MFP947" s="140"/>
      <c r="MFQ947" s="72"/>
      <c r="MFS947" s="70"/>
      <c r="MFT947" s="140"/>
      <c r="MFU947" s="72"/>
      <c r="MFW947" s="70"/>
      <c r="MFX947" s="140"/>
      <c r="MFY947" s="72"/>
      <c r="MGA947" s="70"/>
      <c r="MGB947" s="140"/>
      <c r="MGC947" s="72"/>
      <c r="MGE947" s="70"/>
      <c r="MGF947" s="140"/>
      <c r="MGG947" s="72"/>
      <c r="MGI947" s="70"/>
      <c r="MGJ947" s="140"/>
      <c r="MGK947" s="72"/>
      <c r="MGM947" s="70"/>
      <c r="MGN947" s="140"/>
      <c r="MGO947" s="72"/>
      <c r="MGQ947" s="70"/>
      <c r="MGR947" s="140"/>
      <c r="MGS947" s="72"/>
      <c r="MGU947" s="70"/>
      <c r="MGV947" s="140"/>
      <c r="MGW947" s="72"/>
      <c r="MGY947" s="70"/>
      <c r="MGZ947" s="140"/>
      <c r="MHA947" s="72"/>
      <c r="MHC947" s="70"/>
      <c r="MHD947" s="140"/>
      <c r="MHE947" s="72"/>
      <c r="MHG947" s="70"/>
      <c r="MHH947" s="140"/>
      <c r="MHI947" s="72"/>
      <c r="MHK947" s="70"/>
      <c r="MHL947" s="140"/>
      <c r="MHM947" s="72"/>
      <c r="MHO947" s="70"/>
      <c r="MHP947" s="140"/>
      <c r="MHQ947" s="72"/>
      <c r="MHS947" s="70"/>
      <c r="MHT947" s="140"/>
      <c r="MHU947" s="72"/>
      <c r="MHW947" s="70"/>
      <c r="MHX947" s="140"/>
      <c r="MHY947" s="72"/>
      <c r="MIA947" s="70"/>
      <c r="MIB947" s="140"/>
      <c r="MIC947" s="72"/>
      <c r="MIE947" s="70"/>
      <c r="MIF947" s="140"/>
      <c r="MIG947" s="72"/>
      <c r="MII947" s="70"/>
      <c r="MIJ947" s="140"/>
      <c r="MIK947" s="72"/>
      <c r="MIM947" s="70"/>
      <c r="MIN947" s="140"/>
      <c r="MIO947" s="72"/>
      <c r="MIQ947" s="70"/>
      <c r="MIR947" s="140"/>
      <c r="MIS947" s="72"/>
      <c r="MIU947" s="70"/>
      <c r="MIV947" s="140"/>
      <c r="MIW947" s="72"/>
      <c r="MIY947" s="70"/>
      <c r="MIZ947" s="140"/>
      <c r="MJA947" s="72"/>
      <c r="MJC947" s="70"/>
      <c r="MJD947" s="140"/>
      <c r="MJE947" s="72"/>
      <c r="MJG947" s="70"/>
      <c r="MJH947" s="140"/>
      <c r="MJI947" s="72"/>
      <c r="MJK947" s="70"/>
      <c r="MJL947" s="140"/>
      <c r="MJM947" s="72"/>
      <c r="MJO947" s="70"/>
      <c r="MJP947" s="140"/>
      <c r="MJQ947" s="72"/>
      <c r="MJS947" s="70"/>
      <c r="MJT947" s="140"/>
      <c r="MJU947" s="72"/>
      <c r="MJW947" s="70"/>
      <c r="MJX947" s="140"/>
      <c r="MJY947" s="72"/>
      <c r="MKA947" s="70"/>
      <c r="MKB947" s="140"/>
      <c r="MKC947" s="72"/>
      <c r="MKE947" s="70"/>
      <c r="MKF947" s="140"/>
      <c r="MKG947" s="72"/>
      <c r="MKI947" s="70"/>
      <c r="MKJ947" s="140"/>
      <c r="MKK947" s="72"/>
      <c r="MKM947" s="70"/>
      <c r="MKN947" s="140"/>
      <c r="MKO947" s="72"/>
      <c r="MKQ947" s="70"/>
      <c r="MKR947" s="140"/>
      <c r="MKS947" s="72"/>
      <c r="MKU947" s="70"/>
      <c r="MKV947" s="140"/>
      <c r="MKW947" s="72"/>
      <c r="MKY947" s="70"/>
      <c r="MKZ947" s="140"/>
      <c r="MLA947" s="72"/>
      <c r="MLC947" s="70"/>
      <c r="MLD947" s="140"/>
      <c r="MLE947" s="72"/>
      <c r="MLG947" s="70"/>
      <c r="MLH947" s="140"/>
      <c r="MLI947" s="72"/>
      <c r="MLK947" s="70"/>
      <c r="MLL947" s="140"/>
      <c r="MLM947" s="72"/>
      <c r="MLO947" s="70"/>
      <c r="MLP947" s="140"/>
      <c r="MLQ947" s="72"/>
      <c r="MLS947" s="70"/>
      <c r="MLT947" s="140"/>
      <c r="MLU947" s="72"/>
      <c r="MLW947" s="70"/>
      <c r="MLX947" s="140"/>
      <c r="MLY947" s="72"/>
      <c r="MMA947" s="70"/>
      <c r="MMB947" s="140"/>
      <c r="MMC947" s="72"/>
      <c r="MME947" s="70"/>
      <c r="MMF947" s="140"/>
      <c r="MMG947" s="72"/>
      <c r="MMI947" s="70"/>
      <c r="MMJ947" s="140"/>
      <c r="MMK947" s="72"/>
      <c r="MMM947" s="70"/>
      <c r="MMN947" s="140"/>
      <c r="MMO947" s="72"/>
      <c r="MMQ947" s="70"/>
      <c r="MMR947" s="140"/>
      <c r="MMS947" s="72"/>
      <c r="MMU947" s="70"/>
      <c r="MMV947" s="140"/>
      <c r="MMW947" s="72"/>
      <c r="MMY947" s="70"/>
      <c r="MMZ947" s="140"/>
      <c r="MNA947" s="72"/>
      <c r="MNC947" s="70"/>
      <c r="MND947" s="140"/>
      <c r="MNE947" s="72"/>
      <c r="MNG947" s="70"/>
      <c r="MNH947" s="140"/>
      <c r="MNI947" s="72"/>
      <c r="MNK947" s="70"/>
      <c r="MNL947" s="140"/>
      <c r="MNM947" s="72"/>
      <c r="MNO947" s="70"/>
      <c r="MNP947" s="140"/>
      <c r="MNQ947" s="72"/>
      <c r="MNS947" s="70"/>
      <c r="MNT947" s="140"/>
      <c r="MNU947" s="72"/>
      <c r="MNW947" s="70"/>
      <c r="MNX947" s="140"/>
      <c r="MNY947" s="72"/>
      <c r="MOA947" s="70"/>
      <c r="MOB947" s="140"/>
      <c r="MOC947" s="72"/>
      <c r="MOE947" s="70"/>
      <c r="MOF947" s="140"/>
      <c r="MOG947" s="72"/>
      <c r="MOI947" s="70"/>
      <c r="MOJ947" s="140"/>
      <c r="MOK947" s="72"/>
      <c r="MOM947" s="70"/>
      <c r="MON947" s="140"/>
      <c r="MOO947" s="72"/>
      <c r="MOQ947" s="70"/>
      <c r="MOR947" s="140"/>
      <c r="MOS947" s="72"/>
      <c r="MOU947" s="70"/>
      <c r="MOV947" s="140"/>
      <c r="MOW947" s="72"/>
      <c r="MOY947" s="70"/>
      <c r="MOZ947" s="140"/>
      <c r="MPA947" s="72"/>
      <c r="MPC947" s="70"/>
      <c r="MPD947" s="140"/>
      <c r="MPE947" s="72"/>
      <c r="MPG947" s="70"/>
      <c r="MPH947" s="140"/>
      <c r="MPI947" s="72"/>
      <c r="MPK947" s="70"/>
      <c r="MPL947" s="140"/>
      <c r="MPM947" s="72"/>
      <c r="MPO947" s="70"/>
      <c r="MPP947" s="140"/>
      <c r="MPQ947" s="72"/>
      <c r="MPS947" s="70"/>
      <c r="MPT947" s="140"/>
      <c r="MPU947" s="72"/>
      <c r="MPW947" s="70"/>
      <c r="MPX947" s="140"/>
      <c r="MPY947" s="72"/>
      <c r="MQA947" s="70"/>
      <c r="MQB947" s="140"/>
      <c r="MQC947" s="72"/>
      <c r="MQE947" s="70"/>
      <c r="MQF947" s="140"/>
      <c r="MQG947" s="72"/>
      <c r="MQI947" s="70"/>
      <c r="MQJ947" s="140"/>
      <c r="MQK947" s="72"/>
      <c r="MQM947" s="70"/>
      <c r="MQN947" s="140"/>
      <c r="MQO947" s="72"/>
      <c r="MQQ947" s="70"/>
      <c r="MQR947" s="140"/>
      <c r="MQS947" s="72"/>
      <c r="MQU947" s="70"/>
      <c r="MQV947" s="140"/>
      <c r="MQW947" s="72"/>
      <c r="MQY947" s="70"/>
      <c r="MQZ947" s="140"/>
      <c r="MRA947" s="72"/>
      <c r="MRC947" s="70"/>
      <c r="MRD947" s="140"/>
      <c r="MRE947" s="72"/>
      <c r="MRG947" s="70"/>
      <c r="MRH947" s="140"/>
      <c r="MRI947" s="72"/>
      <c r="MRK947" s="70"/>
      <c r="MRL947" s="140"/>
      <c r="MRM947" s="72"/>
      <c r="MRO947" s="70"/>
      <c r="MRP947" s="140"/>
      <c r="MRQ947" s="72"/>
      <c r="MRS947" s="70"/>
      <c r="MRT947" s="140"/>
      <c r="MRU947" s="72"/>
      <c r="MRW947" s="70"/>
      <c r="MRX947" s="140"/>
      <c r="MRY947" s="72"/>
      <c r="MSA947" s="70"/>
      <c r="MSB947" s="140"/>
      <c r="MSC947" s="72"/>
      <c r="MSE947" s="70"/>
      <c r="MSF947" s="140"/>
      <c r="MSG947" s="72"/>
      <c r="MSI947" s="70"/>
      <c r="MSJ947" s="140"/>
      <c r="MSK947" s="72"/>
      <c r="MSM947" s="70"/>
      <c r="MSN947" s="140"/>
      <c r="MSO947" s="72"/>
      <c r="MSQ947" s="70"/>
      <c r="MSR947" s="140"/>
      <c r="MSS947" s="72"/>
      <c r="MSU947" s="70"/>
      <c r="MSV947" s="140"/>
      <c r="MSW947" s="72"/>
      <c r="MSY947" s="70"/>
      <c r="MSZ947" s="140"/>
      <c r="MTA947" s="72"/>
      <c r="MTC947" s="70"/>
      <c r="MTD947" s="140"/>
      <c r="MTE947" s="72"/>
      <c r="MTG947" s="70"/>
      <c r="MTH947" s="140"/>
      <c r="MTI947" s="72"/>
      <c r="MTK947" s="70"/>
      <c r="MTL947" s="140"/>
      <c r="MTM947" s="72"/>
      <c r="MTO947" s="70"/>
      <c r="MTP947" s="140"/>
      <c r="MTQ947" s="72"/>
      <c r="MTS947" s="70"/>
      <c r="MTT947" s="140"/>
      <c r="MTU947" s="72"/>
      <c r="MTW947" s="70"/>
      <c r="MTX947" s="140"/>
      <c r="MTY947" s="72"/>
      <c r="MUA947" s="70"/>
      <c r="MUB947" s="140"/>
      <c r="MUC947" s="72"/>
      <c r="MUE947" s="70"/>
      <c r="MUF947" s="140"/>
      <c r="MUG947" s="72"/>
      <c r="MUI947" s="70"/>
      <c r="MUJ947" s="140"/>
      <c r="MUK947" s="72"/>
      <c r="MUM947" s="70"/>
      <c r="MUN947" s="140"/>
      <c r="MUO947" s="72"/>
      <c r="MUQ947" s="70"/>
      <c r="MUR947" s="140"/>
      <c r="MUS947" s="72"/>
      <c r="MUU947" s="70"/>
      <c r="MUV947" s="140"/>
      <c r="MUW947" s="72"/>
      <c r="MUY947" s="70"/>
      <c r="MUZ947" s="140"/>
      <c r="MVA947" s="72"/>
      <c r="MVC947" s="70"/>
      <c r="MVD947" s="140"/>
      <c r="MVE947" s="72"/>
      <c r="MVG947" s="70"/>
      <c r="MVH947" s="140"/>
      <c r="MVI947" s="72"/>
      <c r="MVK947" s="70"/>
      <c r="MVL947" s="140"/>
      <c r="MVM947" s="72"/>
      <c r="MVO947" s="70"/>
      <c r="MVP947" s="140"/>
      <c r="MVQ947" s="72"/>
      <c r="MVS947" s="70"/>
      <c r="MVT947" s="140"/>
      <c r="MVU947" s="72"/>
      <c r="MVW947" s="70"/>
      <c r="MVX947" s="140"/>
      <c r="MVY947" s="72"/>
      <c r="MWA947" s="70"/>
      <c r="MWB947" s="140"/>
      <c r="MWC947" s="72"/>
      <c r="MWE947" s="70"/>
      <c r="MWF947" s="140"/>
      <c r="MWG947" s="72"/>
      <c r="MWI947" s="70"/>
      <c r="MWJ947" s="140"/>
      <c r="MWK947" s="72"/>
      <c r="MWM947" s="70"/>
      <c r="MWN947" s="140"/>
      <c r="MWO947" s="72"/>
      <c r="MWQ947" s="70"/>
      <c r="MWR947" s="140"/>
      <c r="MWS947" s="72"/>
      <c r="MWU947" s="70"/>
      <c r="MWV947" s="140"/>
      <c r="MWW947" s="72"/>
      <c r="MWY947" s="70"/>
      <c r="MWZ947" s="140"/>
      <c r="MXA947" s="72"/>
      <c r="MXC947" s="70"/>
      <c r="MXD947" s="140"/>
      <c r="MXE947" s="72"/>
      <c r="MXG947" s="70"/>
      <c r="MXH947" s="140"/>
      <c r="MXI947" s="72"/>
      <c r="MXK947" s="70"/>
      <c r="MXL947" s="140"/>
      <c r="MXM947" s="72"/>
      <c r="MXO947" s="70"/>
      <c r="MXP947" s="140"/>
      <c r="MXQ947" s="72"/>
      <c r="MXS947" s="70"/>
      <c r="MXT947" s="140"/>
      <c r="MXU947" s="72"/>
      <c r="MXW947" s="70"/>
      <c r="MXX947" s="140"/>
      <c r="MXY947" s="72"/>
      <c r="MYA947" s="70"/>
      <c r="MYB947" s="140"/>
      <c r="MYC947" s="72"/>
      <c r="MYE947" s="70"/>
      <c r="MYF947" s="140"/>
      <c r="MYG947" s="72"/>
      <c r="MYI947" s="70"/>
      <c r="MYJ947" s="140"/>
      <c r="MYK947" s="72"/>
      <c r="MYM947" s="70"/>
      <c r="MYN947" s="140"/>
      <c r="MYO947" s="72"/>
      <c r="MYQ947" s="70"/>
      <c r="MYR947" s="140"/>
      <c r="MYS947" s="72"/>
      <c r="MYU947" s="70"/>
      <c r="MYV947" s="140"/>
      <c r="MYW947" s="72"/>
      <c r="MYY947" s="70"/>
      <c r="MYZ947" s="140"/>
      <c r="MZA947" s="72"/>
      <c r="MZC947" s="70"/>
      <c r="MZD947" s="140"/>
      <c r="MZE947" s="72"/>
      <c r="MZG947" s="70"/>
      <c r="MZH947" s="140"/>
      <c r="MZI947" s="72"/>
      <c r="MZK947" s="70"/>
      <c r="MZL947" s="140"/>
      <c r="MZM947" s="72"/>
      <c r="MZO947" s="70"/>
      <c r="MZP947" s="140"/>
      <c r="MZQ947" s="72"/>
      <c r="MZS947" s="70"/>
      <c r="MZT947" s="140"/>
      <c r="MZU947" s="72"/>
      <c r="MZW947" s="70"/>
      <c r="MZX947" s="140"/>
      <c r="MZY947" s="72"/>
      <c r="NAA947" s="70"/>
      <c r="NAB947" s="140"/>
      <c r="NAC947" s="72"/>
      <c r="NAE947" s="70"/>
      <c r="NAF947" s="140"/>
      <c r="NAG947" s="72"/>
      <c r="NAI947" s="70"/>
      <c r="NAJ947" s="140"/>
      <c r="NAK947" s="72"/>
      <c r="NAM947" s="70"/>
      <c r="NAN947" s="140"/>
      <c r="NAO947" s="72"/>
      <c r="NAQ947" s="70"/>
      <c r="NAR947" s="140"/>
      <c r="NAS947" s="72"/>
      <c r="NAU947" s="70"/>
      <c r="NAV947" s="140"/>
      <c r="NAW947" s="72"/>
      <c r="NAY947" s="70"/>
      <c r="NAZ947" s="140"/>
      <c r="NBA947" s="72"/>
      <c r="NBC947" s="70"/>
      <c r="NBD947" s="140"/>
      <c r="NBE947" s="72"/>
      <c r="NBG947" s="70"/>
      <c r="NBH947" s="140"/>
      <c r="NBI947" s="72"/>
      <c r="NBK947" s="70"/>
      <c r="NBL947" s="140"/>
      <c r="NBM947" s="72"/>
      <c r="NBO947" s="70"/>
      <c r="NBP947" s="140"/>
      <c r="NBQ947" s="72"/>
      <c r="NBS947" s="70"/>
      <c r="NBT947" s="140"/>
      <c r="NBU947" s="72"/>
      <c r="NBW947" s="70"/>
      <c r="NBX947" s="140"/>
      <c r="NBY947" s="72"/>
      <c r="NCA947" s="70"/>
      <c r="NCB947" s="140"/>
      <c r="NCC947" s="72"/>
      <c r="NCE947" s="70"/>
      <c r="NCF947" s="140"/>
      <c r="NCG947" s="72"/>
      <c r="NCI947" s="70"/>
      <c r="NCJ947" s="140"/>
      <c r="NCK947" s="72"/>
      <c r="NCM947" s="70"/>
      <c r="NCN947" s="140"/>
      <c r="NCO947" s="72"/>
      <c r="NCQ947" s="70"/>
      <c r="NCR947" s="140"/>
      <c r="NCS947" s="72"/>
      <c r="NCU947" s="70"/>
      <c r="NCV947" s="140"/>
      <c r="NCW947" s="72"/>
      <c r="NCY947" s="70"/>
      <c r="NCZ947" s="140"/>
      <c r="NDA947" s="72"/>
      <c r="NDC947" s="70"/>
      <c r="NDD947" s="140"/>
      <c r="NDE947" s="72"/>
      <c r="NDG947" s="70"/>
      <c r="NDH947" s="140"/>
      <c r="NDI947" s="72"/>
      <c r="NDK947" s="70"/>
      <c r="NDL947" s="140"/>
      <c r="NDM947" s="72"/>
      <c r="NDO947" s="70"/>
      <c r="NDP947" s="140"/>
      <c r="NDQ947" s="72"/>
      <c r="NDS947" s="70"/>
      <c r="NDT947" s="140"/>
      <c r="NDU947" s="72"/>
      <c r="NDW947" s="70"/>
      <c r="NDX947" s="140"/>
      <c r="NDY947" s="72"/>
      <c r="NEA947" s="70"/>
      <c r="NEB947" s="140"/>
      <c r="NEC947" s="72"/>
      <c r="NEE947" s="70"/>
      <c r="NEF947" s="140"/>
      <c r="NEG947" s="72"/>
      <c r="NEI947" s="70"/>
      <c r="NEJ947" s="140"/>
      <c r="NEK947" s="72"/>
      <c r="NEM947" s="70"/>
      <c r="NEN947" s="140"/>
      <c r="NEO947" s="72"/>
      <c r="NEQ947" s="70"/>
      <c r="NER947" s="140"/>
      <c r="NES947" s="72"/>
      <c r="NEU947" s="70"/>
      <c r="NEV947" s="140"/>
      <c r="NEW947" s="72"/>
      <c r="NEY947" s="70"/>
      <c r="NEZ947" s="140"/>
      <c r="NFA947" s="72"/>
      <c r="NFC947" s="70"/>
      <c r="NFD947" s="140"/>
      <c r="NFE947" s="72"/>
      <c r="NFG947" s="70"/>
      <c r="NFH947" s="140"/>
      <c r="NFI947" s="72"/>
      <c r="NFK947" s="70"/>
      <c r="NFL947" s="140"/>
      <c r="NFM947" s="72"/>
      <c r="NFO947" s="70"/>
      <c r="NFP947" s="140"/>
      <c r="NFQ947" s="72"/>
      <c r="NFS947" s="70"/>
      <c r="NFT947" s="140"/>
      <c r="NFU947" s="72"/>
      <c r="NFW947" s="70"/>
      <c r="NFX947" s="140"/>
      <c r="NFY947" s="72"/>
      <c r="NGA947" s="70"/>
      <c r="NGB947" s="140"/>
      <c r="NGC947" s="72"/>
      <c r="NGE947" s="70"/>
      <c r="NGF947" s="140"/>
      <c r="NGG947" s="72"/>
      <c r="NGI947" s="70"/>
      <c r="NGJ947" s="140"/>
      <c r="NGK947" s="72"/>
      <c r="NGM947" s="70"/>
      <c r="NGN947" s="140"/>
      <c r="NGO947" s="72"/>
      <c r="NGQ947" s="70"/>
      <c r="NGR947" s="140"/>
      <c r="NGS947" s="72"/>
      <c r="NGU947" s="70"/>
      <c r="NGV947" s="140"/>
      <c r="NGW947" s="72"/>
      <c r="NGY947" s="70"/>
      <c r="NGZ947" s="140"/>
      <c r="NHA947" s="72"/>
      <c r="NHC947" s="70"/>
      <c r="NHD947" s="140"/>
      <c r="NHE947" s="72"/>
      <c r="NHG947" s="70"/>
      <c r="NHH947" s="140"/>
      <c r="NHI947" s="72"/>
      <c r="NHK947" s="70"/>
      <c r="NHL947" s="140"/>
      <c r="NHM947" s="72"/>
      <c r="NHO947" s="70"/>
      <c r="NHP947" s="140"/>
      <c r="NHQ947" s="72"/>
      <c r="NHS947" s="70"/>
      <c r="NHT947" s="140"/>
      <c r="NHU947" s="72"/>
      <c r="NHW947" s="70"/>
      <c r="NHX947" s="140"/>
      <c r="NHY947" s="72"/>
      <c r="NIA947" s="70"/>
      <c r="NIB947" s="140"/>
      <c r="NIC947" s="72"/>
      <c r="NIE947" s="70"/>
      <c r="NIF947" s="140"/>
      <c r="NIG947" s="72"/>
      <c r="NII947" s="70"/>
      <c r="NIJ947" s="140"/>
      <c r="NIK947" s="72"/>
      <c r="NIM947" s="70"/>
      <c r="NIN947" s="140"/>
      <c r="NIO947" s="72"/>
      <c r="NIQ947" s="70"/>
      <c r="NIR947" s="140"/>
      <c r="NIS947" s="72"/>
      <c r="NIU947" s="70"/>
      <c r="NIV947" s="140"/>
      <c r="NIW947" s="72"/>
      <c r="NIY947" s="70"/>
      <c r="NIZ947" s="140"/>
      <c r="NJA947" s="72"/>
      <c r="NJC947" s="70"/>
      <c r="NJD947" s="140"/>
      <c r="NJE947" s="72"/>
      <c r="NJG947" s="70"/>
      <c r="NJH947" s="140"/>
      <c r="NJI947" s="72"/>
      <c r="NJK947" s="70"/>
      <c r="NJL947" s="140"/>
      <c r="NJM947" s="72"/>
      <c r="NJO947" s="70"/>
      <c r="NJP947" s="140"/>
      <c r="NJQ947" s="72"/>
      <c r="NJS947" s="70"/>
      <c r="NJT947" s="140"/>
      <c r="NJU947" s="72"/>
      <c r="NJW947" s="70"/>
      <c r="NJX947" s="140"/>
      <c r="NJY947" s="72"/>
      <c r="NKA947" s="70"/>
      <c r="NKB947" s="140"/>
      <c r="NKC947" s="72"/>
      <c r="NKE947" s="70"/>
      <c r="NKF947" s="140"/>
      <c r="NKG947" s="72"/>
      <c r="NKI947" s="70"/>
      <c r="NKJ947" s="140"/>
      <c r="NKK947" s="72"/>
      <c r="NKM947" s="70"/>
      <c r="NKN947" s="140"/>
      <c r="NKO947" s="72"/>
      <c r="NKQ947" s="70"/>
      <c r="NKR947" s="140"/>
      <c r="NKS947" s="72"/>
      <c r="NKU947" s="70"/>
      <c r="NKV947" s="140"/>
      <c r="NKW947" s="72"/>
      <c r="NKY947" s="70"/>
      <c r="NKZ947" s="140"/>
      <c r="NLA947" s="72"/>
      <c r="NLC947" s="70"/>
      <c r="NLD947" s="140"/>
      <c r="NLE947" s="72"/>
      <c r="NLG947" s="70"/>
      <c r="NLH947" s="140"/>
      <c r="NLI947" s="72"/>
      <c r="NLK947" s="70"/>
      <c r="NLL947" s="140"/>
      <c r="NLM947" s="72"/>
      <c r="NLO947" s="70"/>
      <c r="NLP947" s="140"/>
      <c r="NLQ947" s="72"/>
      <c r="NLS947" s="70"/>
      <c r="NLT947" s="140"/>
      <c r="NLU947" s="72"/>
      <c r="NLW947" s="70"/>
      <c r="NLX947" s="140"/>
      <c r="NLY947" s="72"/>
      <c r="NMA947" s="70"/>
      <c r="NMB947" s="140"/>
      <c r="NMC947" s="72"/>
      <c r="NME947" s="70"/>
      <c r="NMF947" s="140"/>
      <c r="NMG947" s="72"/>
      <c r="NMI947" s="70"/>
      <c r="NMJ947" s="140"/>
      <c r="NMK947" s="72"/>
      <c r="NMM947" s="70"/>
      <c r="NMN947" s="140"/>
      <c r="NMO947" s="72"/>
      <c r="NMQ947" s="70"/>
      <c r="NMR947" s="140"/>
      <c r="NMS947" s="72"/>
      <c r="NMU947" s="70"/>
      <c r="NMV947" s="140"/>
      <c r="NMW947" s="72"/>
      <c r="NMY947" s="70"/>
      <c r="NMZ947" s="140"/>
      <c r="NNA947" s="72"/>
      <c r="NNC947" s="70"/>
      <c r="NND947" s="140"/>
      <c r="NNE947" s="72"/>
      <c r="NNG947" s="70"/>
      <c r="NNH947" s="140"/>
      <c r="NNI947" s="72"/>
      <c r="NNK947" s="70"/>
      <c r="NNL947" s="140"/>
      <c r="NNM947" s="72"/>
      <c r="NNO947" s="70"/>
      <c r="NNP947" s="140"/>
      <c r="NNQ947" s="72"/>
      <c r="NNS947" s="70"/>
      <c r="NNT947" s="140"/>
      <c r="NNU947" s="72"/>
      <c r="NNW947" s="70"/>
      <c r="NNX947" s="140"/>
      <c r="NNY947" s="72"/>
      <c r="NOA947" s="70"/>
      <c r="NOB947" s="140"/>
      <c r="NOC947" s="72"/>
      <c r="NOE947" s="70"/>
      <c r="NOF947" s="140"/>
      <c r="NOG947" s="72"/>
      <c r="NOI947" s="70"/>
      <c r="NOJ947" s="140"/>
      <c r="NOK947" s="72"/>
      <c r="NOM947" s="70"/>
      <c r="NON947" s="140"/>
      <c r="NOO947" s="72"/>
      <c r="NOQ947" s="70"/>
      <c r="NOR947" s="140"/>
      <c r="NOS947" s="72"/>
      <c r="NOU947" s="70"/>
      <c r="NOV947" s="140"/>
      <c r="NOW947" s="72"/>
      <c r="NOY947" s="70"/>
      <c r="NOZ947" s="140"/>
      <c r="NPA947" s="72"/>
      <c r="NPC947" s="70"/>
      <c r="NPD947" s="140"/>
      <c r="NPE947" s="72"/>
      <c r="NPG947" s="70"/>
      <c r="NPH947" s="140"/>
      <c r="NPI947" s="72"/>
      <c r="NPK947" s="70"/>
      <c r="NPL947" s="140"/>
      <c r="NPM947" s="72"/>
      <c r="NPO947" s="70"/>
      <c r="NPP947" s="140"/>
      <c r="NPQ947" s="72"/>
      <c r="NPS947" s="70"/>
      <c r="NPT947" s="140"/>
      <c r="NPU947" s="72"/>
      <c r="NPW947" s="70"/>
      <c r="NPX947" s="140"/>
      <c r="NPY947" s="72"/>
      <c r="NQA947" s="70"/>
      <c r="NQB947" s="140"/>
      <c r="NQC947" s="72"/>
      <c r="NQE947" s="70"/>
      <c r="NQF947" s="140"/>
      <c r="NQG947" s="72"/>
      <c r="NQI947" s="70"/>
      <c r="NQJ947" s="140"/>
      <c r="NQK947" s="72"/>
      <c r="NQM947" s="70"/>
      <c r="NQN947" s="140"/>
      <c r="NQO947" s="72"/>
      <c r="NQQ947" s="70"/>
      <c r="NQR947" s="140"/>
      <c r="NQS947" s="72"/>
      <c r="NQU947" s="70"/>
      <c r="NQV947" s="140"/>
      <c r="NQW947" s="72"/>
      <c r="NQY947" s="70"/>
      <c r="NQZ947" s="140"/>
      <c r="NRA947" s="72"/>
      <c r="NRC947" s="70"/>
      <c r="NRD947" s="140"/>
      <c r="NRE947" s="72"/>
      <c r="NRG947" s="70"/>
      <c r="NRH947" s="140"/>
      <c r="NRI947" s="72"/>
      <c r="NRK947" s="70"/>
      <c r="NRL947" s="140"/>
      <c r="NRM947" s="72"/>
      <c r="NRO947" s="70"/>
      <c r="NRP947" s="140"/>
      <c r="NRQ947" s="72"/>
      <c r="NRS947" s="70"/>
      <c r="NRT947" s="140"/>
      <c r="NRU947" s="72"/>
      <c r="NRW947" s="70"/>
      <c r="NRX947" s="140"/>
      <c r="NRY947" s="72"/>
      <c r="NSA947" s="70"/>
      <c r="NSB947" s="140"/>
      <c r="NSC947" s="72"/>
      <c r="NSE947" s="70"/>
      <c r="NSF947" s="140"/>
      <c r="NSG947" s="72"/>
      <c r="NSI947" s="70"/>
      <c r="NSJ947" s="140"/>
      <c r="NSK947" s="72"/>
      <c r="NSM947" s="70"/>
      <c r="NSN947" s="140"/>
      <c r="NSO947" s="72"/>
      <c r="NSQ947" s="70"/>
      <c r="NSR947" s="140"/>
      <c r="NSS947" s="72"/>
      <c r="NSU947" s="70"/>
      <c r="NSV947" s="140"/>
      <c r="NSW947" s="72"/>
      <c r="NSY947" s="70"/>
      <c r="NSZ947" s="140"/>
      <c r="NTA947" s="72"/>
      <c r="NTC947" s="70"/>
      <c r="NTD947" s="140"/>
      <c r="NTE947" s="72"/>
      <c r="NTG947" s="70"/>
      <c r="NTH947" s="140"/>
      <c r="NTI947" s="72"/>
      <c r="NTK947" s="70"/>
      <c r="NTL947" s="140"/>
      <c r="NTM947" s="72"/>
      <c r="NTO947" s="70"/>
      <c r="NTP947" s="140"/>
      <c r="NTQ947" s="72"/>
      <c r="NTS947" s="70"/>
      <c r="NTT947" s="140"/>
      <c r="NTU947" s="72"/>
      <c r="NTW947" s="70"/>
      <c r="NTX947" s="140"/>
      <c r="NTY947" s="72"/>
      <c r="NUA947" s="70"/>
      <c r="NUB947" s="140"/>
      <c r="NUC947" s="72"/>
      <c r="NUE947" s="70"/>
      <c r="NUF947" s="140"/>
      <c r="NUG947" s="72"/>
      <c r="NUI947" s="70"/>
      <c r="NUJ947" s="140"/>
      <c r="NUK947" s="72"/>
      <c r="NUM947" s="70"/>
      <c r="NUN947" s="140"/>
      <c r="NUO947" s="72"/>
      <c r="NUQ947" s="70"/>
      <c r="NUR947" s="140"/>
      <c r="NUS947" s="72"/>
      <c r="NUU947" s="70"/>
      <c r="NUV947" s="140"/>
      <c r="NUW947" s="72"/>
      <c r="NUY947" s="70"/>
      <c r="NUZ947" s="140"/>
      <c r="NVA947" s="72"/>
      <c r="NVC947" s="70"/>
      <c r="NVD947" s="140"/>
      <c r="NVE947" s="72"/>
      <c r="NVG947" s="70"/>
      <c r="NVH947" s="140"/>
      <c r="NVI947" s="72"/>
      <c r="NVK947" s="70"/>
      <c r="NVL947" s="140"/>
      <c r="NVM947" s="72"/>
      <c r="NVO947" s="70"/>
      <c r="NVP947" s="140"/>
      <c r="NVQ947" s="72"/>
      <c r="NVS947" s="70"/>
      <c r="NVT947" s="140"/>
      <c r="NVU947" s="72"/>
      <c r="NVW947" s="70"/>
      <c r="NVX947" s="140"/>
      <c r="NVY947" s="72"/>
      <c r="NWA947" s="70"/>
      <c r="NWB947" s="140"/>
      <c r="NWC947" s="72"/>
      <c r="NWE947" s="70"/>
      <c r="NWF947" s="140"/>
      <c r="NWG947" s="72"/>
      <c r="NWI947" s="70"/>
      <c r="NWJ947" s="140"/>
      <c r="NWK947" s="72"/>
      <c r="NWM947" s="70"/>
      <c r="NWN947" s="140"/>
      <c r="NWO947" s="72"/>
      <c r="NWQ947" s="70"/>
      <c r="NWR947" s="140"/>
      <c r="NWS947" s="72"/>
      <c r="NWU947" s="70"/>
      <c r="NWV947" s="140"/>
      <c r="NWW947" s="72"/>
      <c r="NWY947" s="70"/>
      <c r="NWZ947" s="140"/>
      <c r="NXA947" s="72"/>
      <c r="NXC947" s="70"/>
      <c r="NXD947" s="140"/>
      <c r="NXE947" s="72"/>
      <c r="NXG947" s="70"/>
      <c r="NXH947" s="140"/>
      <c r="NXI947" s="72"/>
      <c r="NXK947" s="70"/>
      <c r="NXL947" s="140"/>
      <c r="NXM947" s="72"/>
      <c r="NXO947" s="70"/>
      <c r="NXP947" s="140"/>
      <c r="NXQ947" s="72"/>
      <c r="NXS947" s="70"/>
      <c r="NXT947" s="140"/>
      <c r="NXU947" s="72"/>
      <c r="NXW947" s="70"/>
      <c r="NXX947" s="140"/>
      <c r="NXY947" s="72"/>
      <c r="NYA947" s="70"/>
      <c r="NYB947" s="140"/>
      <c r="NYC947" s="72"/>
      <c r="NYE947" s="70"/>
      <c r="NYF947" s="140"/>
      <c r="NYG947" s="72"/>
      <c r="NYI947" s="70"/>
      <c r="NYJ947" s="140"/>
      <c r="NYK947" s="72"/>
      <c r="NYM947" s="70"/>
      <c r="NYN947" s="140"/>
      <c r="NYO947" s="72"/>
      <c r="NYQ947" s="70"/>
      <c r="NYR947" s="140"/>
      <c r="NYS947" s="72"/>
      <c r="NYU947" s="70"/>
      <c r="NYV947" s="140"/>
      <c r="NYW947" s="72"/>
      <c r="NYY947" s="70"/>
      <c r="NYZ947" s="140"/>
      <c r="NZA947" s="72"/>
      <c r="NZC947" s="70"/>
      <c r="NZD947" s="140"/>
      <c r="NZE947" s="72"/>
      <c r="NZG947" s="70"/>
      <c r="NZH947" s="140"/>
      <c r="NZI947" s="72"/>
      <c r="NZK947" s="70"/>
      <c r="NZL947" s="140"/>
      <c r="NZM947" s="72"/>
      <c r="NZO947" s="70"/>
      <c r="NZP947" s="140"/>
      <c r="NZQ947" s="72"/>
      <c r="NZS947" s="70"/>
      <c r="NZT947" s="140"/>
      <c r="NZU947" s="72"/>
      <c r="NZW947" s="70"/>
      <c r="NZX947" s="140"/>
      <c r="NZY947" s="72"/>
      <c r="OAA947" s="70"/>
      <c r="OAB947" s="140"/>
      <c r="OAC947" s="72"/>
      <c r="OAE947" s="70"/>
      <c r="OAF947" s="140"/>
      <c r="OAG947" s="72"/>
      <c r="OAI947" s="70"/>
      <c r="OAJ947" s="140"/>
      <c r="OAK947" s="72"/>
      <c r="OAM947" s="70"/>
      <c r="OAN947" s="140"/>
      <c r="OAO947" s="72"/>
      <c r="OAQ947" s="70"/>
      <c r="OAR947" s="140"/>
      <c r="OAS947" s="72"/>
      <c r="OAU947" s="70"/>
      <c r="OAV947" s="140"/>
      <c r="OAW947" s="72"/>
      <c r="OAY947" s="70"/>
      <c r="OAZ947" s="140"/>
      <c r="OBA947" s="72"/>
      <c r="OBC947" s="70"/>
      <c r="OBD947" s="140"/>
      <c r="OBE947" s="72"/>
      <c r="OBG947" s="70"/>
      <c r="OBH947" s="140"/>
      <c r="OBI947" s="72"/>
      <c r="OBK947" s="70"/>
      <c r="OBL947" s="140"/>
      <c r="OBM947" s="72"/>
      <c r="OBO947" s="70"/>
      <c r="OBP947" s="140"/>
      <c r="OBQ947" s="72"/>
      <c r="OBS947" s="70"/>
      <c r="OBT947" s="140"/>
      <c r="OBU947" s="72"/>
      <c r="OBW947" s="70"/>
      <c r="OBX947" s="140"/>
      <c r="OBY947" s="72"/>
      <c r="OCA947" s="70"/>
      <c r="OCB947" s="140"/>
      <c r="OCC947" s="72"/>
      <c r="OCE947" s="70"/>
      <c r="OCF947" s="140"/>
      <c r="OCG947" s="72"/>
      <c r="OCI947" s="70"/>
      <c r="OCJ947" s="140"/>
      <c r="OCK947" s="72"/>
      <c r="OCM947" s="70"/>
      <c r="OCN947" s="140"/>
      <c r="OCO947" s="72"/>
      <c r="OCQ947" s="70"/>
      <c r="OCR947" s="140"/>
      <c r="OCS947" s="72"/>
      <c r="OCU947" s="70"/>
      <c r="OCV947" s="140"/>
      <c r="OCW947" s="72"/>
      <c r="OCY947" s="70"/>
      <c r="OCZ947" s="140"/>
      <c r="ODA947" s="72"/>
      <c r="ODC947" s="70"/>
      <c r="ODD947" s="140"/>
      <c r="ODE947" s="72"/>
      <c r="ODG947" s="70"/>
      <c r="ODH947" s="140"/>
      <c r="ODI947" s="72"/>
      <c r="ODK947" s="70"/>
      <c r="ODL947" s="140"/>
      <c r="ODM947" s="72"/>
      <c r="ODO947" s="70"/>
      <c r="ODP947" s="140"/>
      <c r="ODQ947" s="72"/>
      <c r="ODS947" s="70"/>
      <c r="ODT947" s="140"/>
      <c r="ODU947" s="72"/>
      <c r="ODW947" s="70"/>
      <c r="ODX947" s="140"/>
      <c r="ODY947" s="72"/>
      <c r="OEA947" s="70"/>
      <c r="OEB947" s="140"/>
      <c r="OEC947" s="72"/>
      <c r="OEE947" s="70"/>
      <c r="OEF947" s="140"/>
      <c r="OEG947" s="72"/>
      <c r="OEI947" s="70"/>
      <c r="OEJ947" s="140"/>
      <c r="OEK947" s="72"/>
      <c r="OEM947" s="70"/>
      <c r="OEN947" s="140"/>
      <c r="OEO947" s="72"/>
      <c r="OEQ947" s="70"/>
      <c r="OER947" s="140"/>
      <c r="OES947" s="72"/>
      <c r="OEU947" s="70"/>
      <c r="OEV947" s="140"/>
      <c r="OEW947" s="72"/>
      <c r="OEY947" s="70"/>
      <c r="OEZ947" s="140"/>
      <c r="OFA947" s="72"/>
      <c r="OFC947" s="70"/>
      <c r="OFD947" s="140"/>
      <c r="OFE947" s="72"/>
      <c r="OFG947" s="70"/>
      <c r="OFH947" s="140"/>
      <c r="OFI947" s="72"/>
      <c r="OFK947" s="70"/>
      <c r="OFL947" s="140"/>
      <c r="OFM947" s="72"/>
      <c r="OFO947" s="70"/>
      <c r="OFP947" s="140"/>
      <c r="OFQ947" s="72"/>
      <c r="OFS947" s="70"/>
      <c r="OFT947" s="140"/>
      <c r="OFU947" s="72"/>
      <c r="OFW947" s="70"/>
      <c r="OFX947" s="140"/>
      <c r="OFY947" s="72"/>
      <c r="OGA947" s="70"/>
      <c r="OGB947" s="140"/>
      <c r="OGC947" s="72"/>
      <c r="OGE947" s="70"/>
      <c r="OGF947" s="140"/>
      <c r="OGG947" s="72"/>
      <c r="OGI947" s="70"/>
      <c r="OGJ947" s="140"/>
      <c r="OGK947" s="72"/>
      <c r="OGM947" s="70"/>
      <c r="OGN947" s="140"/>
      <c r="OGO947" s="72"/>
      <c r="OGQ947" s="70"/>
      <c r="OGR947" s="140"/>
      <c r="OGS947" s="72"/>
      <c r="OGU947" s="70"/>
      <c r="OGV947" s="140"/>
      <c r="OGW947" s="72"/>
      <c r="OGY947" s="70"/>
      <c r="OGZ947" s="140"/>
      <c r="OHA947" s="72"/>
      <c r="OHC947" s="70"/>
      <c r="OHD947" s="140"/>
      <c r="OHE947" s="72"/>
      <c r="OHG947" s="70"/>
      <c r="OHH947" s="140"/>
      <c r="OHI947" s="72"/>
      <c r="OHK947" s="70"/>
      <c r="OHL947" s="140"/>
      <c r="OHM947" s="72"/>
      <c r="OHO947" s="70"/>
      <c r="OHP947" s="140"/>
      <c r="OHQ947" s="72"/>
      <c r="OHS947" s="70"/>
      <c r="OHT947" s="140"/>
      <c r="OHU947" s="72"/>
      <c r="OHW947" s="70"/>
      <c r="OHX947" s="140"/>
      <c r="OHY947" s="72"/>
      <c r="OIA947" s="70"/>
      <c r="OIB947" s="140"/>
      <c r="OIC947" s="72"/>
      <c r="OIE947" s="70"/>
      <c r="OIF947" s="140"/>
      <c r="OIG947" s="72"/>
      <c r="OII947" s="70"/>
      <c r="OIJ947" s="140"/>
      <c r="OIK947" s="72"/>
      <c r="OIM947" s="70"/>
      <c r="OIN947" s="140"/>
      <c r="OIO947" s="72"/>
      <c r="OIQ947" s="70"/>
      <c r="OIR947" s="140"/>
      <c r="OIS947" s="72"/>
      <c r="OIU947" s="70"/>
      <c r="OIV947" s="140"/>
      <c r="OIW947" s="72"/>
      <c r="OIY947" s="70"/>
      <c r="OIZ947" s="140"/>
      <c r="OJA947" s="72"/>
      <c r="OJC947" s="70"/>
      <c r="OJD947" s="140"/>
      <c r="OJE947" s="72"/>
      <c r="OJG947" s="70"/>
      <c r="OJH947" s="140"/>
      <c r="OJI947" s="72"/>
      <c r="OJK947" s="70"/>
      <c r="OJL947" s="140"/>
      <c r="OJM947" s="72"/>
      <c r="OJO947" s="70"/>
      <c r="OJP947" s="140"/>
      <c r="OJQ947" s="72"/>
      <c r="OJS947" s="70"/>
      <c r="OJT947" s="140"/>
      <c r="OJU947" s="72"/>
      <c r="OJW947" s="70"/>
      <c r="OJX947" s="140"/>
      <c r="OJY947" s="72"/>
      <c r="OKA947" s="70"/>
      <c r="OKB947" s="140"/>
      <c r="OKC947" s="72"/>
      <c r="OKE947" s="70"/>
      <c r="OKF947" s="140"/>
      <c r="OKG947" s="72"/>
      <c r="OKI947" s="70"/>
      <c r="OKJ947" s="140"/>
      <c r="OKK947" s="72"/>
      <c r="OKM947" s="70"/>
      <c r="OKN947" s="140"/>
      <c r="OKO947" s="72"/>
      <c r="OKQ947" s="70"/>
      <c r="OKR947" s="140"/>
      <c r="OKS947" s="72"/>
      <c r="OKU947" s="70"/>
      <c r="OKV947" s="140"/>
      <c r="OKW947" s="72"/>
      <c r="OKY947" s="70"/>
      <c r="OKZ947" s="140"/>
      <c r="OLA947" s="72"/>
      <c r="OLC947" s="70"/>
      <c r="OLD947" s="140"/>
      <c r="OLE947" s="72"/>
      <c r="OLG947" s="70"/>
      <c r="OLH947" s="140"/>
      <c r="OLI947" s="72"/>
      <c r="OLK947" s="70"/>
      <c r="OLL947" s="140"/>
      <c r="OLM947" s="72"/>
      <c r="OLO947" s="70"/>
      <c r="OLP947" s="140"/>
      <c r="OLQ947" s="72"/>
      <c r="OLS947" s="70"/>
      <c r="OLT947" s="140"/>
      <c r="OLU947" s="72"/>
      <c r="OLW947" s="70"/>
      <c r="OLX947" s="140"/>
      <c r="OLY947" s="72"/>
      <c r="OMA947" s="70"/>
      <c r="OMB947" s="140"/>
      <c r="OMC947" s="72"/>
      <c r="OME947" s="70"/>
      <c r="OMF947" s="140"/>
      <c r="OMG947" s="72"/>
      <c r="OMI947" s="70"/>
      <c r="OMJ947" s="140"/>
      <c r="OMK947" s="72"/>
      <c r="OMM947" s="70"/>
      <c r="OMN947" s="140"/>
      <c r="OMO947" s="72"/>
      <c r="OMQ947" s="70"/>
      <c r="OMR947" s="140"/>
      <c r="OMS947" s="72"/>
      <c r="OMU947" s="70"/>
      <c r="OMV947" s="140"/>
      <c r="OMW947" s="72"/>
      <c r="OMY947" s="70"/>
      <c r="OMZ947" s="140"/>
      <c r="ONA947" s="72"/>
      <c r="ONC947" s="70"/>
      <c r="OND947" s="140"/>
      <c r="ONE947" s="72"/>
      <c r="ONG947" s="70"/>
      <c r="ONH947" s="140"/>
      <c r="ONI947" s="72"/>
      <c r="ONK947" s="70"/>
      <c r="ONL947" s="140"/>
      <c r="ONM947" s="72"/>
      <c r="ONO947" s="70"/>
      <c r="ONP947" s="140"/>
      <c r="ONQ947" s="72"/>
      <c r="ONS947" s="70"/>
      <c r="ONT947" s="140"/>
      <c r="ONU947" s="72"/>
      <c r="ONW947" s="70"/>
      <c r="ONX947" s="140"/>
      <c r="ONY947" s="72"/>
      <c r="OOA947" s="70"/>
      <c r="OOB947" s="140"/>
      <c r="OOC947" s="72"/>
      <c r="OOE947" s="70"/>
      <c r="OOF947" s="140"/>
      <c r="OOG947" s="72"/>
      <c r="OOI947" s="70"/>
      <c r="OOJ947" s="140"/>
      <c r="OOK947" s="72"/>
      <c r="OOM947" s="70"/>
      <c r="OON947" s="140"/>
      <c r="OOO947" s="72"/>
      <c r="OOQ947" s="70"/>
      <c r="OOR947" s="140"/>
      <c r="OOS947" s="72"/>
      <c r="OOU947" s="70"/>
      <c r="OOV947" s="140"/>
      <c r="OOW947" s="72"/>
      <c r="OOY947" s="70"/>
      <c r="OOZ947" s="140"/>
      <c r="OPA947" s="72"/>
      <c r="OPC947" s="70"/>
      <c r="OPD947" s="140"/>
      <c r="OPE947" s="72"/>
      <c r="OPG947" s="70"/>
      <c r="OPH947" s="140"/>
      <c r="OPI947" s="72"/>
      <c r="OPK947" s="70"/>
      <c r="OPL947" s="140"/>
      <c r="OPM947" s="72"/>
      <c r="OPO947" s="70"/>
      <c r="OPP947" s="140"/>
      <c r="OPQ947" s="72"/>
      <c r="OPS947" s="70"/>
      <c r="OPT947" s="140"/>
      <c r="OPU947" s="72"/>
      <c r="OPW947" s="70"/>
      <c r="OPX947" s="140"/>
      <c r="OPY947" s="72"/>
      <c r="OQA947" s="70"/>
      <c r="OQB947" s="140"/>
      <c r="OQC947" s="72"/>
      <c r="OQE947" s="70"/>
      <c r="OQF947" s="140"/>
      <c r="OQG947" s="72"/>
      <c r="OQI947" s="70"/>
      <c r="OQJ947" s="140"/>
      <c r="OQK947" s="72"/>
      <c r="OQM947" s="70"/>
      <c r="OQN947" s="140"/>
      <c r="OQO947" s="72"/>
      <c r="OQQ947" s="70"/>
      <c r="OQR947" s="140"/>
      <c r="OQS947" s="72"/>
      <c r="OQU947" s="70"/>
      <c r="OQV947" s="140"/>
      <c r="OQW947" s="72"/>
      <c r="OQY947" s="70"/>
      <c r="OQZ947" s="140"/>
      <c r="ORA947" s="72"/>
      <c r="ORC947" s="70"/>
      <c r="ORD947" s="140"/>
      <c r="ORE947" s="72"/>
      <c r="ORG947" s="70"/>
      <c r="ORH947" s="140"/>
      <c r="ORI947" s="72"/>
      <c r="ORK947" s="70"/>
      <c r="ORL947" s="140"/>
      <c r="ORM947" s="72"/>
      <c r="ORO947" s="70"/>
      <c r="ORP947" s="140"/>
      <c r="ORQ947" s="72"/>
      <c r="ORS947" s="70"/>
      <c r="ORT947" s="140"/>
      <c r="ORU947" s="72"/>
      <c r="ORW947" s="70"/>
      <c r="ORX947" s="140"/>
      <c r="ORY947" s="72"/>
      <c r="OSA947" s="70"/>
      <c r="OSB947" s="140"/>
      <c r="OSC947" s="72"/>
      <c r="OSE947" s="70"/>
      <c r="OSF947" s="140"/>
      <c r="OSG947" s="72"/>
      <c r="OSI947" s="70"/>
      <c r="OSJ947" s="140"/>
      <c r="OSK947" s="72"/>
      <c r="OSM947" s="70"/>
      <c r="OSN947" s="140"/>
      <c r="OSO947" s="72"/>
      <c r="OSQ947" s="70"/>
      <c r="OSR947" s="140"/>
      <c r="OSS947" s="72"/>
      <c r="OSU947" s="70"/>
      <c r="OSV947" s="140"/>
      <c r="OSW947" s="72"/>
      <c r="OSY947" s="70"/>
      <c r="OSZ947" s="140"/>
      <c r="OTA947" s="72"/>
      <c r="OTC947" s="70"/>
      <c r="OTD947" s="140"/>
      <c r="OTE947" s="72"/>
      <c r="OTG947" s="70"/>
      <c r="OTH947" s="140"/>
      <c r="OTI947" s="72"/>
      <c r="OTK947" s="70"/>
      <c r="OTL947" s="140"/>
      <c r="OTM947" s="72"/>
      <c r="OTO947" s="70"/>
      <c r="OTP947" s="140"/>
      <c r="OTQ947" s="72"/>
      <c r="OTS947" s="70"/>
      <c r="OTT947" s="140"/>
      <c r="OTU947" s="72"/>
      <c r="OTW947" s="70"/>
      <c r="OTX947" s="140"/>
      <c r="OTY947" s="72"/>
      <c r="OUA947" s="70"/>
      <c r="OUB947" s="140"/>
      <c r="OUC947" s="72"/>
      <c r="OUE947" s="70"/>
      <c r="OUF947" s="140"/>
      <c r="OUG947" s="72"/>
      <c r="OUI947" s="70"/>
      <c r="OUJ947" s="140"/>
      <c r="OUK947" s="72"/>
      <c r="OUM947" s="70"/>
      <c r="OUN947" s="140"/>
      <c r="OUO947" s="72"/>
      <c r="OUQ947" s="70"/>
      <c r="OUR947" s="140"/>
      <c r="OUS947" s="72"/>
      <c r="OUU947" s="70"/>
      <c r="OUV947" s="140"/>
      <c r="OUW947" s="72"/>
      <c r="OUY947" s="70"/>
      <c r="OUZ947" s="140"/>
      <c r="OVA947" s="72"/>
      <c r="OVC947" s="70"/>
      <c r="OVD947" s="140"/>
      <c r="OVE947" s="72"/>
      <c r="OVG947" s="70"/>
      <c r="OVH947" s="140"/>
      <c r="OVI947" s="72"/>
      <c r="OVK947" s="70"/>
      <c r="OVL947" s="140"/>
      <c r="OVM947" s="72"/>
      <c r="OVO947" s="70"/>
      <c r="OVP947" s="140"/>
      <c r="OVQ947" s="72"/>
      <c r="OVS947" s="70"/>
      <c r="OVT947" s="140"/>
      <c r="OVU947" s="72"/>
      <c r="OVW947" s="70"/>
      <c r="OVX947" s="140"/>
      <c r="OVY947" s="72"/>
      <c r="OWA947" s="70"/>
      <c r="OWB947" s="140"/>
      <c r="OWC947" s="72"/>
      <c r="OWE947" s="70"/>
      <c r="OWF947" s="140"/>
      <c r="OWG947" s="72"/>
      <c r="OWI947" s="70"/>
      <c r="OWJ947" s="140"/>
      <c r="OWK947" s="72"/>
      <c r="OWM947" s="70"/>
      <c r="OWN947" s="140"/>
      <c r="OWO947" s="72"/>
      <c r="OWQ947" s="70"/>
      <c r="OWR947" s="140"/>
      <c r="OWS947" s="72"/>
      <c r="OWU947" s="70"/>
      <c r="OWV947" s="140"/>
      <c r="OWW947" s="72"/>
      <c r="OWY947" s="70"/>
      <c r="OWZ947" s="140"/>
      <c r="OXA947" s="72"/>
      <c r="OXC947" s="70"/>
      <c r="OXD947" s="140"/>
      <c r="OXE947" s="72"/>
      <c r="OXG947" s="70"/>
      <c r="OXH947" s="140"/>
      <c r="OXI947" s="72"/>
      <c r="OXK947" s="70"/>
      <c r="OXL947" s="140"/>
      <c r="OXM947" s="72"/>
      <c r="OXO947" s="70"/>
      <c r="OXP947" s="140"/>
      <c r="OXQ947" s="72"/>
      <c r="OXS947" s="70"/>
      <c r="OXT947" s="140"/>
      <c r="OXU947" s="72"/>
      <c r="OXW947" s="70"/>
      <c r="OXX947" s="140"/>
      <c r="OXY947" s="72"/>
      <c r="OYA947" s="70"/>
      <c r="OYB947" s="140"/>
      <c r="OYC947" s="72"/>
      <c r="OYE947" s="70"/>
      <c r="OYF947" s="140"/>
      <c r="OYG947" s="72"/>
      <c r="OYI947" s="70"/>
      <c r="OYJ947" s="140"/>
      <c r="OYK947" s="72"/>
      <c r="OYM947" s="70"/>
      <c r="OYN947" s="140"/>
      <c r="OYO947" s="72"/>
      <c r="OYQ947" s="70"/>
      <c r="OYR947" s="140"/>
      <c r="OYS947" s="72"/>
      <c r="OYU947" s="70"/>
      <c r="OYV947" s="140"/>
      <c r="OYW947" s="72"/>
      <c r="OYY947" s="70"/>
      <c r="OYZ947" s="140"/>
      <c r="OZA947" s="72"/>
      <c r="OZC947" s="70"/>
      <c r="OZD947" s="140"/>
      <c r="OZE947" s="72"/>
      <c r="OZG947" s="70"/>
      <c r="OZH947" s="140"/>
      <c r="OZI947" s="72"/>
      <c r="OZK947" s="70"/>
      <c r="OZL947" s="140"/>
      <c r="OZM947" s="72"/>
      <c r="OZO947" s="70"/>
      <c r="OZP947" s="140"/>
      <c r="OZQ947" s="72"/>
      <c r="OZS947" s="70"/>
      <c r="OZT947" s="140"/>
      <c r="OZU947" s="72"/>
      <c r="OZW947" s="70"/>
      <c r="OZX947" s="140"/>
      <c r="OZY947" s="72"/>
      <c r="PAA947" s="70"/>
      <c r="PAB947" s="140"/>
      <c r="PAC947" s="72"/>
      <c r="PAE947" s="70"/>
      <c r="PAF947" s="140"/>
      <c r="PAG947" s="72"/>
      <c r="PAI947" s="70"/>
      <c r="PAJ947" s="140"/>
      <c r="PAK947" s="72"/>
      <c r="PAM947" s="70"/>
      <c r="PAN947" s="140"/>
      <c r="PAO947" s="72"/>
      <c r="PAQ947" s="70"/>
      <c r="PAR947" s="140"/>
      <c r="PAS947" s="72"/>
      <c r="PAU947" s="70"/>
      <c r="PAV947" s="140"/>
      <c r="PAW947" s="72"/>
      <c r="PAY947" s="70"/>
      <c r="PAZ947" s="140"/>
      <c r="PBA947" s="72"/>
      <c r="PBC947" s="70"/>
      <c r="PBD947" s="140"/>
      <c r="PBE947" s="72"/>
      <c r="PBG947" s="70"/>
      <c r="PBH947" s="140"/>
      <c r="PBI947" s="72"/>
      <c r="PBK947" s="70"/>
      <c r="PBL947" s="140"/>
      <c r="PBM947" s="72"/>
      <c r="PBO947" s="70"/>
      <c r="PBP947" s="140"/>
      <c r="PBQ947" s="72"/>
      <c r="PBS947" s="70"/>
      <c r="PBT947" s="140"/>
      <c r="PBU947" s="72"/>
      <c r="PBW947" s="70"/>
      <c r="PBX947" s="140"/>
      <c r="PBY947" s="72"/>
      <c r="PCA947" s="70"/>
      <c r="PCB947" s="140"/>
      <c r="PCC947" s="72"/>
      <c r="PCE947" s="70"/>
      <c r="PCF947" s="140"/>
      <c r="PCG947" s="72"/>
      <c r="PCI947" s="70"/>
      <c r="PCJ947" s="140"/>
      <c r="PCK947" s="72"/>
      <c r="PCM947" s="70"/>
      <c r="PCN947" s="140"/>
      <c r="PCO947" s="72"/>
      <c r="PCQ947" s="70"/>
      <c r="PCR947" s="140"/>
      <c r="PCS947" s="72"/>
      <c r="PCU947" s="70"/>
      <c r="PCV947" s="140"/>
      <c r="PCW947" s="72"/>
      <c r="PCY947" s="70"/>
      <c r="PCZ947" s="140"/>
      <c r="PDA947" s="72"/>
      <c r="PDC947" s="70"/>
      <c r="PDD947" s="140"/>
      <c r="PDE947" s="72"/>
      <c r="PDG947" s="70"/>
      <c r="PDH947" s="140"/>
      <c r="PDI947" s="72"/>
      <c r="PDK947" s="70"/>
      <c r="PDL947" s="140"/>
      <c r="PDM947" s="72"/>
      <c r="PDO947" s="70"/>
      <c r="PDP947" s="140"/>
      <c r="PDQ947" s="72"/>
      <c r="PDS947" s="70"/>
      <c r="PDT947" s="140"/>
      <c r="PDU947" s="72"/>
      <c r="PDW947" s="70"/>
      <c r="PDX947" s="140"/>
      <c r="PDY947" s="72"/>
      <c r="PEA947" s="70"/>
      <c r="PEB947" s="140"/>
      <c r="PEC947" s="72"/>
      <c r="PEE947" s="70"/>
      <c r="PEF947" s="140"/>
      <c r="PEG947" s="72"/>
      <c r="PEI947" s="70"/>
      <c r="PEJ947" s="140"/>
      <c r="PEK947" s="72"/>
      <c r="PEM947" s="70"/>
      <c r="PEN947" s="140"/>
      <c r="PEO947" s="72"/>
      <c r="PEQ947" s="70"/>
      <c r="PER947" s="140"/>
      <c r="PES947" s="72"/>
      <c r="PEU947" s="70"/>
      <c r="PEV947" s="140"/>
      <c r="PEW947" s="72"/>
      <c r="PEY947" s="70"/>
      <c r="PEZ947" s="140"/>
      <c r="PFA947" s="72"/>
      <c r="PFC947" s="70"/>
      <c r="PFD947" s="140"/>
      <c r="PFE947" s="72"/>
      <c r="PFG947" s="70"/>
      <c r="PFH947" s="140"/>
      <c r="PFI947" s="72"/>
      <c r="PFK947" s="70"/>
      <c r="PFL947" s="140"/>
      <c r="PFM947" s="72"/>
      <c r="PFO947" s="70"/>
      <c r="PFP947" s="140"/>
      <c r="PFQ947" s="72"/>
      <c r="PFS947" s="70"/>
      <c r="PFT947" s="140"/>
      <c r="PFU947" s="72"/>
      <c r="PFW947" s="70"/>
      <c r="PFX947" s="140"/>
      <c r="PFY947" s="72"/>
      <c r="PGA947" s="70"/>
      <c r="PGB947" s="140"/>
      <c r="PGC947" s="72"/>
      <c r="PGE947" s="70"/>
      <c r="PGF947" s="140"/>
      <c r="PGG947" s="72"/>
      <c r="PGI947" s="70"/>
      <c r="PGJ947" s="140"/>
      <c r="PGK947" s="72"/>
      <c r="PGM947" s="70"/>
      <c r="PGN947" s="140"/>
      <c r="PGO947" s="72"/>
      <c r="PGQ947" s="70"/>
      <c r="PGR947" s="140"/>
      <c r="PGS947" s="72"/>
      <c r="PGU947" s="70"/>
      <c r="PGV947" s="140"/>
      <c r="PGW947" s="72"/>
      <c r="PGY947" s="70"/>
      <c r="PGZ947" s="140"/>
      <c r="PHA947" s="72"/>
      <c r="PHC947" s="70"/>
      <c r="PHD947" s="140"/>
      <c r="PHE947" s="72"/>
      <c r="PHG947" s="70"/>
      <c r="PHH947" s="140"/>
      <c r="PHI947" s="72"/>
      <c r="PHK947" s="70"/>
      <c r="PHL947" s="140"/>
      <c r="PHM947" s="72"/>
      <c r="PHO947" s="70"/>
      <c r="PHP947" s="140"/>
      <c r="PHQ947" s="72"/>
      <c r="PHS947" s="70"/>
      <c r="PHT947" s="140"/>
      <c r="PHU947" s="72"/>
      <c r="PHW947" s="70"/>
      <c r="PHX947" s="140"/>
      <c r="PHY947" s="72"/>
      <c r="PIA947" s="70"/>
      <c r="PIB947" s="140"/>
      <c r="PIC947" s="72"/>
      <c r="PIE947" s="70"/>
      <c r="PIF947" s="140"/>
      <c r="PIG947" s="72"/>
      <c r="PII947" s="70"/>
      <c r="PIJ947" s="140"/>
      <c r="PIK947" s="72"/>
      <c r="PIM947" s="70"/>
      <c r="PIN947" s="140"/>
      <c r="PIO947" s="72"/>
      <c r="PIQ947" s="70"/>
      <c r="PIR947" s="140"/>
      <c r="PIS947" s="72"/>
      <c r="PIU947" s="70"/>
      <c r="PIV947" s="140"/>
      <c r="PIW947" s="72"/>
      <c r="PIY947" s="70"/>
      <c r="PIZ947" s="140"/>
      <c r="PJA947" s="72"/>
      <c r="PJC947" s="70"/>
      <c r="PJD947" s="140"/>
      <c r="PJE947" s="72"/>
      <c r="PJG947" s="70"/>
      <c r="PJH947" s="140"/>
      <c r="PJI947" s="72"/>
      <c r="PJK947" s="70"/>
      <c r="PJL947" s="140"/>
      <c r="PJM947" s="72"/>
      <c r="PJO947" s="70"/>
      <c r="PJP947" s="140"/>
      <c r="PJQ947" s="72"/>
      <c r="PJS947" s="70"/>
      <c r="PJT947" s="140"/>
      <c r="PJU947" s="72"/>
      <c r="PJW947" s="70"/>
      <c r="PJX947" s="140"/>
      <c r="PJY947" s="72"/>
      <c r="PKA947" s="70"/>
      <c r="PKB947" s="140"/>
      <c r="PKC947" s="72"/>
      <c r="PKE947" s="70"/>
      <c r="PKF947" s="140"/>
      <c r="PKG947" s="72"/>
      <c r="PKI947" s="70"/>
      <c r="PKJ947" s="140"/>
      <c r="PKK947" s="72"/>
      <c r="PKM947" s="70"/>
      <c r="PKN947" s="140"/>
      <c r="PKO947" s="72"/>
      <c r="PKQ947" s="70"/>
      <c r="PKR947" s="140"/>
      <c r="PKS947" s="72"/>
      <c r="PKU947" s="70"/>
      <c r="PKV947" s="140"/>
      <c r="PKW947" s="72"/>
      <c r="PKY947" s="70"/>
      <c r="PKZ947" s="140"/>
      <c r="PLA947" s="72"/>
      <c r="PLC947" s="70"/>
      <c r="PLD947" s="140"/>
      <c r="PLE947" s="72"/>
      <c r="PLG947" s="70"/>
      <c r="PLH947" s="140"/>
      <c r="PLI947" s="72"/>
      <c r="PLK947" s="70"/>
      <c r="PLL947" s="140"/>
      <c r="PLM947" s="72"/>
      <c r="PLO947" s="70"/>
      <c r="PLP947" s="140"/>
      <c r="PLQ947" s="72"/>
      <c r="PLS947" s="70"/>
      <c r="PLT947" s="140"/>
      <c r="PLU947" s="72"/>
      <c r="PLW947" s="70"/>
      <c r="PLX947" s="140"/>
      <c r="PLY947" s="72"/>
      <c r="PMA947" s="70"/>
      <c r="PMB947" s="140"/>
      <c r="PMC947" s="72"/>
      <c r="PME947" s="70"/>
      <c r="PMF947" s="140"/>
      <c r="PMG947" s="72"/>
      <c r="PMI947" s="70"/>
      <c r="PMJ947" s="140"/>
      <c r="PMK947" s="72"/>
      <c r="PMM947" s="70"/>
      <c r="PMN947" s="140"/>
      <c r="PMO947" s="72"/>
      <c r="PMQ947" s="70"/>
      <c r="PMR947" s="140"/>
      <c r="PMS947" s="72"/>
      <c r="PMU947" s="70"/>
      <c r="PMV947" s="140"/>
      <c r="PMW947" s="72"/>
      <c r="PMY947" s="70"/>
      <c r="PMZ947" s="140"/>
      <c r="PNA947" s="72"/>
      <c r="PNC947" s="70"/>
      <c r="PND947" s="140"/>
      <c r="PNE947" s="72"/>
      <c r="PNG947" s="70"/>
      <c r="PNH947" s="140"/>
      <c r="PNI947" s="72"/>
      <c r="PNK947" s="70"/>
      <c r="PNL947" s="140"/>
      <c r="PNM947" s="72"/>
      <c r="PNO947" s="70"/>
      <c r="PNP947" s="140"/>
      <c r="PNQ947" s="72"/>
      <c r="PNS947" s="70"/>
      <c r="PNT947" s="140"/>
      <c r="PNU947" s="72"/>
      <c r="PNW947" s="70"/>
      <c r="PNX947" s="140"/>
      <c r="PNY947" s="72"/>
      <c r="POA947" s="70"/>
      <c r="POB947" s="140"/>
      <c r="POC947" s="72"/>
      <c r="POE947" s="70"/>
      <c r="POF947" s="140"/>
      <c r="POG947" s="72"/>
      <c r="POI947" s="70"/>
      <c r="POJ947" s="140"/>
      <c r="POK947" s="72"/>
      <c r="POM947" s="70"/>
      <c r="PON947" s="140"/>
      <c r="POO947" s="72"/>
      <c r="POQ947" s="70"/>
      <c r="POR947" s="140"/>
      <c r="POS947" s="72"/>
      <c r="POU947" s="70"/>
      <c r="POV947" s="140"/>
      <c r="POW947" s="72"/>
      <c r="POY947" s="70"/>
      <c r="POZ947" s="140"/>
      <c r="PPA947" s="72"/>
      <c r="PPC947" s="70"/>
      <c r="PPD947" s="140"/>
      <c r="PPE947" s="72"/>
      <c r="PPG947" s="70"/>
      <c r="PPH947" s="140"/>
      <c r="PPI947" s="72"/>
      <c r="PPK947" s="70"/>
      <c r="PPL947" s="140"/>
      <c r="PPM947" s="72"/>
      <c r="PPO947" s="70"/>
      <c r="PPP947" s="140"/>
      <c r="PPQ947" s="72"/>
      <c r="PPS947" s="70"/>
      <c r="PPT947" s="140"/>
      <c r="PPU947" s="72"/>
      <c r="PPW947" s="70"/>
      <c r="PPX947" s="140"/>
      <c r="PPY947" s="72"/>
      <c r="PQA947" s="70"/>
      <c r="PQB947" s="140"/>
      <c r="PQC947" s="72"/>
      <c r="PQE947" s="70"/>
      <c r="PQF947" s="140"/>
      <c r="PQG947" s="72"/>
      <c r="PQI947" s="70"/>
      <c r="PQJ947" s="140"/>
      <c r="PQK947" s="72"/>
      <c r="PQM947" s="70"/>
      <c r="PQN947" s="140"/>
      <c r="PQO947" s="72"/>
      <c r="PQQ947" s="70"/>
      <c r="PQR947" s="140"/>
      <c r="PQS947" s="72"/>
      <c r="PQU947" s="70"/>
      <c r="PQV947" s="140"/>
      <c r="PQW947" s="72"/>
      <c r="PQY947" s="70"/>
      <c r="PQZ947" s="140"/>
      <c r="PRA947" s="72"/>
      <c r="PRC947" s="70"/>
      <c r="PRD947" s="140"/>
      <c r="PRE947" s="72"/>
      <c r="PRG947" s="70"/>
      <c r="PRH947" s="140"/>
      <c r="PRI947" s="72"/>
      <c r="PRK947" s="70"/>
      <c r="PRL947" s="140"/>
      <c r="PRM947" s="72"/>
      <c r="PRO947" s="70"/>
      <c r="PRP947" s="140"/>
      <c r="PRQ947" s="72"/>
      <c r="PRS947" s="70"/>
      <c r="PRT947" s="140"/>
      <c r="PRU947" s="72"/>
      <c r="PRW947" s="70"/>
      <c r="PRX947" s="140"/>
      <c r="PRY947" s="72"/>
      <c r="PSA947" s="70"/>
      <c r="PSB947" s="140"/>
      <c r="PSC947" s="72"/>
      <c r="PSE947" s="70"/>
      <c r="PSF947" s="140"/>
      <c r="PSG947" s="72"/>
      <c r="PSI947" s="70"/>
      <c r="PSJ947" s="140"/>
      <c r="PSK947" s="72"/>
      <c r="PSM947" s="70"/>
      <c r="PSN947" s="140"/>
      <c r="PSO947" s="72"/>
      <c r="PSQ947" s="70"/>
      <c r="PSR947" s="140"/>
      <c r="PSS947" s="72"/>
      <c r="PSU947" s="70"/>
      <c r="PSV947" s="140"/>
      <c r="PSW947" s="72"/>
      <c r="PSY947" s="70"/>
      <c r="PSZ947" s="140"/>
      <c r="PTA947" s="72"/>
      <c r="PTC947" s="70"/>
      <c r="PTD947" s="140"/>
      <c r="PTE947" s="72"/>
      <c r="PTG947" s="70"/>
      <c r="PTH947" s="140"/>
      <c r="PTI947" s="72"/>
      <c r="PTK947" s="70"/>
      <c r="PTL947" s="140"/>
      <c r="PTM947" s="72"/>
      <c r="PTO947" s="70"/>
      <c r="PTP947" s="140"/>
      <c r="PTQ947" s="72"/>
      <c r="PTS947" s="70"/>
      <c r="PTT947" s="140"/>
      <c r="PTU947" s="72"/>
      <c r="PTW947" s="70"/>
      <c r="PTX947" s="140"/>
      <c r="PTY947" s="72"/>
      <c r="PUA947" s="70"/>
      <c r="PUB947" s="140"/>
      <c r="PUC947" s="72"/>
      <c r="PUE947" s="70"/>
      <c r="PUF947" s="140"/>
      <c r="PUG947" s="72"/>
      <c r="PUI947" s="70"/>
      <c r="PUJ947" s="140"/>
      <c r="PUK947" s="72"/>
      <c r="PUM947" s="70"/>
      <c r="PUN947" s="140"/>
      <c r="PUO947" s="72"/>
      <c r="PUQ947" s="70"/>
      <c r="PUR947" s="140"/>
      <c r="PUS947" s="72"/>
      <c r="PUU947" s="70"/>
      <c r="PUV947" s="140"/>
      <c r="PUW947" s="72"/>
      <c r="PUY947" s="70"/>
      <c r="PUZ947" s="140"/>
      <c r="PVA947" s="72"/>
      <c r="PVC947" s="70"/>
      <c r="PVD947" s="140"/>
      <c r="PVE947" s="72"/>
      <c r="PVG947" s="70"/>
      <c r="PVH947" s="140"/>
      <c r="PVI947" s="72"/>
      <c r="PVK947" s="70"/>
      <c r="PVL947" s="140"/>
      <c r="PVM947" s="72"/>
      <c r="PVO947" s="70"/>
      <c r="PVP947" s="140"/>
      <c r="PVQ947" s="72"/>
      <c r="PVS947" s="70"/>
      <c r="PVT947" s="140"/>
      <c r="PVU947" s="72"/>
      <c r="PVW947" s="70"/>
      <c r="PVX947" s="140"/>
      <c r="PVY947" s="72"/>
      <c r="PWA947" s="70"/>
      <c r="PWB947" s="140"/>
      <c r="PWC947" s="72"/>
      <c r="PWE947" s="70"/>
      <c r="PWF947" s="140"/>
      <c r="PWG947" s="72"/>
      <c r="PWI947" s="70"/>
      <c r="PWJ947" s="140"/>
      <c r="PWK947" s="72"/>
      <c r="PWM947" s="70"/>
      <c r="PWN947" s="140"/>
      <c r="PWO947" s="72"/>
      <c r="PWQ947" s="70"/>
      <c r="PWR947" s="140"/>
      <c r="PWS947" s="72"/>
      <c r="PWU947" s="70"/>
      <c r="PWV947" s="140"/>
      <c r="PWW947" s="72"/>
      <c r="PWY947" s="70"/>
      <c r="PWZ947" s="140"/>
      <c r="PXA947" s="72"/>
      <c r="PXC947" s="70"/>
      <c r="PXD947" s="140"/>
      <c r="PXE947" s="72"/>
      <c r="PXG947" s="70"/>
      <c r="PXH947" s="140"/>
      <c r="PXI947" s="72"/>
      <c r="PXK947" s="70"/>
      <c r="PXL947" s="140"/>
      <c r="PXM947" s="72"/>
      <c r="PXO947" s="70"/>
      <c r="PXP947" s="140"/>
      <c r="PXQ947" s="72"/>
      <c r="PXS947" s="70"/>
      <c r="PXT947" s="140"/>
      <c r="PXU947" s="72"/>
      <c r="PXW947" s="70"/>
      <c r="PXX947" s="140"/>
      <c r="PXY947" s="72"/>
      <c r="PYA947" s="70"/>
      <c r="PYB947" s="140"/>
      <c r="PYC947" s="72"/>
      <c r="PYE947" s="70"/>
      <c r="PYF947" s="140"/>
      <c r="PYG947" s="72"/>
      <c r="PYI947" s="70"/>
      <c r="PYJ947" s="140"/>
      <c r="PYK947" s="72"/>
      <c r="PYM947" s="70"/>
      <c r="PYN947" s="140"/>
      <c r="PYO947" s="72"/>
      <c r="PYQ947" s="70"/>
      <c r="PYR947" s="140"/>
      <c r="PYS947" s="72"/>
      <c r="PYU947" s="70"/>
      <c r="PYV947" s="140"/>
      <c r="PYW947" s="72"/>
      <c r="PYY947" s="70"/>
      <c r="PYZ947" s="140"/>
      <c r="PZA947" s="72"/>
      <c r="PZC947" s="70"/>
      <c r="PZD947" s="140"/>
      <c r="PZE947" s="72"/>
      <c r="PZG947" s="70"/>
      <c r="PZH947" s="140"/>
      <c r="PZI947" s="72"/>
      <c r="PZK947" s="70"/>
      <c r="PZL947" s="140"/>
      <c r="PZM947" s="72"/>
      <c r="PZO947" s="70"/>
      <c r="PZP947" s="140"/>
      <c r="PZQ947" s="72"/>
      <c r="PZS947" s="70"/>
      <c r="PZT947" s="140"/>
      <c r="PZU947" s="72"/>
      <c r="PZW947" s="70"/>
      <c r="PZX947" s="140"/>
      <c r="PZY947" s="72"/>
      <c r="QAA947" s="70"/>
      <c r="QAB947" s="140"/>
      <c r="QAC947" s="72"/>
      <c r="QAE947" s="70"/>
      <c r="QAF947" s="140"/>
      <c r="QAG947" s="72"/>
      <c r="QAI947" s="70"/>
      <c r="QAJ947" s="140"/>
      <c r="QAK947" s="72"/>
      <c r="QAM947" s="70"/>
      <c r="QAN947" s="140"/>
      <c r="QAO947" s="72"/>
      <c r="QAQ947" s="70"/>
      <c r="QAR947" s="140"/>
      <c r="QAS947" s="72"/>
      <c r="QAU947" s="70"/>
      <c r="QAV947" s="140"/>
      <c r="QAW947" s="72"/>
      <c r="QAY947" s="70"/>
      <c r="QAZ947" s="140"/>
      <c r="QBA947" s="72"/>
      <c r="QBC947" s="70"/>
      <c r="QBD947" s="140"/>
      <c r="QBE947" s="72"/>
      <c r="QBG947" s="70"/>
      <c r="QBH947" s="140"/>
      <c r="QBI947" s="72"/>
      <c r="QBK947" s="70"/>
      <c r="QBL947" s="140"/>
      <c r="QBM947" s="72"/>
      <c r="QBO947" s="70"/>
      <c r="QBP947" s="140"/>
      <c r="QBQ947" s="72"/>
      <c r="QBS947" s="70"/>
      <c r="QBT947" s="140"/>
      <c r="QBU947" s="72"/>
      <c r="QBW947" s="70"/>
      <c r="QBX947" s="140"/>
      <c r="QBY947" s="72"/>
      <c r="QCA947" s="70"/>
      <c r="QCB947" s="140"/>
      <c r="QCC947" s="72"/>
      <c r="QCE947" s="70"/>
      <c r="QCF947" s="140"/>
      <c r="QCG947" s="72"/>
      <c r="QCI947" s="70"/>
      <c r="QCJ947" s="140"/>
      <c r="QCK947" s="72"/>
      <c r="QCM947" s="70"/>
      <c r="QCN947" s="140"/>
      <c r="QCO947" s="72"/>
      <c r="QCQ947" s="70"/>
      <c r="QCR947" s="140"/>
      <c r="QCS947" s="72"/>
      <c r="QCU947" s="70"/>
      <c r="QCV947" s="140"/>
      <c r="QCW947" s="72"/>
      <c r="QCY947" s="70"/>
      <c r="QCZ947" s="140"/>
      <c r="QDA947" s="72"/>
      <c r="QDC947" s="70"/>
      <c r="QDD947" s="140"/>
      <c r="QDE947" s="72"/>
      <c r="QDG947" s="70"/>
      <c r="QDH947" s="140"/>
      <c r="QDI947" s="72"/>
      <c r="QDK947" s="70"/>
      <c r="QDL947" s="140"/>
      <c r="QDM947" s="72"/>
      <c r="QDO947" s="70"/>
      <c r="QDP947" s="140"/>
      <c r="QDQ947" s="72"/>
      <c r="QDS947" s="70"/>
      <c r="QDT947" s="140"/>
      <c r="QDU947" s="72"/>
      <c r="QDW947" s="70"/>
      <c r="QDX947" s="140"/>
      <c r="QDY947" s="72"/>
      <c r="QEA947" s="70"/>
      <c r="QEB947" s="140"/>
      <c r="QEC947" s="72"/>
      <c r="QEE947" s="70"/>
      <c r="QEF947" s="140"/>
      <c r="QEG947" s="72"/>
      <c r="QEI947" s="70"/>
      <c r="QEJ947" s="140"/>
      <c r="QEK947" s="72"/>
      <c r="QEM947" s="70"/>
      <c r="QEN947" s="140"/>
      <c r="QEO947" s="72"/>
      <c r="QEQ947" s="70"/>
      <c r="QER947" s="140"/>
      <c r="QES947" s="72"/>
      <c r="QEU947" s="70"/>
      <c r="QEV947" s="140"/>
      <c r="QEW947" s="72"/>
      <c r="QEY947" s="70"/>
      <c r="QEZ947" s="140"/>
      <c r="QFA947" s="72"/>
      <c r="QFC947" s="70"/>
      <c r="QFD947" s="140"/>
      <c r="QFE947" s="72"/>
      <c r="QFG947" s="70"/>
      <c r="QFH947" s="140"/>
      <c r="QFI947" s="72"/>
      <c r="QFK947" s="70"/>
      <c r="QFL947" s="140"/>
      <c r="QFM947" s="72"/>
      <c r="QFO947" s="70"/>
      <c r="QFP947" s="140"/>
      <c r="QFQ947" s="72"/>
      <c r="QFS947" s="70"/>
      <c r="QFT947" s="140"/>
      <c r="QFU947" s="72"/>
      <c r="QFW947" s="70"/>
      <c r="QFX947" s="140"/>
      <c r="QFY947" s="72"/>
      <c r="QGA947" s="70"/>
      <c r="QGB947" s="140"/>
      <c r="QGC947" s="72"/>
      <c r="QGE947" s="70"/>
      <c r="QGF947" s="140"/>
      <c r="QGG947" s="72"/>
      <c r="QGI947" s="70"/>
      <c r="QGJ947" s="140"/>
      <c r="QGK947" s="72"/>
      <c r="QGM947" s="70"/>
      <c r="QGN947" s="140"/>
      <c r="QGO947" s="72"/>
      <c r="QGQ947" s="70"/>
      <c r="QGR947" s="140"/>
      <c r="QGS947" s="72"/>
      <c r="QGU947" s="70"/>
      <c r="QGV947" s="140"/>
      <c r="QGW947" s="72"/>
      <c r="QGY947" s="70"/>
      <c r="QGZ947" s="140"/>
      <c r="QHA947" s="72"/>
      <c r="QHC947" s="70"/>
      <c r="QHD947" s="140"/>
      <c r="QHE947" s="72"/>
      <c r="QHG947" s="70"/>
      <c r="QHH947" s="140"/>
      <c r="QHI947" s="72"/>
      <c r="QHK947" s="70"/>
      <c r="QHL947" s="140"/>
      <c r="QHM947" s="72"/>
      <c r="QHO947" s="70"/>
      <c r="QHP947" s="140"/>
      <c r="QHQ947" s="72"/>
      <c r="QHS947" s="70"/>
      <c r="QHT947" s="140"/>
      <c r="QHU947" s="72"/>
      <c r="QHW947" s="70"/>
      <c r="QHX947" s="140"/>
      <c r="QHY947" s="72"/>
      <c r="QIA947" s="70"/>
      <c r="QIB947" s="140"/>
      <c r="QIC947" s="72"/>
      <c r="QIE947" s="70"/>
      <c r="QIF947" s="140"/>
      <c r="QIG947" s="72"/>
      <c r="QII947" s="70"/>
      <c r="QIJ947" s="140"/>
      <c r="QIK947" s="72"/>
      <c r="QIM947" s="70"/>
      <c r="QIN947" s="140"/>
      <c r="QIO947" s="72"/>
      <c r="QIQ947" s="70"/>
      <c r="QIR947" s="140"/>
      <c r="QIS947" s="72"/>
      <c r="QIU947" s="70"/>
      <c r="QIV947" s="140"/>
      <c r="QIW947" s="72"/>
      <c r="QIY947" s="70"/>
      <c r="QIZ947" s="140"/>
      <c r="QJA947" s="72"/>
      <c r="QJC947" s="70"/>
      <c r="QJD947" s="140"/>
      <c r="QJE947" s="72"/>
      <c r="QJG947" s="70"/>
      <c r="QJH947" s="140"/>
      <c r="QJI947" s="72"/>
      <c r="QJK947" s="70"/>
      <c r="QJL947" s="140"/>
      <c r="QJM947" s="72"/>
      <c r="QJO947" s="70"/>
      <c r="QJP947" s="140"/>
      <c r="QJQ947" s="72"/>
      <c r="QJS947" s="70"/>
      <c r="QJT947" s="140"/>
      <c r="QJU947" s="72"/>
      <c r="QJW947" s="70"/>
      <c r="QJX947" s="140"/>
      <c r="QJY947" s="72"/>
      <c r="QKA947" s="70"/>
      <c r="QKB947" s="140"/>
      <c r="QKC947" s="72"/>
      <c r="QKE947" s="70"/>
      <c r="QKF947" s="140"/>
      <c r="QKG947" s="72"/>
      <c r="QKI947" s="70"/>
      <c r="QKJ947" s="140"/>
      <c r="QKK947" s="72"/>
      <c r="QKM947" s="70"/>
      <c r="QKN947" s="140"/>
      <c r="QKO947" s="72"/>
      <c r="QKQ947" s="70"/>
      <c r="QKR947" s="140"/>
      <c r="QKS947" s="72"/>
      <c r="QKU947" s="70"/>
      <c r="QKV947" s="140"/>
      <c r="QKW947" s="72"/>
      <c r="QKY947" s="70"/>
      <c r="QKZ947" s="140"/>
      <c r="QLA947" s="72"/>
      <c r="QLC947" s="70"/>
      <c r="QLD947" s="140"/>
      <c r="QLE947" s="72"/>
      <c r="QLG947" s="70"/>
      <c r="QLH947" s="140"/>
      <c r="QLI947" s="72"/>
      <c r="QLK947" s="70"/>
      <c r="QLL947" s="140"/>
      <c r="QLM947" s="72"/>
      <c r="QLO947" s="70"/>
      <c r="QLP947" s="140"/>
      <c r="QLQ947" s="72"/>
      <c r="QLS947" s="70"/>
      <c r="QLT947" s="140"/>
      <c r="QLU947" s="72"/>
      <c r="QLW947" s="70"/>
      <c r="QLX947" s="140"/>
      <c r="QLY947" s="72"/>
      <c r="QMA947" s="70"/>
      <c r="QMB947" s="140"/>
      <c r="QMC947" s="72"/>
      <c r="QME947" s="70"/>
      <c r="QMF947" s="140"/>
      <c r="QMG947" s="72"/>
      <c r="QMI947" s="70"/>
      <c r="QMJ947" s="140"/>
      <c r="QMK947" s="72"/>
      <c r="QMM947" s="70"/>
      <c r="QMN947" s="140"/>
      <c r="QMO947" s="72"/>
      <c r="QMQ947" s="70"/>
      <c r="QMR947" s="140"/>
      <c r="QMS947" s="72"/>
      <c r="QMU947" s="70"/>
      <c r="QMV947" s="140"/>
      <c r="QMW947" s="72"/>
      <c r="QMY947" s="70"/>
      <c r="QMZ947" s="140"/>
      <c r="QNA947" s="72"/>
      <c r="QNC947" s="70"/>
      <c r="QND947" s="140"/>
      <c r="QNE947" s="72"/>
      <c r="QNG947" s="70"/>
      <c r="QNH947" s="140"/>
      <c r="QNI947" s="72"/>
      <c r="QNK947" s="70"/>
      <c r="QNL947" s="140"/>
      <c r="QNM947" s="72"/>
      <c r="QNO947" s="70"/>
      <c r="QNP947" s="140"/>
      <c r="QNQ947" s="72"/>
      <c r="QNS947" s="70"/>
      <c r="QNT947" s="140"/>
      <c r="QNU947" s="72"/>
      <c r="QNW947" s="70"/>
      <c r="QNX947" s="140"/>
      <c r="QNY947" s="72"/>
      <c r="QOA947" s="70"/>
      <c r="QOB947" s="140"/>
      <c r="QOC947" s="72"/>
      <c r="QOE947" s="70"/>
      <c r="QOF947" s="140"/>
      <c r="QOG947" s="72"/>
      <c r="QOI947" s="70"/>
      <c r="QOJ947" s="140"/>
      <c r="QOK947" s="72"/>
      <c r="QOM947" s="70"/>
      <c r="QON947" s="140"/>
      <c r="QOO947" s="72"/>
      <c r="QOQ947" s="70"/>
      <c r="QOR947" s="140"/>
      <c r="QOS947" s="72"/>
      <c r="QOU947" s="70"/>
      <c r="QOV947" s="140"/>
      <c r="QOW947" s="72"/>
      <c r="QOY947" s="70"/>
      <c r="QOZ947" s="140"/>
      <c r="QPA947" s="72"/>
      <c r="QPC947" s="70"/>
      <c r="QPD947" s="140"/>
      <c r="QPE947" s="72"/>
      <c r="QPG947" s="70"/>
      <c r="QPH947" s="140"/>
      <c r="QPI947" s="72"/>
      <c r="QPK947" s="70"/>
      <c r="QPL947" s="140"/>
      <c r="QPM947" s="72"/>
      <c r="QPO947" s="70"/>
      <c r="QPP947" s="140"/>
      <c r="QPQ947" s="72"/>
      <c r="QPS947" s="70"/>
      <c r="QPT947" s="140"/>
      <c r="QPU947" s="72"/>
      <c r="QPW947" s="70"/>
      <c r="QPX947" s="140"/>
      <c r="QPY947" s="72"/>
      <c r="QQA947" s="70"/>
      <c r="QQB947" s="140"/>
      <c r="QQC947" s="72"/>
      <c r="QQE947" s="70"/>
      <c r="QQF947" s="140"/>
      <c r="QQG947" s="72"/>
      <c r="QQI947" s="70"/>
      <c r="QQJ947" s="140"/>
      <c r="QQK947" s="72"/>
      <c r="QQM947" s="70"/>
      <c r="QQN947" s="140"/>
      <c r="QQO947" s="72"/>
      <c r="QQQ947" s="70"/>
      <c r="QQR947" s="140"/>
      <c r="QQS947" s="72"/>
      <c r="QQU947" s="70"/>
      <c r="QQV947" s="140"/>
      <c r="QQW947" s="72"/>
      <c r="QQY947" s="70"/>
      <c r="QQZ947" s="140"/>
      <c r="QRA947" s="72"/>
      <c r="QRC947" s="70"/>
      <c r="QRD947" s="140"/>
      <c r="QRE947" s="72"/>
      <c r="QRG947" s="70"/>
      <c r="QRH947" s="140"/>
      <c r="QRI947" s="72"/>
      <c r="QRK947" s="70"/>
      <c r="QRL947" s="140"/>
      <c r="QRM947" s="72"/>
      <c r="QRO947" s="70"/>
      <c r="QRP947" s="140"/>
      <c r="QRQ947" s="72"/>
      <c r="QRS947" s="70"/>
      <c r="QRT947" s="140"/>
      <c r="QRU947" s="72"/>
      <c r="QRW947" s="70"/>
      <c r="QRX947" s="140"/>
      <c r="QRY947" s="72"/>
      <c r="QSA947" s="70"/>
      <c r="QSB947" s="140"/>
      <c r="QSC947" s="72"/>
      <c r="QSE947" s="70"/>
      <c r="QSF947" s="140"/>
      <c r="QSG947" s="72"/>
      <c r="QSI947" s="70"/>
      <c r="QSJ947" s="140"/>
      <c r="QSK947" s="72"/>
      <c r="QSM947" s="70"/>
      <c r="QSN947" s="140"/>
      <c r="QSO947" s="72"/>
      <c r="QSQ947" s="70"/>
      <c r="QSR947" s="140"/>
      <c r="QSS947" s="72"/>
      <c r="QSU947" s="70"/>
      <c r="QSV947" s="140"/>
      <c r="QSW947" s="72"/>
      <c r="QSY947" s="70"/>
      <c r="QSZ947" s="140"/>
      <c r="QTA947" s="72"/>
      <c r="QTC947" s="70"/>
      <c r="QTD947" s="140"/>
      <c r="QTE947" s="72"/>
      <c r="QTG947" s="70"/>
      <c r="QTH947" s="140"/>
      <c r="QTI947" s="72"/>
      <c r="QTK947" s="70"/>
      <c r="QTL947" s="140"/>
      <c r="QTM947" s="72"/>
      <c r="QTO947" s="70"/>
      <c r="QTP947" s="140"/>
      <c r="QTQ947" s="72"/>
      <c r="QTS947" s="70"/>
      <c r="QTT947" s="140"/>
      <c r="QTU947" s="72"/>
      <c r="QTW947" s="70"/>
      <c r="QTX947" s="140"/>
      <c r="QTY947" s="72"/>
      <c r="QUA947" s="70"/>
      <c r="QUB947" s="140"/>
      <c r="QUC947" s="72"/>
      <c r="QUE947" s="70"/>
      <c r="QUF947" s="140"/>
      <c r="QUG947" s="72"/>
      <c r="QUI947" s="70"/>
      <c r="QUJ947" s="140"/>
      <c r="QUK947" s="72"/>
      <c r="QUM947" s="70"/>
      <c r="QUN947" s="140"/>
      <c r="QUO947" s="72"/>
      <c r="QUQ947" s="70"/>
      <c r="QUR947" s="140"/>
      <c r="QUS947" s="72"/>
      <c r="QUU947" s="70"/>
      <c r="QUV947" s="140"/>
      <c r="QUW947" s="72"/>
      <c r="QUY947" s="70"/>
      <c r="QUZ947" s="140"/>
      <c r="QVA947" s="72"/>
      <c r="QVC947" s="70"/>
      <c r="QVD947" s="140"/>
      <c r="QVE947" s="72"/>
      <c r="QVG947" s="70"/>
      <c r="QVH947" s="140"/>
      <c r="QVI947" s="72"/>
      <c r="QVK947" s="70"/>
      <c r="QVL947" s="140"/>
      <c r="QVM947" s="72"/>
      <c r="QVO947" s="70"/>
      <c r="QVP947" s="140"/>
      <c r="QVQ947" s="72"/>
      <c r="QVS947" s="70"/>
      <c r="QVT947" s="140"/>
      <c r="QVU947" s="72"/>
      <c r="QVW947" s="70"/>
      <c r="QVX947" s="140"/>
      <c r="QVY947" s="72"/>
      <c r="QWA947" s="70"/>
      <c r="QWB947" s="140"/>
      <c r="QWC947" s="72"/>
      <c r="QWE947" s="70"/>
      <c r="QWF947" s="140"/>
      <c r="QWG947" s="72"/>
      <c r="QWI947" s="70"/>
      <c r="QWJ947" s="140"/>
      <c r="QWK947" s="72"/>
      <c r="QWM947" s="70"/>
      <c r="QWN947" s="140"/>
      <c r="QWO947" s="72"/>
      <c r="QWQ947" s="70"/>
      <c r="QWR947" s="140"/>
      <c r="QWS947" s="72"/>
      <c r="QWU947" s="70"/>
      <c r="QWV947" s="140"/>
      <c r="QWW947" s="72"/>
      <c r="QWY947" s="70"/>
      <c r="QWZ947" s="140"/>
      <c r="QXA947" s="72"/>
      <c r="QXC947" s="70"/>
      <c r="QXD947" s="140"/>
      <c r="QXE947" s="72"/>
      <c r="QXG947" s="70"/>
      <c r="QXH947" s="140"/>
      <c r="QXI947" s="72"/>
      <c r="QXK947" s="70"/>
      <c r="QXL947" s="140"/>
      <c r="QXM947" s="72"/>
      <c r="QXO947" s="70"/>
      <c r="QXP947" s="140"/>
      <c r="QXQ947" s="72"/>
      <c r="QXS947" s="70"/>
      <c r="QXT947" s="140"/>
      <c r="QXU947" s="72"/>
      <c r="QXW947" s="70"/>
      <c r="QXX947" s="140"/>
      <c r="QXY947" s="72"/>
      <c r="QYA947" s="70"/>
      <c r="QYB947" s="140"/>
      <c r="QYC947" s="72"/>
      <c r="QYE947" s="70"/>
      <c r="QYF947" s="140"/>
      <c r="QYG947" s="72"/>
      <c r="QYI947" s="70"/>
      <c r="QYJ947" s="140"/>
      <c r="QYK947" s="72"/>
      <c r="QYM947" s="70"/>
      <c r="QYN947" s="140"/>
      <c r="QYO947" s="72"/>
      <c r="QYQ947" s="70"/>
      <c r="QYR947" s="140"/>
      <c r="QYS947" s="72"/>
      <c r="QYU947" s="70"/>
      <c r="QYV947" s="140"/>
      <c r="QYW947" s="72"/>
      <c r="QYY947" s="70"/>
      <c r="QYZ947" s="140"/>
      <c r="QZA947" s="72"/>
      <c r="QZC947" s="70"/>
      <c r="QZD947" s="140"/>
      <c r="QZE947" s="72"/>
      <c r="QZG947" s="70"/>
      <c r="QZH947" s="140"/>
      <c r="QZI947" s="72"/>
      <c r="QZK947" s="70"/>
      <c r="QZL947" s="140"/>
      <c r="QZM947" s="72"/>
      <c r="QZO947" s="70"/>
      <c r="QZP947" s="140"/>
      <c r="QZQ947" s="72"/>
      <c r="QZS947" s="70"/>
      <c r="QZT947" s="140"/>
      <c r="QZU947" s="72"/>
      <c r="QZW947" s="70"/>
      <c r="QZX947" s="140"/>
      <c r="QZY947" s="72"/>
      <c r="RAA947" s="70"/>
      <c r="RAB947" s="140"/>
      <c r="RAC947" s="72"/>
      <c r="RAE947" s="70"/>
      <c r="RAF947" s="140"/>
      <c r="RAG947" s="72"/>
      <c r="RAI947" s="70"/>
      <c r="RAJ947" s="140"/>
      <c r="RAK947" s="72"/>
      <c r="RAM947" s="70"/>
      <c r="RAN947" s="140"/>
      <c r="RAO947" s="72"/>
      <c r="RAQ947" s="70"/>
      <c r="RAR947" s="140"/>
      <c r="RAS947" s="72"/>
      <c r="RAU947" s="70"/>
      <c r="RAV947" s="140"/>
      <c r="RAW947" s="72"/>
      <c r="RAY947" s="70"/>
      <c r="RAZ947" s="140"/>
      <c r="RBA947" s="72"/>
      <c r="RBC947" s="70"/>
      <c r="RBD947" s="140"/>
      <c r="RBE947" s="72"/>
      <c r="RBG947" s="70"/>
      <c r="RBH947" s="140"/>
      <c r="RBI947" s="72"/>
      <c r="RBK947" s="70"/>
      <c r="RBL947" s="140"/>
      <c r="RBM947" s="72"/>
      <c r="RBO947" s="70"/>
      <c r="RBP947" s="140"/>
      <c r="RBQ947" s="72"/>
      <c r="RBS947" s="70"/>
      <c r="RBT947" s="140"/>
      <c r="RBU947" s="72"/>
      <c r="RBW947" s="70"/>
      <c r="RBX947" s="140"/>
      <c r="RBY947" s="72"/>
      <c r="RCA947" s="70"/>
      <c r="RCB947" s="140"/>
      <c r="RCC947" s="72"/>
      <c r="RCE947" s="70"/>
      <c r="RCF947" s="140"/>
      <c r="RCG947" s="72"/>
      <c r="RCI947" s="70"/>
      <c r="RCJ947" s="140"/>
      <c r="RCK947" s="72"/>
      <c r="RCM947" s="70"/>
      <c r="RCN947" s="140"/>
      <c r="RCO947" s="72"/>
      <c r="RCQ947" s="70"/>
      <c r="RCR947" s="140"/>
      <c r="RCS947" s="72"/>
      <c r="RCU947" s="70"/>
      <c r="RCV947" s="140"/>
      <c r="RCW947" s="72"/>
      <c r="RCY947" s="70"/>
      <c r="RCZ947" s="140"/>
      <c r="RDA947" s="72"/>
      <c r="RDC947" s="70"/>
      <c r="RDD947" s="140"/>
      <c r="RDE947" s="72"/>
      <c r="RDG947" s="70"/>
      <c r="RDH947" s="140"/>
      <c r="RDI947" s="72"/>
      <c r="RDK947" s="70"/>
      <c r="RDL947" s="140"/>
      <c r="RDM947" s="72"/>
      <c r="RDO947" s="70"/>
      <c r="RDP947" s="140"/>
      <c r="RDQ947" s="72"/>
      <c r="RDS947" s="70"/>
      <c r="RDT947" s="140"/>
      <c r="RDU947" s="72"/>
      <c r="RDW947" s="70"/>
      <c r="RDX947" s="140"/>
      <c r="RDY947" s="72"/>
      <c r="REA947" s="70"/>
      <c r="REB947" s="140"/>
      <c r="REC947" s="72"/>
      <c r="REE947" s="70"/>
      <c r="REF947" s="140"/>
      <c r="REG947" s="72"/>
      <c r="REI947" s="70"/>
      <c r="REJ947" s="140"/>
      <c r="REK947" s="72"/>
      <c r="REM947" s="70"/>
      <c r="REN947" s="140"/>
      <c r="REO947" s="72"/>
      <c r="REQ947" s="70"/>
      <c r="RER947" s="140"/>
      <c r="RES947" s="72"/>
      <c r="REU947" s="70"/>
      <c r="REV947" s="140"/>
      <c r="REW947" s="72"/>
      <c r="REY947" s="70"/>
      <c r="REZ947" s="140"/>
      <c r="RFA947" s="72"/>
      <c r="RFC947" s="70"/>
      <c r="RFD947" s="140"/>
      <c r="RFE947" s="72"/>
      <c r="RFG947" s="70"/>
      <c r="RFH947" s="140"/>
      <c r="RFI947" s="72"/>
      <c r="RFK947" s="70"/>
      <c r="RFL947" s="140"/>
      <c r="RFM947" s="72"/>
      <c r="RFO947" s="70"/>
      <c r="RFP947" s="140"/>
      <c r="RFQ947" s="72"/>
      <c r="RFS947" s="70"/>
      <c r="RFT947" s="140"/>
      <c r="RFU947" s="72"/>
      <c r="RFW947" s="70"/>
      <c r="RFX947" s="140"/>
      <c r="RFY947" s="72"/>
      <c r="RGA947" s="70"/>
      <c r="RGB947" s="140"/>
      <c r="RGC947" s="72"/>
      <c r="RGE947" s="70"/>
      <c r="RGF947" s="140"/>
      <c r="RGG947" s="72"/>
      <c r="RGI947" s="70"/>
      <c r="RGJ947" s="140"/>
      <c r="RGK947" s="72"/>
      <c r="RGM947" s="70"/>
      <c r="RGN947" s="140"/>
      <c r="RGO947" s="72"/>
      <c r="RGQ947" s="70"/>
      <c r="RGR947" s="140"/>
      <c r="RGS947" s="72"/>
      <c r="RGU947" s="70"/>
      <c r="RGV947" s="140"/>
      <c r="RGW947" s="72"/>
      <c r="RGY947" s="70"/>
      <c r="RGZ947" s="140"/>
      <c r="RHA947" s="72"/>
      <c r="RHC947" s="70"/>
      <c r="RHD947" s="140"/>
      <c r="RHE947" s="72"/>
      <c r="RHG947" s="70"/>
      <c r="RHH947" s="140"/>
      <c r="RHI947" s="72"/>
      <c r="RHK947" s="70"/>
      <c r="RHL947" s="140"/>
      <c r="RHM947" s="72"/>
      <c r="RHO947" s="70"/>
      <c r="RHP947" s="140"/>
      <c r="RHQ947" s="72"/>
      <c r="RHS947" s="70"/>
      <c r="RHT947" s="140"/>
      <c r="RHU947" s="72"/>
      <c r="RHW947" s="70"/>
      <c r="RHX947" s="140"/>
      <c r="RHY947" s="72"/>
      <c r="RIA947" s="70"/>
      <c r="RIB947" s="140"/>
      <c r="RIC947" s="72"/>
      <c r="RIE947" s="70"/>
      <c r="RIF947" s="140"/>
      <c r="RIG947" s="72"/>
      <c r="RII947" s="70"/>
      <c r="RIJ947" s="140"/>
      <c r="RIK947" s="72"/>
      <c r="RIM947" s="70"/>
      <c r="RIN947" s="140"/>
      <c r="RIO947" s="72"/>
      <c r="RIQ947" s="70"/>
      <c r="RIR947" s="140"/>
      <c r="RIS947" s="72"/>
      <c r="RIU947" s="70"/>
      <c r="RIV947" s="140"/>
      <c r="RIW947" s="72"/>
      <c r="RIY947" s="70"/>
      <c r="RIZ947" s="140"/>
      <c r="RJA947" s="72"/>
      <c r="RJC947" s="70"/>
      <c r="RJD947" s="140"/>
      <c r="RJE947" s="72"/>
      <c r="RJG947" s="70"/>
      <c r="RJH947" s="140"/>
      <c r="RJI947" s="72"/>
      <c r="RJK947" s="70"/>
      <c r="RJL947" s="140"/>
      <c r="RJM947" s="72"/>
      <c r="RJO947" s="70"/>
      <c r="RJP947" s="140"/>
      <c r="RJQ947" s="72"/>
      <c r="RJS947" s="70"/>
      <c r="RJT947" s="140"/>
      <c r="RJU947" s="72"/>
      <c r="RJW947" s="70"/>
      <c r="RJX947" s="140"/>
      <c r="RJY947" s="72"/>
      <c r="RKA947" s="70"/>
      <c r="RKB947" s="140"/>
      <c r="RKC947" s="72"/>
      <c r="RKE947" s="70"/>
      <c r="RKF947" s="140"/>
      <c r="RKG947" s="72"/>
      <c r="RKI947" s="70"/>
      <c r="RKJ947" s="140"/>
      <c r="RKK947" s="72"/>
      <c r="RKM947" s="70"/>
      <c r="RKN947" s="140"/>
      <c r="RKO947" s="72"/>
      <c r="RKQ947" s="70"/>
      <c r="RKR947" s="140"/>
      <c r="RKS947" s="72"/>
      <c r="RKU947" s="70"/>
      <c r="RKV947" s="140"/>
      <c r="RKW947" s="72"/>
      <c r="RKY947" s="70"/>
      <c r="RKZ947" s="140"/>
      <c r="RLA947" s="72"/>
      <c r="RLC947" s="70"/>
      <c r="RLD947" s="140"/>
      <c r="RLE947" s="72"/>
      <c r="RLG947" s="70"/>
      <c r="RLH947" s="140"/>
      <c r="RLI947" s="72"/>
      <c r="RLK947" s="70"/>
      <c r="RLL947" s="140"/>
      <c r="RLM947" s="72"/>
      <c r="RLO947" s="70"/>
      <c r="RLP947" s="140"/>
      <c r="RLQ947" s="72"/>
      <c r="RLS947" s="70"/>
      <c r="RLT947" s="140"/>
      <c r="RLU947" s="72"/>
      <c r="RLW947" s="70"/>
      <c r="RLX947" s="140"/>
      <c r="RLY947" s="72"/>
      <c r="RMA947" s="70"/>
      <c r="RMB947" s="140"/>
      <c r="RMC947" s="72"/>
      <c r="RME947" s="70"/>
      <c r="RMF947" s="140"/>
      <c r="RMG947" s="72"/>
      <c r="RMI947" s="70"/>
      <c r="RMJ947" s="140"/>
      <c r="RMK947" s="72"/>
      <c r="RMM947" s="70"/>
      <c r="RMN947" s="140"/>
      <c r="RMO947" s="72"/>
      <c r="RMQ947" s="70"/>
      <c r="RMR947" s="140"/>
      <c r="RMS947" s="72"/>
      <c r="RMU947" s="70"/>
      <c r="RMV947" s="140"/>
      <c r="RMW947" s="72"/>
      <c r="RMY947" s="70"/>
      <c r="RMZ947" s="140"/>
      <c r="RNA947" s="72"/>
      <c r="RNC947" s="70"/>
      <c r="RND947" s="140"/>
      <c r="RNE947" s="72"/>
      <c r="RNG947" s="70"/>
      <c r="RNH947" s="140"/>
      <c r="RNI947" s="72"/>
      <c r="RNK947" s="70"/>
      <c r="RNL947" s="140"/>
      <c r="RNM947" s="72"/>
      <c r="RNO947" s="70"/>
      <c r="RNP947" s="140"/>
      <c r="RNQ947" s="72"/>
      <c r="RNS947" s="70"/>
      <c r="RNT947" s="140"/>
      <c r="RNU947" s="72"/>
      <c r="RNW947" s="70"/>
      <c r="RNX947" s="140"/>
      <c r="RNY947" s="72"/>
      <c r="ROA947" s="70"/>
      <c r="ROB947" s="140"/>
      <c r="ROC947" s="72"/>
      <c r="ROE947" s="70"/>
      <c r="ROF947" s="140"/>
      <c r="ROG947" s="72"/>
      <c r="ROI947" s="70"/>
      <c r="ROJ947" s="140"/>
      <c r="ROK947" s="72"/>
      <c r="ROM947" s="70"/>
      <c r="RON947" s="140"/>
      <c r="ROO947" s="72"/>
      <c r="ROQ947" s="70"/>
      <c r="ROR947" s="140"/>
      <c r="ROS947" s="72"/>
      <c r="ROU947" s="70"/>
      <c r="ROV947" s="140"/>
      <c r="ROW947" s="72"/>
      <c r="ROY947" s="70"/>
      <c r="ROZ947" s="140"/>
      <c r="RPA947" s="72"/>
      <c r="RPC947" s="70"/>
      <c r="RPD947" s="140"/>
      <c r="RPE947" s="72"/>
      <c r="RPG947" s="70"/>
      <c r="RPH947" s="140"/>
      <c r="RPI947" s="72"/>
      <c r="RPK947" s="70"/>
      <c r="RPL947" s="140"/>
      <c r="RPM947" s="72"/>
      <c r="RPO947" s="70"/>
      <c r="RPP947" s="140"/>
      <c r="RPQ947" s="72"/>
      <c r="RPS947" s="70"/>
      <c r="RPT947" s="140"/>
      <c r="RPU947" s="72"/>
      <c r="RPW947" s="70"/>
      <c r="RPX947" s="140"/>
      <c r="RPY947" s="72"/>
      <c r="RQA947" s="70"/>
      <c r="RQB947" s="140"/>
      <c r="RQC947" s="72"/>
      <c r="RQE947" s="70"/>
      <c r="RQF947" s="140"/>
      <c r="RQG947" s="72"/>
      <c r="RQI947" s="70"/>
      <c r="RQJ947" s="140"/>
      <c r="RQK947" s="72"/>
      <c r="RQM947" s="70"/>
      <c r="RQN947" s="140"/>
      <c r="RQO947" s="72"/>
      <c r="RQQ947" s="70"/>
      <c r="RQR947" s="140"/>
      <c r="RQS947" s="72"/>
      <c r="RQU947" s="70"/>
      <c r="RQV947" s="140"/>
      <c r="RQW947" s="72"/>
      <c r="RQY947" s="70"/>
      <c r="RQZ947" s="140"/>
      <c r="RRA947" s="72"/>
      <c r="RRC947" s="70"/>
      <c r="RRD947" s="140"/>
      <c r="RRE947" s="72"/>
      <c r="RRG947" s="70"/>
      <c r="RRH947" s="140"/>
      <c r="RRI947" s="72"/>
      <c r="RRK947" s="70"/>
      <c r="RRL947" s="140"/>
      <c r="RRM947" s="72"/>
      <c r="RRO947" s="70"/>
      <c r="RRP947" s="140"/>
      <c r="RRQ947" s="72"/>
      <c r="RRS947" s="70"/>
      <c r="RRT947" s="140"/>
      <c r="RRU947" s="72"/>
      <c r="RRW947" s="70"/>
      <c r="RRX947" s="140"/>
      <c r="RRY947" s="72"/>
      <c r="RSA947" s="70"/>
      <c r="RSB947" s="140"/>
      <c r="RSC947" s="72"/>
      <c r="RSE947" s="70"/>
      <c r="RSF947" s="140"/>
      <c r="RSG947" s="72"/>
      <c r="RSI947" s="70"/>
      <c r="RSJ947" s="140"/>
      <c r="RSK947" s="72"/>
      <c r="RSM947" s="70"/>
      <c r="RSN947" s="140"/>
      <c r="RSO947" s="72"/>
      <c r="RSQ947" s="70"/>
      <c r="RSR947" s="140"/>
      <c r="RSS947" s="72"/>
      <c r="RSU947" s="70"/>
      <c r="RSV947" s="140"/>
      <c r="RSW947" s="72"/>
      <c r="RSY947" s="70"/>
      <c r="RSZ947" s="140"/>
      <c r="RTA947" s="72"/>
      <c r="RTC947" s="70"/>
      <c r="RTD947" s="140"/>
      <c r="RTE947" s="72"/>
      <c r="RTG947" s="70"/>
      <c r="RTH947" s="140"/>
      <c r="RTI947" s="72"/>
      <c r="RTK947" s="70"/>
      <c r="RTL947" s="140"/>
      <c r="RTM947" s="72"/>
      <c r="RTO947" s="70"/>
      <c r="RTP947" s="140"/>
      <c r="RTQ947" s="72"/>
      <c r="RTS947" s="70"/>
      <c r="RTT947" s="140"/>
      <c r="RTU947" s="72"/>
      <c r="RTW947" s="70"/>
      <c r="RTX947" s="140"/>
      <c r="RTY947" s="72"/>
      <c r="RUA947" s="70"/>
      <c r="RUB947" s="140"/>
      <c r="RUC947" s="72"/>
      <c r="RUE947" s="70"/>
      <c r="RUF947" s="140"/>
      <c r="RUG947" s="72"/>
      <c r="RUI947" s="70"/>
      <c r="RUJ947" s="140"/>
      <c r="RUK947" s="72"/>
      <c r="RUM947" s="70"/>
      <c r="RUN947" s="140"/>
      <c r="RUO947" s="72"/>
      <c r="RUQ947" s="70"/>
      <c r="RUR947" s="140"/>
      <c r="RUS947" s="72"/>
      <c r="RUU947" s="70"/>
      <c r="RUV947" s="140"/>
      <c r="RUW947" s="72"/>
      <c r="RUY947" s="70"/>
      <c r="RUZ947" s="140"/>
      <c r="RVA947" s="72"/>
      <c r="RVC947" s="70"/>
      <c r="RVD947" s="140"/>
      <c r="RVE947" s="72"/>
      <c r="RVG947" s="70"/>
      <c r="RVH947" s="140"/>
      <c r="RVI947" s="72"/>
      <c r="RVK947" s="70"/>
      <c r="RVL947" s="140"/>
      <c r="RVM947" s="72"/>
      <c r="RVO947" s="70"/>
      <c r="RVP947" s="140"/>
      <c r="RVQ947" s="72"/>
      <c r="RVS947" s="70"/>
      <c r="RVT947" s="140"/>
      <c r="RVU947" s="72"/>
      <c r="RVW947" s="70"/>
      <c r="RVX947" s="140"/>
      <c r="RVY947" s="72"/>
      <c r="RWA947" s="70"/>
      <c r="RWB947" s="140"/>
      <c r="RWC947" s="72"/>
      <c r="RWE947" s="70"/>
      <c r="RWF947" s="140"/>
      <c r="RWG947" s="72"/>
      <c r="RWI947" s="70"/>
      <c r="RWJ947" s="140"/>
      <c r="RWK947" s="72"/>
      <c r="RWM947" s="70"/>
      <c r="RWN947" s="140"/>
      <c r="RWO947" s="72"/>
      <c r="RWQ947" s="70"/>
      <c r="RWR947" s="140"/>
      <c r="RWS947" s="72"/>
      <c r="RWU947" s="70"/>
      <c r="RWV947" s="140"/>
      <c r="RWW947" s="72"/>
      <c r="RWY947" s="70"/>
      <c r="RWZ947" s="140"/>
      <c r="RXA947" s="72"/>
      <c r="RXC947" s="70"/>
      <c r="RXD947" s="140"/>
      <c r="RXE947" s="72"/>
      <c r="RXG947" s="70"/>
      <c r="RXH947" s="140"/>
      <c r="RXI947" s="72"/>
      <c r="RXK947" s="70"/>
      <c r="RXL947" s="140"/>
      <c r="RXM947" s="72"/>
      <c r="RXO947" s="70"/>
      <c r="RXP947" s="140"/>
      <c r="RXQ947" s="72"/>
      <c r="RXS947" s="70"/>
      <c r="RXT947" s="140"/>
      <c r="RXU947" s="72"/>
      <c r="RXW947" s="70"/>
      <c r="RXX947" s="140"/>
      <c r="RXY947" s="72"/>
      <c r="RYA947" s="70"/>
      <c r="RYB947" s="140"/>
      <c r="RYC947" s="72"/>
      <c r="RYE947" s="70"/>
      <c r="RYF947" s="140"/>
      <c r="RYG947" s="72"/>
      <c r="RYI947" s="70"/>
      <c r="RYJ947" s="140"/>
      <c r="RYK947" s="72"/>
      <c r="RYM947" s="70"/>
      <c r="RYN947" s="140"/>
      <c r="RYO947" s="72"/>
      <c r="RYQ947" s="70"/>
      <c r="RYR947" s="140"/>
      <c r="RYS947" s="72"/>
      <c r="RYU947" s="70"/>
      <c r="RYV947" s="140"/>
      <c r="RYW947" s="72"/>
      <c r="RYY947" s="70"/>
      <c r="RYZ947" s="140"/>
      <c r="RZA947" s="72"/>
      <c r="RZC947" s="70"/>
      <c r="RZD947" s="140"/>
      <c r="RZE947" s="72"/>
      <c r="RZG947" s="70"/>
      <c r="RZH947" s="140"/>
      <c r="RZI947" s="72"/>
      <c r="RZK947" s="70"/>
      <c r="RZL947" s="140"/>
      <c r="RZM947" s="72"/>
      <c r="RZO947" s="70"/>
      <c r="RZP947" s="140"/>
      <c r="RZQ947" s="72"/>
      <c r="RZS947" s="70"/>
      <c r="RZT947" s="140"/>
      <c r="RZU947" s="72"/>
      <c r="RZW947" s="70"/>
      <c r="RZX947" s="140"/>
      <c r="RZY947" s="72"/>
      <c r="SAA947" s="70"/>
      <c r="SAB947" s="140"/>
      <c r="SAC947" s="72"/>
      <c r="SAE947" s="70"/>
      <c r="SAF947" s="140"/>
      <c r="SAG947" s="72"/>
      <c r="SAI947" s="70"/>
      <c r="SAJ947" s="140"/>
      <c r="SAK947" s="72"/>
      <c r="SAM947" s="70"/>
      <c r="SAN947" s="140"/>
      <c r="SAO947" s="72"/>
      <c r="SAQ947" s="70"/>
      <c r="SAR947" s="140"/>
      <c r="SAS947" s="72"/>
      <c r="SAU947" s="70"/>
      <c r="SAV947" s="140"/>
      <c r="SAW947" s="72"/>
      <c r="SAY947" s="70"/>
      <c r="SAZ947" s="140"/>
      <c r="SBA947" s="72"/>
      <c r="SBC947" s="70"/>
      <c r="SBD947" s="140"/>
      <c r="SBE947" s="72"/>
      <c r="SBG947" s="70"/>
      <c r="SBH947" s="140"/>
      <c r="SBI947" s="72"/>
      <c r="SBK947" s="70"/>
      <c r="SBL947" s="140"/>
      <c r="SBM947" s="72"/>
      <c r="SBO947" s="70"/>
      <c r="SBP947" s="140"/>
      <c r="SBQ947" s="72"/>
      <c r="SBS947" s="70"/>
      <c r="SBT947" s="140"/>
      <c r="SBU947" s="72"/>
      <c r="SBW947" s="70"/>
      <c r="SBX947" s="140"/>
      <c r="SBY947" s="72"/>
      <c r="SCA947" s="70"/>
      <c r="SCB947" s="140"/>
      <c r="SCC947" s="72"/>
      <c r="SCE947" s="70"/>
      <c r="SCF947" s="140"/>
      <c r="SCG947" s="72"/>
      <c r="SCI947" s="70"/>
      <c r="SCJ947" s="140"/>
      <c r="SCK947" s="72"/>
      <c r="SCM947" s="70"/>
      <c r="SCN947" s="140"/>
      <c r="SCO947" s="72"/>
      <c r="SCQ947" s="70"/>
      <c r="SCR947" s="140"/>
      <c r="SCS947" s="72"/>
      <c r="SCU947" s="70"/>
      <c r="SCV947" s="140"/>
      <c r="SCW947" s="72"/>
      <c r="SCY947" s="70"/>
      <c r="SCZ947" s="140"/>
      <c r="SDA947" s="72"/>
      <c r="SDC947" s="70"/>
      <c r="SDD947" s="140"/>
      <c r="SDE947" s="72"/>
      <c r="SDG947" s="70"/>
      <c r="SDH947" s="140"/>
      <c r="SDI947" s="72"/>
      <c r="SDK947" s="70"/>
      <c r="SDL947" s="140"/>
      <c r="SDM947" s="72"/>
      <c r="SDO947" s="70"/>
      <c r="SDP947" s="140"/>
      <c r="SDQ947" s="72"/>
      <c r="SDS947" s="70"/>
      <c r="SDT947" s="140"/>
      <c r="SDU947" s="72"/>
      <c r="SDW947" s="70"/>
      <c r="SDX947" s="140"/>
      <c r="SDY947" s="72"/>
      <c r="SEA947" s="70"/>
      <c r="SEB947" s="140"/>
      <c r="SEC947" s="72"/>
      <c r="SEE947" s="70"/>
      <c r="SEF947" s="140"/>
      <c r="SEG947" s="72"/>
      <c r="SEI947" s="70"/>
      <c r="SEJ947" s="140"/>
      <c r="SEK947" s="72"/>
      <c r="SEM947" s="70"/>
      <c r="SEN947" s="140"/>
      <c r="SEO947" s="72"/>
      <c r="SEQ947" s="70"/>
      <c r="SER947" s="140"/>
      <c r="SES947" s="72"/>
      <c r="SEU947" s="70"/>
      <c r="SEV947" s="140"/>
      <c r="SEW947" s="72"/>
      <c r="SEY947" s="70"/>
      <c r="SEZ947" s="140"/>
      <c r="SFA947" s="72"/>
      <c r="SFC947" s="70"/>
      <c r="SFD947" s="140"/>
      <c r="SFE947" s="72"/>
      <c r="SFG947" s="70"/>
      <c r="SFH947" s="140"/>
      <c r="SFI947" s="72"/>
      <c r="SFK947" s="70"/>
      <c r="SFL947" s="140"/>
      <c r="SFM947" s="72"/>
      <c r="SFO947" s="70"/>
      <c r="SFP947" s="140"/>
      <c r="SFQ947" s="72"/>
      <c r="SFS947" s="70"/>
      <c r="SFT947" s="140"/>
      <c r="SFU947" s="72"/>
      <c r="SFW947" s="70"/>
      <c r="SFX947" s="140"/>
      <c r="SFY947" s="72"/>
      <c r="SGA947" s="70"/>
      <c r="SGB947" s="140"/>
      <c r="SGC947" s="72"/>
      <c r="SGE947" s="70"/>
      <c r="SGF947" s="140"/>
      <c r="SGG947" s="72"/>
      <c r="SGI947" s="70"/>
      <c r="SGJ947" s="140"/>
      <c r="SGK947" s="72"/>
      <c r="SGM947" s="70"/>
      <c r="SGN947" s="140"/>
      <c r="SGO947" s="72"/>
      <c r="SGQ947" s="70"/>
      <c r="SGR947" s="140"/>
      <c r="SGS947" s="72"/>
      <c r="SGU947" s="70"/>
      <c r="SGV947" s="140"/>
      <c r="SGW947" s="72"/>
      <c r="SGY947" s="70"/>
      <c r="SGZ947" s="140"/>
      <c r="SHA947" s="72"/>
      <c r="SHC947" s="70"/>
      <c r="SHD947" s="140"/>
      <c r="SHE947" s="72"/>
      <c r="SHG947" s="70"/>
      <c r="SHH947" s="140"/>
      <c r="SHI947" s="72"/>
      <c r="SHK947" s="70"/>
      <c r="SHL947" s="140"/>
      <c r="SHM947" s="72"/>
      <c r="SHO947" s="70"/>
      <c r="SHP947" s="140"/>
      <c r="SHQ947" s="72"/>
      <c r="SHS947" s="70"/>
      <c r="SHT947" s="140"/>
      <c r="SHU947" s="72"/>
      <c r="SHW947" s="70"/>
      <c r="SHX947" s="140"/>
      <c r="SHY947" s="72"/>
      <c r="SIA947" s="70"/>
      <c r="SIB947" s="140"/>
      <c r="SIC947" s="72"/>
      <c r="SIE947" s="70"/>
      <c r="SIF947" s="140"/>
      <c r="SIG947" s="72"/>
      <c r="SII947" s="70"/>
      <c r="SIJ947" s="140"/>
      <c r="SIK947" s="72"/>
      <c r="SIM947" s="70"/>
      <c r="SIN947" s="140"/>
      <c r="SIO947" s="72"/>
      <c r="SIQ947" s="70"/>
      <c r="SIR947" s="140"/>
      <c r="SIS947" s="72"/>
      <c r="SIU947" s="70"/>
      <c r="SIV947" s="140"/>
      <c r="SIW947" s="72"/>
      <c r="SIY947" s="70"/>
      <c r="SIZ947" s="140"/>
      <c r="SJA947" s="72"/>
      <c r="SJC947" s="70"/>
      <c r="SJD947" s="140"/>
      <c r="SJE947" s="72"/>
      <c r="SJG947" s="70"/>
      <c r="SJH947" s="140"/>
      <c r="SJI947" s="72"/>
      <c r="SJK947" s="70"/>
      <c r="SJL947" s="140"/>
      <c r="SJM947" s="72"/>
      <c r="SJO947" s="70"/>
      <c r="SJP947" s="140"/>
      <c r="SJQ947" s="72"/>
      <c r="SJS947" s="70"/>
      <c r="SJT947" s="140"/>
      <c r="SJU947" s="72"/>
      <c r="SJW947" s="70"/>
      <c r="SJX947" s="140"/>
      <c r="SJY947" s="72"/>
      <c r="SKA947" s="70"/>
      <c r="SKB947" s="140"/>
      <c r="SKC947" s="72"/>
      <c r="SKE947" s="70"/>
      <c r="SKF947" s="140"/>
      <c r="SKG947" s="72"/>
      <c r="SKI947" s="70"/>
      <c r="SKJ947" s="140"/>
      <c r="SKK947" s="72"/>
      <c r="SKM947" s="70"/>
      <c r="SKN947" s="140"/>
      <c r="SKO947" s="72"/>
      <c r="SKQ947" s="70"/>
      <c r="SKR947" s="140"/>
      <c r="SKS947" s="72"/>
      <c r="SKU947" s="70"/>
      <c r="SKV947" s="140"/>
      <c r="SKW947" s="72"/>
      <c r="SKY947" s="70"/>
      <c r="SKZ947" s="140"/>
      <c r="SLA947" s="72"/>
      <c r="SLC947" s="70"/>
      <c r="SLD947" s="140"/>
      <c r="SLE947" s="72"/>
      <c r="SLG947" s="70"/>
      <c r="SLH947" s="140"/>
      <c r="SLI947" s="72"/>
      <c r="SLK947" s="70"/>
      <c r="SLL947" s="140"/>
      <c r="SLM947" s="72"/>
      <c r="SLO947" s="70"/>
      <c r="SLP947" s="140"/>
      <c r="SLQ947" s="72"/>
      <c r="SLS947" s="70"/>
      <c r="SLT947" s="140"/>
      <c r="SLU947" s="72"/>
      <c r="SLW947" s="70"/>
      <c r="SLX947" s="140"/>
      <c r="SLY947" s="72"/>
      <c r="SMA947" s="70"/>
      <c r="SMB947" s="140"/>
      <c r="SMC947" s="72"/>
      <c r="SME947" s="70"/>
      <c r="SMF947" s="140"/>
      <c r="SMG947" s="72"/>
      <c r="SMI947" s="70"/>
      <c r="SMJ947" s="140"/>
      <c r="SMK947" s="72"/>
      <c r="SMM947" s="70"/>
      <c r="SMN947" s="140"/>
      <c r="SMO947" s="72"/>
      <c r="SMQ947" s="70"/>
      <c r="SMR947" s="140"/>
      <c r="SMS947" s="72"/>
      <c r="SMU947" s="70"/>
      <c r="SMV947" s="140"/>
      <c r="SMW947" s="72"/>
      <c r="SMY947" s="70"/>
      <c r="SMZ947" s="140"/>
      <c r="SNA947" s="72"/>
      <c r="SNC947" s="70"/>
      <c r="SND947" s="140"/>
      <c r="SNE947" s="72"/>
      <c r="SNG947" s="70"/>
      <c r="SNH947" s="140"/>
      <c r="SNI947" s="72"/>
      <c r="SNK947" s="70"/>
      <c r="SNL947" s="140"/>
      <c r="SNM947" s="72"/>
      <c r="SNO947" s="70"/>
      <c r="SNP947" s="140"/>
      <c r="SNQ947" s="72"/>
      <c r="SNS947" s="70"/>
      <c r="SNT947" s="140"/>
      <c r="SNU947" s="72"/>
      <c r="SNW947" s="70"/>
      <c r="SNX947" s="140"/>
      <c r="SNY947" s="72"/>
      <c r="SOA947" s="70"/>
      <c r="SOB947" s="140"/>
      <c r="SOC947" s="72"/>
      <c r="SOE947" s="70"/>
      <c r="SOF947" s="140"/>
      <c r="SOG947" s="72"/>
      <c r="SOI947" s="70"/>
      <c r="SOJ947" s="140"/>
      <c r="SOK947" s="72"/>
      <c r="SOM947" s="70"/>
      <c r="SON947" s="140"/>
      <c r="SOO947" s="72"/>
      <c r="SOQ947" s="70"/>
      <c r="SOR947" s="140"/>
      <c r="SOS947" s="72"/>
      <c r="SOU947" s="70"/>
      <c r="SOV947" s="140"/>
      <c r="SOW947" s="72"/>
      <c r="SOY947" s="70"/>
      <c r="SOZ947" s="140"/>
      <c r="SPA947" s="72"/>
      <c r="SPC947" s="70"/>
      <c r="SPD947" s="140"/>
      <c r="SPE947" s="72"/>
      <c r="SPG947" s="70"/>
      <c r="SPH947" s="140"/>
      <c r="SPI947" s="72"/>
      <c r="SPK947" s="70"/>
      <c r="SPL947" s="140"/>
      <c r="SPM947" s="72"/>
      <c r="SPO947" s="70"/>
      <c r="SPP947" s="140"/>
      <c r="SPQ947" s="72"/>
      <c r="SPS947" s="70"/>
      <c r="SPT947" s="140"/>
      <c r="SPU947" s="72"/>
      <c r="SPW947" s="70"/>
      <c r="SPX947" s="140"/>
      <c r="SPY947" s="72"/>
      <c r="SQA947" s="70"/>
      <c r="SQB947" s="140"/>
      <c r="SQC947" s="72"/>
      <c r="SQE947" s="70"/>
      <c r="SQF947" s="140"/>
      <c r="SQG947" s="72"/>
      <c r="SQI947" s="70"/>
      <c r="SQJ947" s="140"/>
      <c r="SQK947" s="72"/>
      <c r="SQM947" s="70"/>
      <c r="SQN947" s="140"/>
      <c r="SQO947" s="72"/>
      <c r="SQQ947" s="70"/>
      <c r="SQR947" s="140"/>
      <c r="SQS947" s="72"/>
      <c r="SQU947" s="70"/>
      <c r="SQV947" s="140"/>
      <c r="SQW947" s="72"/>
      <c r="SQY947" s="70"/>
      <c r="SQZ947" s="140"/>
      <c r="SRA947" s="72"/>
      <c r="SRC947" s="70"/>
      <c r="SRD947" s="140"/>
      <c r="SRE947" s="72"/>
      <c r="SRG947" s="70"/>
      <c r="SRH947" s="140"/>
      <c r="SRI947" s="72"/>
      <c r="SRK947" s="70"/>
      <c r="SRL947" s="140"/>
      <c r="SRM947" s="72"/>
      <c r="SRO947" s="70"/>
      <c r="SRP947" s="140"/>
      <c r="SRQ947" s="72"/>
      <c r="SRS947" s="70"/>
      <c r="SRT947" s="140"/>
      <c r="SRU947" s="72"/>
      <c r="SRW947" s="70"/>
      <c r="SRX947" s="140"/>
      <c r="SRY947" s="72"/>
      <c r="SSA947" s="70"/>
      <c r="SSB947" s="140"/>
      <c r="SSC947" s="72"/>
      <c r="SSE947" s="70"/>
      <c r="SSF947" s="140"/>
      <c r="SSG947" s="72"/>
      <c r="SSI947" s="70"/>
      <c r="SSJ947" s="140"/>
      <c r="SSK947" s="72"/>
      <c r="SSM947" s="70"/>
      <c r="SSN947" s="140"/>
      <c r="SSO947" s="72"/>
      <c r="SSQ947" s="70"/>
      <c r="SSR947" s="140"/>
      <c r="SSS947" s="72"/>
      <c r="SSU947" s="70"/>
      <c r="SSV947" s="140"/>
      <c r="SSW947" s="72"/>
      <c r="SSY947" s="70"/>
      <c r="SSZ947" s="140"/>
      <c r="STA947" s="72"/>
      <c r="STC947" s="70"/>
      <c r="STD947" s="140"/>
      <c r="STE947" s="72"/>
      <c r="STG947" s="70"/>
      <c r="STH947" s="140"/>
      <c r="STI947" s="72"/>
      <c r="STK947" s="70"/>
      <c r="STL947" s="140"/>
      <c r="STM947" s="72"/>
      <c r="STO947" s="70"/>
      <c r="STP947" s="140"/>
      <c r="STQ947" s="72"/>
      <c r="STS947" s="70"/>
      <c r="STT947" s="140"/>
      <c r="STU947" s="72"/>
      <c r="STW947" s="70"/>
      <c r="STX947" s="140"/>
      <c r="STY947" s="72"/>
      <c r="SUA947" s="70"/>
      <c r="SUB947" s="140"/>
      <c r="SUC947" s="72"/>
      <c r="SUE947" s="70"/>
      <c r="SUF947" s="140"/>
      <c r="SUG947" s="72"/>
      <c r="SUI947" s="70"/>
      <c r="SUJ947" s="140"/>
      <c r="SUK947" s="72"/>
      <c r="SUM947" s="70"/>
      <c r="SUN947" s="140"/>
      <c r="SUO947" s="72"/>
      <c r="SUQ947" s="70"/>
      <c r="SUR947" s="140"/>
      <c r="SUS947" s="72"/>
      <c r="SUU947" s="70"/>
      <c r="SUV947" s="140"/>
      <c r="SUW947" s="72"/>
      <c r="SUY947" s="70"/>
      <c r="SUZ947" s="140"/>
      <c r="SVA947" s="72"/>
      <c r="SVC947" s="70"/>
      <c r="SVD947" s="140"/>
      <c r="SVE947" s="72"/>
      <c r="SVG947" s="70"/>
      <c r="SVH947" s="140"/>
      <c r="SVI947" s="72"/>
      <c r="SVK947" s="70"/>
      <c r="SVL947" s="140"/>
      <c r="SVM947" s="72"/>
      <c r="SVO947" s="70"/>
      <c r="SVP947" s="140"/>
      <c r="SVQ947" s="72"/>
      <c r="SVS947" s="70"/>
      <c r="SVT947" s="140"/>
      <c r="SVU947" s="72"/>
      <c r="SVW947" s="70"/>
      <c r="SVX947" s="140"/>
      <c r="SVY947" s="72"/>
      <c r="SWA947" s="70"/>
      <c r="SWB947" s="140"/>
      <c r="SWC947" s="72"/>
      <c r="SWE947" s="70"/>
      <c r="SWF947" s="140"/>
      <c r="SWG947" s="72"/>
      <c r="SWI947" s="70"/>
      <c r="SWJ947" s="140"/>
      <c r="SWK947" s="72"/>
      <c r="SWM947" s="70"/>
      <c r="SWN947" s="140"/>
      <c r="SWO947" s="72"/>
      <c r="SWQ947" s="70"/>
      <c r="SWR947" s="140"/>
      <c r="SWS947" s="72"/>
      <c r="SWU947" s="70"/>
      <c r="SWV947" s="140"/>
      <c r="SWW947" s="72"/>
      <c r="SWY947" s="70"/>
      <c r="SWZ947" s="140"/>
      <c r="SXA947" s="72"/>
      <c r="SXC947" s="70"/>
      <c r="SXD947" s="140"/>
      <c r="SXE947" s="72"/>
      <c r="SXG947" s="70"/>
      <c r="SXH947" s="140"/>
      <c r="SXI947" s="72"/>
      <c r="SXK947" s="70"/>
      <c r="SXL947" s="140"/>
      <c r="SXM947" s="72"/>
      <c r="SXO947" s="70"/>
      <c r="SXP947" s="140"/>
      <c r="SXQ947" s="72"/>
      <c r="SXS947" s="70"/>
      <c r="SXT947" s="140"/>
      <c r="SXU947" s="72"/>
      <c r="SXW947" s="70"/>
      <c r="SXX947" s="140"/>
      <c r="SXY947" s="72"/>
      <c r="SYA947" s="70"/>
      <c r="SYB947" s="140"/>
      <c r="SYC947" s="72"/>
      <c r="SYE947" s="70"/>
      <c r="SYF947" s="140"/>
      <c r="SYG947" s="72"/>
      <c r="SYI947" s="70"/>
      <c r="SYJ947" s="140"/>
      <c r="SYK947" s="72"/>
      <c r="SYM947" s="70"/>
      <c r="SYN947" s="140"/>
      <c r="SYO947" s="72"/>
      <c r="SYQ947" s="70"/>
      <c r="SYR947" s="140"/>
      <c r="SYS947" s="72"/>
      <c r="SYU947" s="70"/>
      <c r="SYV947" s="140"/>
      <c r="SYW947" s="72"/>
      <c r="SYY947" s="70"/>
      <c r="SYZ947" s="140"/>
      <c r="SZA947" s="72"/>
      <c r="SZC947" s="70"/>
      <c r="SZD947" s="140"/>
      <c r="SZE947" s="72"/>
      <c r="SZG947" s="70"/>
      <c r="SZH947" s="140"/>
      <c r="SZI947" s="72"/>
      <c r="SZK947" s="70"/>
      <c r="SZL947" s="140"/>
      <c r="SZM947" s="72"/>
      <c r="SZO947" s="70"/>
      <c r="SZP947" s="140"/>
      <c r="SZQ947" s="72"/>
      <c r="SZS947" s="70"/>
      <c r="SZT947" s="140"/>
      <c r="SZU947" s="72"/>
      <c r="SZW947" s="70"/>
      <c r="SZX947" s="140"/>
      <c r="SZY947" s="72"/>
      <c r="TAA947" s="70"/>
      <c r="TAB947" s="140"/>
      <c r="TAC947" s="72"/>
      <c r="TAE947" s="70"/>
      <c r="TAF947" s="140"/>
      <c r="TAG947" s="72"/>
      <c r="TAI947" s="70"/>
      <c r="TAJ947" s="140"/>
      <c r="TAK947" s="72"/>
      <c r="TAM947" s="70"/>
      <c r="TAN947" s="140"/>
      <c r="TAO947" s="72"/>
      <c r="TAQ947" s="70"/>
      <c r="TAR947" s="140"/>
      <c r="TAS947" s="72"/>
      <c r="TAU947" s="70"/>
      <c r="TAV947" s="140"/>
      <c r="TAW947" s="72"/>
      <c r="TAY947" s="70"/>
      <c r="TAZ947" s="140"/>
      <c r="TBA947" s="72"/>
      <c r="TBC947" s="70"/>
      <c r="TBD947" s="140"/>
      <c r="TBE947" s="72"/>
      <c r="TBG947" s="70"/>
      <c r="TBH947" s="140"/>
      <c r="TBI947" s="72"/>
      <c r="TBK947" s="70"/>
      <c r="TBL947" s="140"/>
      <c r="TBM947" s="72"/>
      <c r="TBO947" s="70"/>
      <c r="TBP947" s="140"/>
      <c r="TBQ947" s="72"/>
      <c r="TBS947" s="70"/>
      <c r="TBT947" s="140"/>
      <c r="TBU947" s="72"/>
      <c r="TBW947" s="70"/>
      <c r="TBX947" s="140"/>
      <c r="TBY947" s="72"/>
      <c r="TCA947" s="70"/>
      <c r="TCB947" s="140"/>
      <c r="TCC947" s="72"/>
      <c r="TCE947" s="70"/>
      <c r="TCF947" s="140"/>
      <c r="TCG947" s="72"/>
      <c r="TCI947" s="70"/>
      <c r="TCJ947" s="140"/>
      <c r="TCK947" s="72"/>
      <c r="TCM947" s="70"/>
      <c r="TCN947" s="140"/>
      <c r="TCO947" s="72"/>
      <c r="TCQ947" s="70"/>
      <c r="TCR947" s="140"/>
      <c r="TCS947" s="72"/>
      <c r="TCU947" s="70"/>
      <c r="TCV947" s="140"/>
      <c r="TCW947" s="72"/>
      <c r="TCY947" s="70"/>
      <c r="TCZ947" s="140"/>
      <c r="TDA947" s="72"/>
      <c r="TDC947" s="70"/>
      <c r="TDD947" s="140"/>
      <c r="TDE947" s="72"/>
      <c r="TDG947" s="70"/>
      <c r="TDH947" s="140"/>
      <c r="TDI947" s="72"/>
      <c r="TDK947" s="70"/>
      <c r="TDL947" s="140"/>
      <c r="TDM947" s="72"/>
      <c r="TDO947" s="70"/>
      <c r="TDP947" s="140"/>
      <c r="TDQ947" s="72"/>
      <c r="TDS947" s="70"/>
      <c r="TDT947" s="140"/>
      <c r="TDU947" s="72"/>
      <c r="TDW947" s="70"/>
      <c r="TDX947" s="140"/>
      <c r="TDY947" s="72"/>
      <c r="TEA947" s="70"/>
      <c r="TEB947" s="140"/>
      <c r="TEC947" s="72"/>
      <c r="TEE947" s="70"/>
      <c r="TEF947" s="140"/>
      <c r="TEG947" s="72"/>
      <c r="TEI947" s="70"/>
      <c r="TEJ947" s="140"/>
      <c r="TEK947" s="72"/>
      <c r="TEM947" s="70"/>
      <c r="TEN947" s="140"/>
      <c r="TEO947" s="72"/>
      <c r="TEQ947" s="70"/>
      <c r="TER947" s="140"/>
      <c r="TES947" s="72"/>
      <c r="TEU947" s="70"/>
      <c r="TEV947" s="140"/>
      <c r="TEW947" s="72"/>
      <c r="TEY947" s="70"/>
      <c r="TEZ947" s="140"/>
      <c r="TFA947" s="72"/>
      <c r="TFC947" s="70"/>
      <c r="TFD947" s="140"/>
      <c r="TFE947" s="72"/>
      <c r="TFG947" s="70"/>
      <c r="TFH947" s="140"/>
      <c r="TFI947" s="72"/>
      <c r="TFK947" s="70"/>
      <c r="TFL947" s="140"/>
      <c r="TFM947" s="72"/>
      <c r="TFO947" s="70"/>
      <c r="TFP947" s="140"/>
      <c r="TFQ947" s="72"/>
      <c r="TFS947" s="70"/>
      <c r="TFT947" s="140"/>
      <c r="TFU947" s="72"/>
      <c r="TFW947" s="70"/>
      <c r="TFX947" s="140"/>
      <c r="TFY947" s="72"/>
      <c r="TGA947" s="70"/>
      <c r="TGB947" s="140"/>
      <c r="TGC947" s="72"/>
      <c r="TGE947" s="70"/>
      <c r="TGF947" s="140"/>
      <c r="TGG947" s="72"/>
      <c r="TGI947" s="70"/>
      <c r="TGJ947" s="140"/>
      <c r="TGK947" s="72"/>
      <c r="TGM947" s="70"/>
      <c r="TGN947" s="140"/>
      <c r="TGO947" s="72"/>
      <c r="TGQ947" s="70"/>
      <c r="TGR947" s="140"/>
      <c r="TGS947" s="72"/>
      <c r="TGU947" s="70"/>
      <c r="TGV947" s="140"/>
      <c r="TGW947" s="72"/>
      <c r="TGY947" s="70"/>
      <c r="TGZ947" s="140"/>
      <c r="THA947" s="72"/>
      <c r="THC947" s="70"/>
      <c r="THD947" s="140"/>
      <c r="THE947" s="72"/>
      <c r="THG947" s="70"/>
      <c r="THH947" s="140"/>
      <c r="THI947" s="72"/>
      <c r="THK947" s="70"/>
      <c r="THL947" s="140"/>
      <c r="THM947" s="72"/>
      <c r="THO947" s="70"/>
      <c r="THP947" s="140"/>
      <c r="THQ947" s="72"/>
      <c r="THS947" s="70"/>
      <c r="THT947" s="140"/>
      <c r="THU947" s="72"/>
      <c r="THW947" s="70"/>
      <c r="THX947" s="140"/>
      <c r="THY947" s="72"/>
      <c r="TIA947" s="70"/>
      <c r="TIB947" s="140"/>
      <c r="TIC947" s="72"/>
      <c r="TIE947" s="70"/>
      <c r="TIF947" s="140"/>
      <c r="TIG947" s="72"/>
      <c r="TII947" s="70"/>
      <c r="TIJ947" s="140"/>
      <c r="TIK947" s="72"/>
      <c r="TIM947" s="70"/>
      <c r="TIN947" s="140"/>
      <c r="TIO947" s="72"/>
      <c r="TIQ947" s="70"/>
      <c r="TIR947" s="140"/>
      <c r="TIS947" s="72"/>
      <c r="TIU947" s="70"/>
      <c r="TIV947" s="140"/>
      <c r="TIW947" s="72"/>
      <c r="TIY947" s="70"/>
      <c r="TIZ947" s="140"/>
      <c r="TJA947" s="72"/>
      <c r="TJC947" s="70"/>
      <c r="TJD947" s="140"/>
      <c r="TJE947" s="72"/>
      <c r="TJG947" s="70"/>
      <c r="TJH947" s="140"/>
      <c r="TJI947" s="72"/>
      <c r="TJK947" s="70"/>
      <c r="TJL947" s="140"/>
      <c r="TJM947" s="72"/>
      <c r="TJO947" s="70"/>
      <c r="TJP947" s="140"/>
      <c r="TJQ947" s="72"/>
      <c r="TJS947" s="70"/>
      <c r="TJT947" s="140"/>
      <c r="TJU947" s="72"/>
      <c r="TJW947" s="70"/>
      <c r="TJX947" s="140"/>
      <c r="TJY947" s="72"/>
      <c r="TKA947" s="70"/>
      <c r="TKB947" s="140"/>
      <c r="TKC947" s="72"/>
      <c r="TKE947" s="70"/>
      <c r="TKF947" s="140"/>
      <c r="TKG947" s="72"/>
      <c r="TKI947" s="70"/>
      <c r="TKJ947" s="140"/>
      <c r="TKK947" s="72"/>
      <c r="TKM947" s="70"/>
      <c r="TKN947" s="140"/>
      <c r="TKO947" s="72"/>
      <c r="TKQ947" s="70"/>
      <c r="TKR947" s="140"/>
      <c r="TKS947" s="72"/>
      <c r="TKU947" s="70"/>
      <c r="TKV947" s="140"/>
      <c r="TKW947" s="72"/>
      <c r="TKY947" s="70"/>
      <c r="TKZ947" s="140"/>
      <c r="TLA947" s="72"/>
      <c r="TLC947" s="70"/>
      <c r="TLD947" s="140"/>
      <c r="TLE947" s="72"/>
      <c r="TLG947" s="70"/>
      <c r="TLH947" s="140"/>
      <c r="TLI947" s="72"/>
      <c r="TLK947" s="70"/>
      <c r="TLL947" s="140"/>
      <c r="TLM947" s="72"/>
      <c r="TLO947" s="70"/>
      <c r="TLP947" s="140"/>
      <c r="TLQ947" s="72"/>
      <c r="TLS947" s="70"/>
      <c r="TLT947" s="140"/>
      <c r="TLU947" s="72"/>
      <c r="TLW947" s="70"/>
      <c r="TLX947" s="140"/>
      <c r="TLY947" s="72"/>
      <c r="TMA947" s="70"/>
      <c r="TMB947" s="140"/>
      <c r="TMC947" s="72"/>
      <c r="TME947" s="70"/>
      <c r="TMF947" s="140"/>
      <c r="TMG947" s="72"/>
      <c r="TMI947" s="70"/>
      <c r="TMJ947" s="140"/>
      <c r="TMK947" s="72"/>
      <c r="TMM947" s="70"/>
      <c r="TMN947" s="140"/>
      <c r="TMO947" s="72"/>
      <c r="TMQ947" s="70"/>
      <c r="TMR947" s="140"/>
      <c r="TMS947" s="72"/>
      <c r="TMU947" s="70"/>
      <c r="TMV947" s="140"/>
      <c r="TMW947" s="72"/>
      <c r="TMY947" s="70"/>
      <c r="TMZ947" s="140"/>
      <c r="TNA947" s="72"/>
      <c r="TNC947" s="70"/>
      <c r="TND947" s="140"/>
      <c r="TNE947" s="72"/>
      <c r="TNG947" s="70"/>
      <c r="TNH947" s="140"/>
      <c r="TNI947" s="72"/>
      <c r="TNK947" s="70"/>
      <c r="TNL947" s="140"/>
      <c r="TNM947" s="72"/>
      <c r="TNO947" s="70"/>
      <c r="TNP947" s="140"/>
      <c r="TNQ947" s="72"/>
      <c r="TNS947" s="70"/>
      <c r="TNT947" s="140"/>
      <c r="TNU947" s="72"/>
      <c r="TNW947" s="70"/>
      <c r="TNX947" s="140"/>
      <c r="TNY947" s="72"/>
      <c r="TOA947" s="70"/>
      <c r="TOB947" s="140"/>
      <c r="TOC947" s="72"/>
      <c r="TOE947" s="70"/>
      <c r="TOF947" s="140"/>
      <c r="TOG947" s="72"/>
      <c r="TOI947" s="70"/>
      <c r="TOJ947" s="140"/>
      <c r="TOK947" s="72"/>
      <c r="TOM947" s="70"/>
      <c r="TON947" s="140"/>
      <c r="TOO947" s="72"/>
      <c r="TOQ947" s="70"/>
      <c r="TOR947" s="140"/>
      <c r="TOS947" s="72"/>
      <c r="TOU947" s="70"/>
      <c r="TOV947" s="140"/>
      <c r="TOW947" s="72"/>
      <c r="TOY947" s="70"/>
      <c r="TOZ947" s="140"/>
      <c r="TPA947" s="72"/>
      <c r="TPC947" s="70"/>
      <c r="TPD947" s="140"/>
      <c r="TPE947" s="72"/>
      <c r="TPG947" s="70"/>
      <c r="TPH947" s="140"/>
      <c r="TPI947" s="72"/>
      <c r="TPK947" s="70"/>
      <c r="TPL947" s="140"/>
      <c r="TPM947" s="72"/>
      <c r="TPO947" s="70"/>
      <c r="TPP947" s="140"/>
      <c r="TPQ947" s="72"/>
      <c r="TPS947" s="70"/>
      <c r="TPT947" s="140"/>
      <c r="TPU947" s="72"/>
      <c r="TPW947" s="70"/>
      <c r="TPX947" s="140"/>
      <c r="TPY947" s="72"/>
      <c r="TQA947" s="70"/>
      <c r="TQB947" s="140"/>
      <c r="TQC947" s="72"/>
      <c r="TQE947" s="70"/>
      <c r="TQF947" s="140"/>
      <c r="TQG947" s="72"/>
      <c r="TQI947" s="70"/>
      <c r="TQJ947" s="140"/>
      <c r="TQK947" s="72"/>
      <c r="TQM947" s="70"/>
      <c r="TQN947" s="140"/>
      <c r="TQO947" s="72"/>
      <c r="TQQ947" s="70"/>
      <c r="TQR947" s="140"/>
      <c r="TQS947" s="72"/>
      <c r="TQU947" s="70"/>
      <c r="TQV947" s="140"/>
      <c r="TQW947" s="72"/>
      <c r="TQY947" s="70"/>
      <c r="TQZ947" s="140"/>
      <c r="TRA947" s="72"/>
      <c r="TRC947" s="70"/>
      <c r="TRD947" s="140"/>
      <c r="TRE947" s="72"/>
      <c r="TRG947" s="70"/>
      <c r="TRH947" s="140"/>
      <c r="TRI947" s="72"/>
      <c r="TRK947" s="70"/>
      <c r="TRL947" s="140"/>
      <c r="TRM947" s="72"/>
      <c r="TRO947" s="70"/>
      <c r="TRP947" s="140"/>
      <c r="TRQ947" s="72"/>
      <c r="TRS947" s="70"/>
      <c r="TRT947" s="140"/>
      <c r="TRU947" s="72"/>
      <c r="TRW947" s="70"/>
      <c r="TRX947" s="140"/>
      <c r="TRY947" s="72"/>
      <c r="TSA947" s="70"/>
      <c r="TSB947" s="140"/>
      <c r="TSC947" s="72"/>
      <c r="TSE947" s="70"/>
      <c r="TSF947" s="140"/>
      <c r="TSG947" s="72"/>
      <c r="TSI947" s="70"/>
      <c r="TSJ947" s="140"/>
      <c r="TSK947" s="72"/>
      <c r="TSM947" s="70"/>
      <c r="TSN947" s="140"/>
      <c r="TSO947" s="72"/>
      <c r="TSQ947" s="70"/>
      <c r="TSR947" s="140"/>
      <c r="TSS947" s="72"/>
      <c r="TSU947" s="70"/>
      <c r="TSV947" s="140"/>
      <c r="TSW947" s="72"/>
      <c r="TSY947" s="70"/>
      <c r="TSZ947" s="140"/>
      <c r="TTA947" s="72"/>
      <c r="TTC947" s="70"/>
      <c r="TTD947" s="140"/>
      <c r="TTE947" s="72"/>
      <c r="TTG947" s="70"/>
      <c r="TTH947" s="140"/>
      <c r="TTI947" s="72"/>
      <c r="TTK947" s="70"/>
      <c r="TTL947" s="140"/>
      <c r="TTM947" s="72"/>
      <c r="TTO947" s="70"/>
      <c r="TTP947" s="140"/>
      <c r="TTQ947" s="72"/>
      <c r="TTS947" s="70"/>
      <c r="TTT947" s="140"/>
      <c r="TTU947" s="72"/>
      <c r="TTW947" s="70"/>
      <c r="TTX947" s="140"/>
      <c r="TTY947" s="72"/>
      <c r="TUA947" s="70"/>
      <c r="TUB947" s="140"/>
      <c r="TUC947" s="72"/>
      <c r="TUE947" s="70"/>
      <c r="TUF947" s="140"/>
      <c r="TUG947" s="72"/>
      <c r="TUI947" s="70"/>
      <c r="TUJ947" s="140"/>
      <c r="TUK947" s="72"/>
      <c r="TUM947" s="70"/>
      <c r="TUN947" s="140"/>
      <c r="TUO947" s="72"/>
      <c r="TUQ947" s="70"/>
      <c r="TUR947" s="140"/>
      <c r="TUS947" s="72"/>
      <c r="TUU947" s="70"/>
      <c r="TUV947" s="140"/>
      <c r="TUW947" s="72"/>
      <c r="TUY947" s="70"/>
      <c r="TUZ947" s="140"/>
      <c r="TVA947" s="72"/>
      <c r="TVC947" s="70"/>
      <c r="TVD947" s="140"/>
      <c r="TVE947" s="72"/>
      <c r="TVG947" s="70"/>
      <c r="TVH947" s="140"/>
      <c r="TVI947" s="72"/>
      <c r="TVK947" s="70"/>
      <c r="TVL947" s="140"/>
      <c r="TVM947" s="72"/>
      <c r="TVO947" s="70"/>
      <c r="TVP947" s="140"/>
      <c r="TVQ947" s="72"/>
      <c r="TVS947" s="70"/>
      <c r="TVT947" s="140"/>
      <c r="TVU947" s="72"/>
      <c r="TVW947" s="70"/>
      <c r="TVX947" s="140"/>
      <c r="TVY947" s="72"/>
      <c r="TWA947" s="70"/>
      <c r="TWB947" s="140"/>
      <c r="TWC947" s="72"/>
      <c r="TWE947" s="70"/>
      <c r="TWF947" s="140"/>
      <c r="TWG947" s="72"/>
      <c r="TWI947" s="70"/>
      <c r="TWJ947" s="140"/>
      <c r="TWK947" s="72"/>
      <c r="TWM947" s="70"/>
      <c r="TWN947" s="140"/>
      <c r="TWO947" s="72"/>
      <c r="TWQ947" s="70"/>
      <c r="TWR947" s="140"/>
      <c r="TWS947" s="72"/>
      <c r="TWU947" s="70"/>
      <c r="TWV947" s="140"/>
      <c r="TWW947" s="72"/>
      <c r="TWY947" s="70"/>
      <c r="TWZ947" s="140"/>
      <c r="TXA947" s="72"/>
      <c r="TXC947" s="70"/>
      <c r="TXD947" s="140"/>
      <c r="TXE947" s="72"/>
      <c r="TXG947" s="70"/>
      <c r="TXH947" s="140"/>
      <c r="TXI947" s="72"/>
      <c r="TXK947" s="70"/>
      <c r="TXL947" s="140"/>
      <c r="TXM947" s="72"/>
      <c r="TXO947" s="70"/>
      <c r="TXP947" s="140"/>
      <c r="TXQ947" s="72"/>
      <c r="TXS947" s="70"/>
      <c r="TXT947" s="140"/>
      <c r="TXU947" s="72"/>
      <c r="TXW947" s="70"/>
      <c r="TXX947" s="140"/>
      <c r="TXY947" s="72"/>
      <c r="TYA947" s="70"/>
      <c r="TYB947" s="140"/>
      <c r="TYC947" s="72"/>
      <c r="TYE947" s="70"/>
      <c r="TYF947" s="140"/>
      <c r="TYG947" s="72"/>
      <c r="TYI947" s="70"/>
      <c r="TYJ947" s="140"/>
      <c r="TYK947" s="72"/>
      <c r="TYM947" s="70"/>
      <c r="TYN947" s="140"/>
      <c r="TYO947" s="72"/>
      <c r="TYQ947" s="70"/>
      <c r="TYR947" s="140"/>
      <c r="TYS947" s="72"/>
      <c r="TYU947" s="70"/>
      <c r="TYV947" s="140"/>
      <c r="TYW947" s="72"/>
      <c r="TYY947" s="70"/>
      <c r="TYZ947" s="140"/>
      <c r="TZA947" s="72"/>
      <c r="TZC947" s="70"/>
      <c r="TZD947" s="140"/>
      <c r="TZE947" s="72"/>
      <c r="TZG947" s="70"/>
      <c r="TZH947" s="140"/>
      <c r="TZI947" s="72"/>
      <c r="TZK947" s="70"/>
      <c r="TZL947" s="140"/>
      <c r="TZM947" s="72"/>
      <c r="TZO947" s="70"/>
      <c r="TZP947" s="140"/>
      <c r="TZQ947" s="72"/>
      <c r="TZS947" s="70"/>
      <c r="TZT947" s="140"/>
      <c r="TZU947" s="72"/>
      <c r="TZW947" s="70"/>
      <c r="TZX947" s="140"/>
      <c r="TZY947" s="72"/>
      <c r="UAA947" s="70"/>
      <c r="UAB947" s="140"/>
      <c r="UAC947" s="72"/>
      <c r="UAE947" s="70"/>
      <c r="UAF947" s="140"/>
      <c r="UAG947" s="72"/>
      <c r="UAI947" s="70"/>
      <c r="UAJ947" s="140"/>
      <c r="UAK947" s="72"/>
      <c r="UAM947" s="70"/>
      <c r="UAN947" s="140"/>
      <c r="UAO947" s="72"/>
      <c r="UAQ947" s="70"/>
      <c r="UAR947" s="140"/>
      <c r="UAS947" s="72"/>
      <c r="UAU947" s="70"/>
      <c r="UAV947" s="140"/>
      <c r="UAW947" s="72"/>
      <c r="UAY947" s="70"/>
      <c r="UAZ947" s="140"/>
      <c r="UBA947" s="72"/>
      <c r="UBC947" s="70"/>
      <c r="UBD947" s="140"/>
      <c r="UBE947" s="72"/>
      <c r="UBG947" s="70"/>
      <c r="UBH947" s="140"/>
      <c r="UBI947" s="72"/>
      <c r="UBK947" s="70"/>
      <c r="UBL947" s="140"/>
      <c r="UBM947" s="72"/>
      <c r="UBO947" s="70"/>
      <c r="UBP947" s="140"/>
      <c r="UBQ947" s="72"/>
      <c r="UBS947" s="70"/>
      <c r="UBT947" s="140"/>
      <c r="UBU947" s="72"/>
      <c r="UBW947" s="70"/>
      <c r="UBX947" s="140"/>
      <c r="UBY947" s="72"/>
      <c r="UCA947" s="70"/>
      <c r="UCB947" s="140"/>
      <c r="UCC947" s="72"/>
      <c r="UCE947" s="70"/>
      <c r="UCF947" s="140"/>
      <c r="UCG947" s="72"/>
      <c r="UCI947" s="70"/>
      <c r="UCJ947" s="140"/>
      <c r="UCK947" s="72"/>
      <c r="UCM947" s="70"/>
      <c r="UCN947" s="140"/>
      <c r="UCO947" s="72"/>
      <c r="UCQ947" s="70"/>
      <c r="UCR947" s="140"/>
      <c r="UCS947" s="72"/>
      <c r="UCU947" s="70"/>
      <c r="UCV947" s="140"/>
      <c r="UCW947" s="72"/>
      <c r="UCY947" s="70"/>
      <c r="UCZ947" s="140"/>
      <c r="UDA947" s="72"/>
      <c r="UDC947" s="70"/>
      <c r="UDD947" s="140"/>
      <c r="UDE947" s="72"/>
      <c r="UDG947" s="70"/>
      <c r="UDH947" s="140"/>
      <c r="UDI947" s="72"/>
      <c r="UDK947" s="70"/>
      <c r="UDL947" s="140"/>
      <c r="UDM947" s="72"/>
      <c r="UDO947" s="70"/>
      <c r="UDP947" s="140"/>
      <c r="UDQ947" s="72"/>
      <c r="UDS947" s="70"/>
      <c r="UDT947" s="140"/>
      <c r="UDU947" s="72"/>
      <c r="UDW947" s="70"/>
      <c r="UDX947" s="140"/>
      <c r="UDY947" s="72"/>
      <c r="UEA947" s="70"/>
      <c r="UEB947" s="140"/>
      <c r="UEC947" s="72"/>
      <c r="UEE947" s="70"/>
      <c r="UEF947" s="140"/>
      <c r="UEG947" s="72"/>
      <c r="UEI947" s="70"/>
      <c r="UEJ947" s="140"/>
      <c r="UEK947" s="72"/>
      <c r="UEM947" s="70"/>
      <c r="UEN947" s="140"/>
      <c r="UEO947" s="72"/>
      <c r="UEQ947" s="70"/>
      <c r="UER947" s="140"/>
      <c r="UES947" s="72"/>
      <c r="UEU947" s="70"/>
      <c r="UEV947" s="140"/>
      <c r="UEW947" s="72"/>
      <c r="UEY947" s="70"/>
      <c r="UEZ947" s="140"/>
      <c r="UFA947" s="72"/>
      <c r="UFC947" s="70"/>
      <c r="UFD947" s="140"/>
      <c r="UFE947" s="72"/>
      <c r="UFG947" s="70"/>
      <c r="UFH947" s="140"/>
      <c r="UFI947" s="72"/>
      <c r="UFK947" s="70"/>
      <c r="UFL947" s="140"/>
      <c r="UFM947" s="72"/>
      <c r="UFO947" s="70"/>
      <c r="UFP947" s="140"/>
      <c r="UFQ947" s="72"/>
      <c r="UFS947" s="70"/>
      <c r="UFT947" s="140"/>
      <c r="UFU947" s="72"/>
      <c r="UFW947" s="70"/>
      <c r="UFX947" s="140"/>
      <c r="UFY947" s="72"/>
      <c r="UGA947" s="70"/>
      <c r="UGB947" s="140"/>
      <c r="UGC947" s="72"/>
      <c r="UGE947" s="70"/>
      <c r="UGF947" s="140"/>
      <c r="UGG947" s="72"/>
      <c r="UGI947" s="70"/>
      <c r="UGJ947" s="140"/>
      <c r="UGK947" s="72"/>
      <c r="UGM947" s="70"/>
      <c r="UGN947" s="140"/>
      <c r="UGO947" s="72"/>
      <c r="UGQ947" s="70"/>
      <c r="UGR947" s="140"/>
      <c r="UGS947" s="72"/>
      <c r="UGU947" s="70"/>
      <c r="UGV947" s="140"/>
      <c r="UGW947" s="72"/>
      <c r="UGY947" s="70"/>
      <c r="UGZ947" s="140"/>
      <c r="UHA947" s="72"/>
      <c r="UHC947" s="70"/>
      <c r="UHD947" s="140"/>
      <c r="UHE947" s="72"/>
      <c r="UHG947" s="70"/>
      <c r="UHH947" s="140"/>
      <c r="UHI947" s="72"/>
      <c r="UHK947" s="70"/>
      <c r="UHL947" s="140"/>
      <c r="UHM947" s="72"/>
      <c r="UHO947" s="70"/>
      <c r="UHP947" s="140"/>
      <c r="UHQ947" s="72"/>
      <c r="UHS947" s="70"/>
      <c r="UHT947" s="140"/>
      <c r="UHU947" s="72"/>
      <c r="UHW947" s="70"/>
      <c r="UHX947" s="140"/>
      <c r="UHY947" s="72"/>
      <c r="UIA947" s="70"/>
      <c r="UIB947" s="140"/>
      <c r="UIC947" s="72"/>
      <c r="UIE947" s="70"/>
      <c r="UIF947" s="140"/>
      <c r="UIG947" s="72"/>
      <c r="UII947" s="70"/>
      <c r="UIJ947" s="140"/>
      <c r="UIK947" s="72"/>
      <c r="UIM947" s="70"/>
      <c r="UIN947" s="140"/>
      <c r="UIO947" s="72"/>
      <c r="UIQ947" s="70"/>
      <c r="UIR947" s="140"/>
      <c r="UIS947" s="72"/>
      <c r="UIU947" s="70"/>
      <c r="UIV947" s="140"/>
      <c r="UIW947" s="72"/>
      <c r="UIY947" s="70"/>
      <c r="UIZ947" s="140"/>
      <c r="UJA947" s="72"/>
      <c r="UJC947" s="70"/>
      <c r="UJD947" s="140"/>
      <c r="UJE947" s="72"/>
      <c r="UJG947" s="70"/>
      <c r="UJH947" s="140"/>
      <c r="UJI947" s="72"/>
      <c r="UJK947" s="70"/>
      <c r="UJL947" s="140"/>
      <c r="UJM947" s="72"/>
      <c r="UJO947" s="70"/>
      <c r="UJP947" s="140"/>
      <c r="UJQ947" s="72"/>
      <c r="UJS947" s="70"/>
      <c r="UJT947" s="140"/>
      <c r="UJU947" s="72"/>
      <c r="UJW947" s="70"/>
      <c r="UJX947" s="140"/>
      <c r="UJY947" s="72"/>
      <c r="UKA947" s="70"/>
      <c r="UKB947" s="140"/>
      <c r="UKC947" s="72"/>
      <c r="UKE947" s="70"/>
      <c r="UKF947" s="140"/>
      <c r="UKG947" s="72"/>
      <c r="UKI947" s="70"/>
      <c r="UKJ947" s="140"/>
      <c r="UKK947" s="72"/>
      <c r="UKM947" s="70"/>
      <c r="UKN947" s="140"/>
      <c r="UKO947" s="72"/>
      <c r="UKQ947" s="70"/>
      <c r="UKR947" s="140"/>
      <c r="UKS947" s="72"/>
      <c r="UKU947" s="70"/>
      <c r="UKV947" s="140"/>
      <c r="UKW947" s="72"/>
      <c r="UKY947" s="70"/>
      <c r="UKZ947" s="140"/>
      <c r="ULA947" s="72"/>
      <c r="ULC947" s="70"/>
      <c r="ULD947" s="140"/>
      <c r="ULE947" s="72"/>
      <c r="ULG947" s="70"/>
      <c r="ULH947" s="140"/>
      <c r="ULI947" s="72"/>
      <c r="ULK947" s="70"/>
      <c r="ULL947" s="140"/>
      <c r="ULM947" s="72"/>
      <c r="ULO947" s="70"/>
      <c r="ULP947" s="140"/>
      <c r="ULQ947" s="72"/>
      <c r="ULS947" s="70"/>
      <c r="ULT947" s="140"/>
      <c r="ULU947" s="72"/>
      <c r="ULW947" s="70"/>
      <c r="ULX947" s="140"/>
      <c r="ULY947" s="72"/>
      <c r="UMA947" s="70"/>
      <c r="UMB947" s="140"/>
      <c r="UMC947" s="72"/>
      <c r="UME947" s="70"/>
      <c r="UMF947" s="140"/>
      <c r="UMG947" s="72"/>
      <c r="UMI947" s="70"/>
      <c r="UMJ947" s="140"/>
      <c r="UMK947" s="72"/>
      <c r="UMM947" s="70"/>
      <c r="UMN947" s="140"/>
      <c r="UMO947" s="72"/>
      <c r="UMQ947" s="70"/>
      <c r="UMR947" s="140"/>
      <c r="UMS947" s="72"/>
      <c r="UMU947" s="70"/>
      <c r="UMV947" s="140"/>
      <c r="UMW947" s="72"/>
      <c r="UMY947" s="70"/>
      <c r="UMZ947" s="140"/>
      <c r="UNA947" s="72"/>
      <c r="UNC947" s="70"/>
      <c r="UND947" s="140"/>
      <c r="UNE947" s="72"/>
      <c r="UNG947" s="70"/>
      <c r="UNH947" s="140"/>
      <c r="UNI947" s="72"/>
      <c r="UNK947" s="70"/>
      <c r="UNL947" s="140"/>
      <c r="UNM947" s="72"/>
      <c r="UNO947" s="70"/>
      <c r="UNP947" s="140"/>
      <c r="UNQ947" s="72"/>
      <c r="UNS947" s="70"/>
      <c r="UNT947" s="140"/>
      <c r="UNU947" s="72"/>
      <c r="UNW947" s="70"/>
      <c r="UNX947" s="140"/>
      <c r="UNY947" s="72"/>
      <c r="UOA947" s="70"/>
      <c r="UOB947" s="140"/>
      <c r="UOC947" s="72"/>
      <c r="UOE947" s="70"/>
      <c r="UOF947" s="140"/>
      <c r="UOG947" s="72"/>
      <c r="UOI947" s="70"/>
      <c r="UOJ947" s="140"/>
      <c r="UOK947" s="72"/>
      <c r="UOM947" s="70"/>
      <c r="UON947" s="140"/>
      <c r="UOO947" s="72"/>
      <c r="UOQ947" s="70"/>
      <c r="UOR947" s="140"/>
      <c r="UOS947" s="72"/>
      <c r="UOU947" s="70"/>
      <c r="UOV947" s="140"/>
      <c r="UOW947" s="72"/>
      <c r="UOY947" s="70"/>
      <c r="UOZ947" s="140"/>
      <c r="UPA947" s="72"/>
      <c r="UPC947" s="70"/>
      <c r="UPD947" s="140"/>
      <c r="UPE947" s="72"/>
      <c r="UPG947" s="70"/>
      <c r="UPH947" s="140"/>
      <c r="UPI947" s="72"/>
      <c r="UPK947" s="70"/>
      <c r="UPL947" s="140"/>
      <c r="UPM947" s="72"/>
      <c r="UPO947" s="70"/>
      <c r="UPP947" s="140"/>
      <c r="UPQ947" s="72"/>
      <c r="UPS947" s="70"/>
      <c r="UPT947" s="140"/>
      <c r="UPU947" s="72"/>
      <c r="UPW947" s="70"/>
      <c r="UPX947" s="140"/>
      <c r="UPY947" s="72"/>
      <c r="UQA947" s="70"/>
      <c r="UQB947" s="140"/>
      <c r="UQC947" s="72"/>
      <c r="UQE947" s="70"/>
      <c r="UQF947" s="140"/>
      <c r="UQG947" s="72"/>
      <c r="UQI947" s="70"/>
      <c r="UQJ947" s="140"/>
      <c r="UQK947" s="72"/>
      <c r="UQM947" s="70"/>
      <c r="UQN947" s="140"/>
      <c r="UQO947" s="72"/>
      <c r="UQQ947" s="70"/>
      <c r="UQR947" s="140"/>
      <c r="UQS947" s="72"/>
      <c r="UQU947" s="70"/>
      <c r="UQV947" s="140"/>
      <c r="UQW947" s="72"/>
      <c r="UQY947" s="70"/>
      <c r="UQZ947" s="140"/>
      <c r="URA947" s="72"/>
      <c r="URC947" s="70"/>
      <c r="URD947" s="140"/>
      <c r="URE947" s="72"/>
      <c r="URG947" s="70"/>
      <c r="URH947" s="140"/>
      <c r="URI947" s="72"/>
      <c r="URK947" s="70"/>
      <c r="URL947" s="140"/>
      <c r="URM947" s="72"/>
      <c r="URO947" s="70"/>
      <c r="URP947" s="140"/>
      <c r="URQ947" s="72"/>
      <c r="URS947" s="70"/>
      <c r="URT947" s="140"/>
      <c r="URU947" s="72"/>
      <c r="URW947" s="70"/>
      <c r="URX947" s="140"/>
      <c r="URY947" s="72"/>
      <c r="USA947" s="70"/>
      <c r="USB947" s="140"/>
      <c r="USC947" s="72"/>
      <c r="USE947" s="70"/>
      <c r="USF947" s="140"/>
      <c r="USG947" s="72"/>
      <c r="USI947" s="70"/>
      <c r="USJ947" s="140"/>
      <c r="USK947" s="72"/>
      <c r="USM947" s="70"/>
      <c r="USN947" s="140"/>
      <c r="USO947" s="72"/>
      <c r="USQ947" s="70"/>
      <c r="USR947" s="140"/>
      <c r="USS947" s="72"/>
      <c r="USU947" s="70"/>
      <c r="USV947" s="140"/>
      <c r="USW947" s="72"/>
      <c r="USY947" s="70"/>
      <c r="USZ947" s="140"/>
      <c r="UTA947" s="72"/>
      <c r="UTC947" s="70"/>
      <c r="UTD947" s="140"/>
      <c r="UTE947" s="72"/>
      <c r="UTG947" s="70"/>
      <c r="UTH947" s="140"/>
      <c r="UTI947" s="72"/>
      <c r="UTK947" s="70"/>
      <c r="UTL947" s="140"/>
      <c r="UTM947" s="72"/>
      <c r="UTO947" s="70"/>
      <c r="UTP947" s="140"/>
      <c r="UTQ947" s="72"/>
      <c r="UTS947" s="70"/>
      <c r="UTT947" s="140"/>
      <c r="UTU947" s="72"/>
      <c r="UTW947" s="70"/>
      <c r="UTX947" s="140"/>
      <c r="UTY947" s="72"/>
      <c r="UUA947" s="70"/>
      <c r="UUB947" s="140"/>
      <c r="UUC947" s="72"/>
      <c r="UUE947" s="70"/>
      <c r="UUF947" s="140"/>
      <c r="UUG947" s="72"/>
      <c r="UUI947" s="70"/>
      <c r="UUJ947" s="140"/>
      <c r="UUK947" s="72"/>
      <c r="UUM947" s="70"/>
      <c r="UUN947" s="140"/>
      <c r="UUO947" s="72"/>
      <c r="UUQ947" s="70"/>
      <c r="UUR947" s="140"/>
      <c r="UUS947" s="72"/>
      <c r="UUU947" s="70"/>
      <c r="UUV947" s="140"/>
      <c r="UUW947" s="72"/>
      <c r="UUY947" s="70"/>
      <c r="UUZ947" s="140"/>
      <c r="UVA947" s="72"/>
      <c r="UVC947" s="70"/>
      <c r="UVD947" s="140"/>
      <c r="UVE947" s="72"/>
      <c r="UVG947" s="70"/>
      <c r="UVH947" s="140"/>
      <c r="UVI947" s="72"/>
      <c r="UVK947" s="70"/>
      <c r="UVL947" s="140"/>
      <c r="UVM947" s="72"/>
      <c r="UVO947" s="70"/>
      <c r="UVP947" s="140"/>
      <c r="UVQ947" s="72"/>
      <c r="UVS947" s="70"/>
      <c r="UVT947" s="140"/>
      <c r="UVU947" s="72"/>
      <c r="UVW947" s="70"/>
      <c r="UVX947" s="140"/>
      <c r="UVY947" s="72"/>
      <c r="UWA947" s="70"/>
      <c r="UWB947" s="140"/>
      <c r="UWC947" s="72"/>
      <c r="UWE947" s="70"/>
      <c r="UWF947" s="140"/>
      <c r="UWG947" s="72"/>
      <c r="UWI947" s="70"/>
      <c r="UWJ947" s="140"/>
      <c r="UWK947" s="72"/>
      <c r="UWM947" s="70"/>
      <c r="UWN947" s="140"/>
      <c r="UWO947" s="72"/>
      <c r="UWQ947" s="70"/>
      <c r="UWR947" s="140"/>
      <c r="UWS947" s="72"/>
      <c r="UWU947" s="70"/>
      <c r="UWV947" s="140"/>
      <c r="UWW947" s="72"/>
      <c r="UWY947" s="70"/>
      <c r="UWZ947" s="140"/>
      <c r="UXA947" s="72"/>
      <c r="UXC947" s="70"/>
      <c r="UXD947" s="140"/>
      <c r="UXE947" s="72"/>
      <c r="UXG947" s="70"/>
      <c r="UXH947" s="140"/>
      <c r="UXI947" s="72"/>
      <c r="UXK947" s="70"/>
      <c r="UXL947" s="140"/>
      <c r="UXM947" s="72"/>
      <c r="UXO947" s="70"/>
      <c r="UXP947" s="140"/>
      <c r="UXQ947" s="72"/>
      <c r="UXS947" s="70"/>
      <c r="UXT947" s="140"/>
      <c r="UXU947" s="72"/>
      <c r="UXW947" s="70"/>
      <c r="UXX947" s="140"/>
      <c r="UXY947" s="72"/>
      <c r="UYA947" s="70"/>
      <c r="UYB947" s="140"/>
      <c r="UYC947" s="72"/>
      <c r="UYE947" s="70"/>
      <c r="UYF947" s="140"/>
      <c r="UYG947" s="72"/>
      <c r="UYI947" s="70"/>
      <c r="UYJ947" s="140"/>
      <c r="UYK947" s="72"/>
      <c r="UYM947" s="70"/>
      <c r="UYN947" s="140"/>
      <c r="UYO947" s="72"/>
      <c r="UYQ947" s="70"/>
      <c r="UYR947" s="140"/>
      <c r="UYS947" s="72"/>
      <c r="UYU947" s="70"/>
      <c r="UYV947" s="140"/>
      <c r="UYW947" s="72"/>
      <c r="UYY947" s="70"/>
      <c r="UYZ947" s="140"/>
      <c r="UZA947" s="72"/>
      <c r="UZC947" s="70"/>
      <c r="UZD947" s="140"/>
      <c r="UZE947" s="72"/>
      <c r="UZG947" s="70"/>
      <c r="UZH947" s="140"/>
      <c r="UZI947" s="72"/>
      <c r="UZK947" s="70"/>
      <c r="UZL947" s="140"/>
      <c r="UZM947" s="72"/>
      <c r="UZO947" s="70"/>
      <c r="UZP947" s="140"/>
      <c r="UZQ947" s="72"/>
      <c r="UZS947" s="70"/>
      <c r="UZT947" s="140"/>
      <c r="UZU947" s="72"/>
      <c r="UZW947" s="70"/>
      <c r="UZX947" s="140"/>
      <c r="UZY947" s="72"/>
      <c r="VAA947" s="70"/>
      <c r="VAB947" s="140"/>
      <c r="VAC947" s="72"/>
      <c r="VAE947" s="70"/>
      <c r="VAF947" s="140"/>
      <c r="VAG947" s="72"/>
      <c r="VAI947" s="70"/>
      <c r="VAJ947" s="140"/>
      <c r="VAK947" s="72"/>
      <c r="VAM947" s="70"/>
      <c r="VAN947" s="140"/>
      <c r="VAO947" s="72"/>
      <c r="VAQ947" s="70"/>
      <c r="VAR947" s="140"/>
      <c r="VAS947" s="72"/>
      <c r="VAU947" s="70"/>
      <c r="VAV947" s="140"/>
      <c r="VAW947" s="72"/>
      <c r="VAY947" s="70"/>
      <c r="VAZ947" s="140"/>
      <c r="VBA947" s="72"/>
      <c r="VBC947" s="70"/>
      <c r="VBD947" s="140"/>
      <c r="VBE947" s="72"/>
      <c r="VBG947" s="70"/>
      <c r="VBH947" s="140"/>
      <c r="VBI947" s="72"/>
      <c r="VBK947" s="70"/>
      <c r="VBL947" s="140"/>
      <c r="VBM947" s="72"/>
      <c r="VBO947" s="70"/>
      <c r="VBP947" s="140"/>
      <c r="VBQ947" s="72"/>
      <c r="VBS947" s="70"/>
      <c r="VBT947" s="140"/>
      <c r="VBU947" s="72"/>
      <c r="VBW947" s="70"/>
      <c r="VBX947" s="140"/>
      <c r="VBY947" s="72"/>
      <c r="VCA947" s="70"/>
      <c r="VCB947" s="140"/>
      <c r="VCC947" s="72"/>
      <c r="VCE947" s="70"/>
      <c r="VCF947" s="140"/>
      <c r="VCG947" s="72"/>
      <c r="VCI947" s="70"/>
      <c r="VCJ947" s="140"/>
      <c r="VCK947" s="72"/>
      <c r="VCM947" s="70"/>
      <c r="VCN947" s="140"/>
      <c r="VCO947" s="72"/>
      <c r="VCQ947" s="70"/>
      <c r="VCR947" s="140"/>
      <c r="VCS947" s="72"/>
      <c r="VCU947" s="70"/>
      <c r="VCV947" s="140"/>
      <c r="VCW947" s="72"/>
      <c r="VCY947" s="70"/>
      <c r="VCZ947" s="140"/>
      <c r="VDA947" s="72"/>
      <c r="VDC947" s="70"/>
      <c r="VDD947" s="140"/>
      <c r="VDE947" s="72"/>
      <c r="VDG947" s="70"/>
      <c r="VDH947" s="140"/>
      <c r="VDI947" s="72"/>
      <c r="VDK947" s="70"/>
      <c r="VDL947" s="140"/>
      <c r="VDM947" s="72"/>
      <c r="VDO947" s="70"/>
      <c r="VDP947" s="140"/>
      <c r="VDQ947" s="72"/>
      <c r="VDS947" s="70"/>
      <c r="VDT947" s="140"/>
      <c r="VDU947" s="72"/>
      <c r="VDW947" s="70"/>
      <c r="VDX947" s="140"/>
      <c r="VDY947" s="72"/>
      <c r="VEA947" s="70"/>
      <c r="VEB947" s="140"/>
      <c r="VEC947" s="72"/>
      <c r="VEE947" s="70"/>
      <c r="VEF947" s="140"/>
      <c r="VEG947" s="72"/>
      <c r="VEI947" s="70"/>
      <c r="VEJ947" s="140"/>
      <c r="VEK947" s="72"/>
      <c r="VEM947" s="70"/>
      <c r="VEN947" s="140"/>
      <c r="VEO947" s="72"/>
      <c r="VEQ947" s="70"/>
      <c r="VER947" s="140"/>
      <c r="VES947" s="72"/>
      <c r="VEU947" s="70"/>
      <c r="VEV947" s="140"/>
      <c r="VEW947" s="72"/>
      <c r="VEY947" s="70"/>
      <c r="VEZ947" s="140"/>
      <c r="VFA947" s="72"/>
      <c r="VFC947" s="70"/>
      <c r="VFD947" s="140"/>
      <c r="VFE947" s="72"/>
      <c r="VFG947" s="70"/>
      <c r="VFH947" s="140"/>
      <c r="VFI947" s="72"/>
      <c r="VFK947" s="70"/>
      <c r="VFL947" s="140"/>
      <c r="VFM947" s="72"/>
      <c r="VFO947" s="70"/>
      <c r="VFP947" s="140"/>
      <c r="VFQ947" s="72"/>
      <c r="VFS947" s="70"/>
      <c r="VFT947" s="140"/>
      <c r="VFU947" s="72"/>
      <c r="VFW947" s="70"/>
      <c r="VFX947" s="140"/>
      <c r="VFY947" s="72"/>
      <c r="VGA947" s="70"/>
      <c r="VGB947" s="140"/>
      <c r="VGC947" s="72"/>
      <c r="VGE947" s="70"/>
      <c r="VGF947" s="140"/>
      <c r="VGG947" s="72"/>
      <c r="VGI947" s="70"/>
      <c r="VGJ947" s="140"/>
      <c r="VGK947" s="72"/>
      <c r="VGM947" s="70"/>
      <c r="VGN947" s="140"/>
      <c r="VGO947" s="72"/>
      <c r="VGQ947" s="70"/>
      <c r="VGR947" s="140"/>
      <c r="VGS947" s="72"/>
      <c r="VGU947" s="70"/>
      <c r="VGV947" s="140"/>
      <c r="VGW947" s="72"/>
      <c r="VGY947" s="70"/>
      <c r="VGZ947" s="140"/>
      <c r="VHA947" s="72"/>
      <c r="VHC947" s="70"/>
      <c r="VHD947" s="140"/>
      <c r="VHE947" s="72"/>
      <c r="VHG947" s="70"/>
      <c r="VHH947" s="140"/>
      <c r="VHI947" s="72"/>
      <c r="VHK947" s="70"/>
      <c r="VHL947" s="140"/>
      <c r="VHM947" s="72"/>
      <c r="VHO947" s="70"/>
      <c r="VHP947" s="140"/>
      <c r="VHQ947" s="72"/>
      <c r="VHS947" s="70"/>
      <c r="VHT947" s="140"/>
      <c r="VHU947" s="72"/>
      <c r="VHW947" s="70"/>
      <c r="VHX947" s="140"/>
      <c r="VHY947" s="72"/>
      <c r="VIA947" s="70"/>
      <c r="VIB947" s="140"/>
      <c r="VIC947" s="72"/>
      <c r="VIE947" s="70"/>
      <c r="VIF947" s="140"/>
      <c r="VIG947" s="72"/>
      <c r="VII947" s="70"/>
      <c r="VIJ947" s="140"/>
      <c r="VIK947" s="72"/>
      <c r="VIM947" s="70"/>
      <c r="VIN947" s="140"/>
      <c r="VIO947" s="72"/>
      <c r="VIQ947" s="70"/>
      <c r="VIR947" s="140"/>
      <c r="VIS947" s="72"/>
      <c r="VIU947" s="70"/>
      <c r="VIV947" s="140"/>
      <c r="VIW947" s="72"/>
      <c r="VIY947" s="70"/>
      <c r="VIZ947" s="140"/>
      <c r="VJA947" s="72"/>
      <c r="VJC947" s="70"/>
      <c r="VJD947" s="140"/>
      <c r="VJE947" s="72"/>
      <c r="VJG947" s="70"/>
      <c r="VJH947" s="140"/>
      <c r="VJI947" s="72"/>
      <c r="VJK947" s="70"/>
      <c r="VJL947" s="140"/>
      <c r="VJM947" s="72"/>
      <c r="VJO947" s="70"/>
      <c r="VJP947" s="140"/>
      <c r="VJQ947" s="72"/>
      <c r="VJS947" s="70"/>
      <c r="VJT947" s="140"/>
      <c r="VJU947" s="72"/>
      <c r="VJW947" s="70"/>
      <c r="VJX947" s="140"/>
      <c r="VJY947" s="72"/>
      <c r="VKA947" s="70"/>
      <c r="VKB947" s="140"/>
      <c r="VKC947" s="72"/>
      <c r="VKE947" s="70"/>
      <c r="VKF947" s="140"/>
      <c r="VKG947" s="72"/>
      <c r="VKI947" s="70"/>
      <c r="VKJ947" s="140"/>
      <c r="VKK947" s="72"/>
      <c r="VKM947" s="70"/>
      <c r="VKN947" s="140"/>
      <c r="VKO947" s="72"/>
      <c r="VKQ947" s="70"/>
      <c r="VKR947" s="140"/>
      <c r="VKS947" s="72"/>
      <c r="VKU947" s="70"/>
      <c r="VKV947" s="140"/>
      <c r="VKW947" s="72"/>
      <c r="VKY947" s="70"/>
      <c r="VKZ947" s="140"/>
      <c r="VLA947" s="72"/>
      <c r="VLC947" s="70"/>
      <c r="VLD947" s="140"/>
      <c r="VLE947" s="72"/>
      <c r="VLG947" s="70"/>
      <c r="VLH947" s="140"/>
      <c r="VLI947" s="72"/>
      <c r="VLK947" s="70"/>
      <c r="VLL947" s="140"/>
      <c r="VLM947" s="72"/>
      <c r="VLO947" s="70"/>
      <c r="VLP947" s="140"/>
      <c r="VLQ947" s="72"/>
      <c r="VLS947" s="70"/>
      <c r="VLT947" s="140"/>
      <c r="VLU947" s="72"/>
      <c r="VLW947" s="70"/>
      <c r="VLX947" s="140"/>
      <c r="VLY947" s="72"/>
      <c r="VMA947" s="70"/>
      <c r="VMB947" s="140"/>
      <c r="VMC947" s="72"/>
      <c r="VME947" s="70"/>
      <c r="VMF947" s="140"/>
      <c r="VMG947" s="72"/>
      <c r="VMI947" s="70"/>
      <c r="VMJ947" s="140"/>
      <c r="VMK947" s="72"/>
      <c r="VMM947" s="70"/>
      <c r="VMN947" s="140"/>
      <c r="VMO947" s="72"/>
      <c r="VMQ947" s="70"/>
      <c r="VMR947" s="140"/>
      <c r="VMS947" s="72"/>
      <c r="VMU947" s="70"/>
      <c r="VMV947" s="140"/>
      <c r="VMW947" s="72"/>
      <c r="VMY947" s="70"/>
      <c r="VMZ947" s="140"/>
      <c r="VNA947" s="72"/>
      <c r="VNC947" s="70"/>
      <c r="VND947" s="140"/>
      <c r="VNE947" s="72"/>
      <c r="VNG947" s="70"/>
      <c r="VNH947" s="140"/>
      <c r="VNI947" s="72"/>
      <c r="VNK947" s="70"/>
      <c r="VNL947" s="140"/>
      <c r="VNM947" s="72"/>
      <c r="VNO947" s="70"/>
      <c r="VNP947" s="140"/>
      <c r="VNQ947" s="72"/>
      <c r="VNS947" s="70"/>
      <c r="VNT947" s="140"/>
      <c r="VNU947" s="72"/>
      <c r="VNW947" s="70"/>
      <c r="VNX947" s="140"/>
      <c r="VNY947" s="72"/>
      <c r="VOA947" s="70"/>
      <c r="VOB947" s="140"/>
      <c r="VOC947" s="72"/>
      <c r="VOE947" s="70"/>
      <c r="VOF947" s="140"/>
      <c r="VOG947" s="72"/>
      <c r="VOI947" s="70"/>
      <c r="VOJ947" s="140"/>
      <c r="VOK947" s="72"/>
      <c r="VOM947" s="70"/>
      <c r="VON947" s="140"/>
      <c r="VOO947" s="72"/>
      <c r="VOQ947" s="70"/>
      <c r="VOR947" s="140"/>
      <c r="VOS947" s="72"/>
      <c r="VOU947" s="70"/>
      <c r="VOV947" s="140"/>
      <c r="VOW947" s="72"/>
      <c r="VOY947" s="70"/>
      <c r="VOZ947" s="140"/>
      <c r="VPA947" s="72"/>
      <c r="VPC947" s="70"/>
      <c r="VPD947" s="140"/>
      <c r="VPE947" s="72"/>
      <c r="VPG947" s="70"/>
      <c r="VPH947" s="140"/>
      <c r="VPI947" s="72"/>
      <c r="VPK947" s="70"/>
      <c r="VPL947" s="140"/>
      <c r="VPM947" s="72"/>
      <c r="VPO947" s="70"/>
      <c r="VPP947" s="140"/>
      <c r="VPQ947" s="72"/>
      <c r="VPS947" s="70"/>
      <c r="VPT947" s="140"/>
      <c r="VPU947" s="72"/>
      <c r="VPW947" s="70"/>
      <c r="VPX947" s="140"/>
      <c r="VPY947" s="72"/>
      <c r="VQA947" s="70"/>
      <c r="VQB947" s="140"/>
      <c r="VQC947" s="72"/>
      <c r="VQE947" s="70"/>
      <c r="VQF947" s="140"/>
      <c r="VQG947" s="72"/>
      <c r="VQI947" s="70"/>
      <c r="VQJ947" s="140"/>
      <c r="VQK947" s="72"/>
      <c r="VQM947" s="70"/>
      <c r="VQN947" s="140"/>
      <c r="VQO947" s="72"/>
      <c r="VQQ947" s="70"/>
      <c r="VQR947" s="140"/>
      <c r="VQS947" s="72"/>
      <c r="VQU947" s="70"/>
      <c r="VQV947" s="140"/>
      <c r="VQW947" s="72"/>
      <c r="VQY947" s="70"/>
      <c r="VQZ947" s="140"/>
      <c r="VRA947" s="72"/>
      <c r="VRC947" s="70"/>
      <c r="VRD947" s="140"/>
      <c r="VRE947" s="72"/>
      <c r="VRG947" s="70"/>
      <c r="VRH947" s="140"/>
      <c r="VRI947" s="72"/>
      <c r="VRK947" s="70"/>
      <c r="VRL947" s="140"/>
      <c r="VRM947" s="72"/>
      <c r="VRO947" s="70"/>
      <c r="VRP947" s="140"/>
      <c r="VRQ947" s="72"/>
      <c r="VRS947" s="70"/>
      <c r="VRT947" s="140"/>
      <c r="VRU947" s="72"/>
      <c r="VRW947" s="70"/>
      <c r="VRX947" s="140"/>
      <c r="VRY947" s="72"/>
      <c r="VSA947" s="70"/>
      <c r="VSB947" s="140"/>
      <c r="VSC947" s="72"/>
      <c r="VSE947" s="70"/>
      <c r="VSF947" s="140"/>
      <c r="VSG947" s="72"/>
      <c r="VSI947" s="70"/>
      <c r="VSJ947" s="140"/>
      <c r="VSK947" s="72"/>
      <c r="VSM947" s="70"/>
      <c r="VSN947" s="140"/>
      <c r="VSO947" s="72"/>
      <c r="VSQ947" s="70"/>
      <c r="VSR947" s="140"/>
      <c r="VSS947" s="72"/>
      <c r="VSU947" s="70"/>
      <c r="VSV947" s="140"/>
      <c r="VSW947" s="72"/>
      <c r="VSY947" s="70"/>
      <c r="VSZ947" s="140"/>
      <c r="VTA947" s="72"/>
      <c r="VTC947" s="70"/>
      <c r="VTD947" s="140"/>
      <c r="VTE947" s="72"/>
      <c r="VTG947" s="70"/>
      <c r="VTH947" s="140"/>
      <c r="VTI947" s="72"/>
      <c r="VTK947" s="70"/>
      <c r="VTL947" s="140"/>
      <c r="VTM947" s="72"/>
      <c r="VTO947" s="70"/>
      <c r="VTP947" s="140"/>
      <c r="VTQ947" s="72"/>
      <c r="VTS947" s="70"/>
      <c r="VTT947" s="140"/>
      <c r="VTU947" s="72"/>
      <c r="VTW947" s="70"/>
      <c r="VTX947" s="140"/>
      <c r="VTY947" s="72"/>
      <c r="VUA947" s="70"/>
      <c r="VUB947" s="140"/>
      <c r="VUC947" s="72"/>
      <c r="VUE947" s="70"/>
      <c r="VUF947" s="140"/>
      <c r="VUG947" s="72"/>
      <c r="VUI947" s="70"/>
      <c r="VUJ947" s="140"/>
      <c r="VUK947" s="72"/>
      <c r="VUM947" s="70"/>
      <c r="VUN947" s="140"/>
      <c r="VUO947" s="72"/>
      <c r="VUQ947" s="70"/>
      <c r="VUR947" s="140"/>
      <c r="VUS947" s="72"/>
      <c r="VUU947" s="70"/>
      <c r="VUV947" s="140"/>
      <c r="VUW947" s="72"/>
      <c r="VUY947" s="70"/>
      <c r="VUZ947" s="140"/>
      <c r="VVA947" s="72"/>
      <c r="VVC947" s="70"/>
      <c r="VVD947" s="140"/>
      <c r="VVE947" s="72"/>
      <c r="VVG947" s="70"/>
      <c r="VVH947" s="140"/>
      <c r="VVI947" s="72"/>
      <c r="VVK947" s="70"/>
      <c r="VVL947" s="140"/>
      <c r="VVM947" s="72"/>
      <c r="VVO947" s="70"/>
      <c r="VVP947" s="140"/>
      <c r="VVQ947" s="72"/>
      <c r="VVS947" s="70"/>
      <c r="VVT947" s="140"/>
      <c r="VVU947" s="72"/>
      <c r="VVW947" s="70"/>
      <c r="VVX947" s="140"/>
      <c r="VVY947" s="72"/>
      <c r="VWA947" s="70"/>
      <c r="VWB947" s="140"/>
      <c r="VWC947" s="72"/>
      <c r="VWE947" s="70"/>
      <c r="VWF947" s="140"/>
      <c r="VWG947" s="72"/>
      <c r="VWI947" s="70"/>
      <c r="VWJ947" s="140"/>
      <c r="VWK947" s="72"/>
      <c r="VWM947" s="70"/>
      <c r="VWN947" s="140"/>
      <c r="VWO947" s="72"/>
      <c r="VWQ947" s="70"/>
      <c r="VWR947" s="140"/>
      <c r="VWS947" s="72"/>
      <c r="VWU947" s="70"/>
      <c r="VWV947" s="140"/>
      <c r="VWW947" s="72"/>
      <c r="VWY947" s="70"/>
      <c r="VWZ947" s="140"/>
      <c r="VXA947" s="72"/>
      <c r="VXC947" s="70"/>
      <c r="VXD947" s="140"/>
      <c r="VXE947" s="72"/>
      <c r="VXG947" s="70"/>
      <c r="VXH947" s="140"/>
      <c r="VXI947" s="72"/>
      <c r="VXK947" s="70"/>
      <c r="VXL947" s="140"/>
      <c r="VXM947" s="72"/>
      <c r="VXO947" s="70"/>
      <c r="VXP947" s="140"/>
      <c r="VXQ947" s="72"/>
      <c r="VXS947" s="70"/>
      <c r="VXT947" s="140"/>
      <c r="VXU947" s="72"/>
      <c r="VXW947" s="70"/>
      <c r="VXX947" s="140"/>
      <c r="VXY947" s="72"/>
      <c r="VYA947" s="70"/>
      <c r="VYB947" s="140"/>
      <c r="VYC947" s="72"/>
      <c r="VYE947" s="70"/>
      <c r="VYF947" s="140"/>
      <c r="VYG947" s="72"/>
      <c r="VYI947" s="70"/>
      <c r="VYJ947" s="140"/>
      <c r="VYK947" s="72"/>
      <c r="VYM947" s="70"/>
      <c r="VYN947" s="140"/>
      <c r="VYO947" s="72"/>
      <c r="VYQ947" s="70"/>
      <c r="VYR947" s="140"/>
      <c r="VYS947" s="72"/>
      <c r="VYU947" s="70"/>
      <c r="VYV947" s="140"/>
      <c r="VYW947" s="72"/>
      <c r="VYY947" s="70"/>
      <c r="VYZ947" s="140"/>
      <c r="VZA947" s="72"/>
      <c r="VZC947" s="70"/>
      <c r="VZD947" s="140"/>
      <c r="VZE947" s="72"/>
      <c r="VZG947" s="70"/>
      <c r="VZH947" s="140"/>
      <c r="VZI947" s="72"/>
      <c r="VZK947" s="70"/>
      <c r="VZL947" s="140"/>
      <c r="VZM947" s="72"/>
      <c r="VZO947" s="70"/>
      <c r="VZP947" s="140"/>
      <c r="VZQ947" s="72"/>
      <c r="VZS947" s="70"/>
      <c r="VZT947" s="140"/>
      <c r="VZU947" s="72"/>
      <c r="VZW947" s="70"/>
      <c r="VZX947" s="140"/>
      <c r="VZY947" s="72"/>
      <c r="WAA947" s="70"/>
      <c r="WAB947" s="140"/>
      <c r="WAC947" s="72"/>
      <c r="WAE947" s="70"/>
      <c r="WAF947" s="140"/>
      <c r="WAG947" s="72"/>
      <c r="WAI947" s="70"/>
      <c r="WAJ947" s="140"/>
      <c r="WAK947" s="72"/>
      <c r="WAM947" s="70"/>
      <c r="WAN947" s="140"/>
      <c r="WAO947" s="72"/>
      <c r="WAQ947" s="70"/>
      <c r="WAR947" s="140"/>
      <c r="WAS947" s="72"/>
      <c r="WAU947" s="70"/>
      <c r="WAV947" s="140"/>
      <c r="WAW947" s="72"/>
      <c r="WAY947" s="70"/>
      <c r="WAZ947" s="140"/>
      <c r="WBA947" s="72"/>
      <c r="WBC947" s="70"/>
      <c r="WBD947" s="140"/>
      <c r="WBE947" s="72"/>
      <c r="WBG947" s="70"/>
      <c r="WBH947" s="140"/>
      <c r="WBI947" s="72"/>
      <c r="WBK947" s="70"/>
      <c r="WBL947" s="140"/>
      <c r="WBM947" s="72"/>
      <c r="WBO947" s="70"/>
      <c r="WBP947" s="140"/>
      <c r="WBQ947" s="72"/>
      <c r="WBS947" s="70"/>
      <c r="WBT947" s="140"/>
      <c r="WBU947" s="72"/>
      <c r="WBW947" s="70"/>
      <c r="WBX947" s="140"/>
      <c r="WBY947" s="72"/>
      <c r="WCA947" s="70"/>
      <c r="WCB947" s="140"/>
      <c r="WCC947" s="72"/>
      <c r="WCE947" s="70"/>
      <c r="WCF947" s="140"/>
      <c r="WCG947" s="72"/>
      <c r="WCI947" s="70"/>
      <c r="WCJ947" s="140"/>
      <c r="WCK947" s="72"/>
      <c r="WCM947" s="70"/>
      <c r="WCN947" s="140"/>
      <c r="WCO947" s="72"/>
      <c r="WCQ947" s="70"/>
      <c r="WCR947" s="140"/>
      <c r="WCS947" s="72"/>
      <c r="WCU947" s="70"/>
      <c r="WCV947" s="140"/>
      <c r="WCW947" s="72"/>
      <c r="WCY947" s="70"/>
      <c r="WCZ947" s="140"/>
      <c r="WDA947" s="72"/>
      <c r="WDC947" s="70"/>
      <c r="WDD947" s="140"/>
      <c r="WDE947" s="72"/>
      <c r="WDG947" s="70"/>
      <c r="WDH947" s="140"/>
      <c r="WDI947" s="72"/>
      <c r="WDK947" s="70"/>
      <c r="WDL947" s="140"/>
      <c r="WDM947" s="72"/>
      <c r="WDO947" s="70"/>
      <c r="WDP947" s="140"/>
      <c r="WDQ947" s="72"/>
      <c r="WDS947" s="70"/>
      <c r="WDT947" s="140"/>
      <c r="WDU947" s="72"/>
      <c r="WDW947" s="70"/>
      <c r="WDX947" s="140"/>
      <c r="WDY947" s="72"/>
      <c r="WEA947" s="70"/>
      <c r="WEB947" s="140"/>
      <c r="WEC947" s="72"/>
      <c r="WEE947" s="70"/>
      <c r="WEF947" s="140"/>
      <c r="WEG947" s="72"/>
      <c r="WEI947" s="70"/>
      <c r="WEJ947" s="140"/>
      <c r="WEK947" s="72"/>
      <c r="WEM947" s="70"/>
      <c r="WEN947" s="140"/>
      <c r="WEO947" s="72"/>
      <c r="WEQ947" s="70"/>
      <c r="WER947" s="140"/>
      <c r="WES947" s="72"/>
      <c r="WEU947" s="70"/>
      <c r="WEV947" s="140"/>
      <c r="WEW947" s="72"/>
      <c r="WEY947" s="70"/>
      <c r="WEZ947" s="140"/>
      <c r="WFA947" s="72"/>
      <c r="WFC947" s="70"/>
      <c r="WFD947" s="140"/>
      <c r="WFE947" s="72"/>
      <c r="WFG947" s="70"/>
      <c r="WFH947" s="140"/>
      <c r="WFI947" s="72"/>
      <c r="WFK947" s="70"/>
      <c r="WFL947" s="140"/>
      <c r="WFM947" s="72"/>
      <c r="WFO947" s="70"/>
      <c r="WFP947" s="140"/>
      <c r="WFQ947" s="72"/>
      <c r="WFS947" s="70"/>
      <c r="WFT947" s="140"/>
      <c r="WFU947" s="72"/>
      <c r="WFW947" s="70"/>
      <c r="WFX947" s="140"/>
      <c r="WFY947" s="72"/>
      <c r="WGA947" s="70"/>
      <c r="WGB947" s="140"/>
      <c r="WGC947" s="72"/>
      <c r="WGE947" s="70"/>
      <c r="WGF947" s="140"/>
      <c r="WGG947" s="72"/>
      <c r="WGI947" s="70"/>
      <c r="WGJ947" s="140"/>
      <c r="WGK947" s="72"/>
      <c r="WGM947" s="70"/>
      <c r="WGN947" s="140"/>
      <c r="WGO947" s="72"/>
      <c r="WGQ947" s="70"/>
      <c r="WGR947" s="140"/>
      <c r="WGS947" s="72"/>
      <c r="WGU947" s="70"/>
      <c r="WGV947" s="140"/>
      <c r="WGW947" s="72"/>
      <c r="WGY947" s="70"/>
      <c r="WGZ947" s="140"/>
      <c r="WHA947" s="72"/>
      <c r="WHC947" s="70"/>
      <c r="WHD947" s="140"/>
      <c r="WHE947" s="72"/>
      <c r="WHG947" s="70"/>
      <c r="WHH947" s="140"/>
      <c r="WHI947" s="72"/>
      <c r="WHK947" s="70"/>
      <c r="WHL947" s="140"/>
      <c r="WHM947" s="72"/>
      <c r="WHO947" s="70"/>
      <c r="WHP947" s="140"/>
      <c r="WHQ947" s="72"/>
      <c r="WHS947" s="70"/>
      <c r="WHT947" s="140"/>
      <c r="WHU947" s="72"/>
      <c r="WHW947" s="70"/>
      <c r="WHX947" s="140"/>
      <c r="WHY947" s="72"/>
      <c r="WIA947" s="70"/>
      <c r="WIB947" s="140"/>
      <c r="WIC947" s="72"/>
      <c r="WIE947" s="70"/>
      <c r="WIF947" s="140"/>
      <c r="WIG947" s="72"/>
      <c r="WII947" s="70"/>
      <c r="WIJ947" s="140"/>
      <c r="WIK947" s="72"/>
      <c r="WIM947" s="70"/>
      <c r="WIN947" s="140"/>
      <c r="WIO947" s="72"/>
      <c r="WIQ947" s="70"/>
      <c r="WIR947" s="140"/>
      <c r="WIS947" s="72"/>
      <c r="WIU947" s="70"/>
      <c r="WIV947" s="140"/>
      <c r="WIW947" s="72"/>
      <c r="WIY947" s="70"/>
      <c r="WIZ947" s="140"/>
      <c r="WJA947" s="72"/>
      <c r="WJC947" s="70"/>
      <c r="WJD947" s="140"/>
      <c r="WJE947" s="72"/>
      <c r="WJG947" s="70"/>
      <c r="WJH947" s="140"/>
      <c r="WJI947" s="72"/>
      <c r="WJK947" s="70"/>
      <c r="WJL947" s="140"/>
      <c r="WJM947" s="72"/>
      <c r="WJO947" s="70"/>
      <c r="WJP947" s="140"/>
      <c r="WJQ947" s="72"/>
      <c r="WJS947" s="70"/>
      <c r="WJT947" s="140"/>
      <c r="WJU947" s="72"/>
      <c r="WJW947" s="70"/>
      <c r="WJX947" s="140"/>
      <c r="WJY947" s="72"/>
      <c r="WKA947" s="70"/>
      <c r="WKB947" s="140"/>
      <c r="WKC947" s="72"/>
      <c r="WKE947" s="70"/>
      <c r="WKF947" s="140"/>
      <c r="WKG947" s="72"/>
      <c r="WKI947" s="70"/>
      <c r="WKJ947" s="140"/>
      <c r="WKK947" s="72"/>
      <c r="WKM947" s="70"/>
      <c r="WKN947" s="140"/>
      <c r="WKO947" s="72"/>
      <c r="WKQ947" s="70"/>
      <c r="WKR947" s="140"/>
      <c r="WKS947" s="72"/>
      <c r="WKU947" s="70"/>
      <c r="WKV947" s="140"/>
      <c r="WKW947" s="72"/>
      <c r="WKY947" s="70"/>
      <c r="WKZ947" s="140"/>
      <c r="WLA947" s="72"/>
      <c r="WLC947" s="70"/>
      <c r="WLD947" s="140"/>
      <c r="WLE947" s="72"/>
      <c r="WLG947" s="70"/>
      <c r="WLH947" s="140"/>
      <c r="WLI947" s="72"/>
      <c r="WLK947" s="70"/>
      <c r="WLL947" s="140"/>
      <c r="WLM947" s="72"/>
      <c r="WLO947" s="70"/>
      <c r="WLP947" s="140"/>
      <c r="WLQ947" s="72"/>
      <c r="WLS947" s="70"/>
      <c r="WLT947" s="140"/>
      <c r="WLU947" s="72"/>
      <c r="WLW947" s="70"/>
      <c r="WLX947" s="140"/>
      <c r="WLY947" s="72"/>
      <c r="WMA947" s="70"/>
      <c r="WMB947" s="140"/>
      <c r="WMC947" s="72"/>
      <c r="WME947" s="70"/>
      <c r="WMF947" s="140"/>
      <c r="WMG947" s="72"/>
      <c r="WMI947" s="70"/>
      <c r="WMJ947" s="140"/>
      <c r="WMK947" s="72"/>
      <c r="WMM947" s="70"/>
      <c r="WMN947" s="140"/>
      <c r="WMO947" s="72"/>
      <c r="WMQ947" s="70"/>
      <c r="WMR947" s="140"/>
      <c r="WMS947" s="72"/>
      <c r="WMU947" s="70"/>
      <c r="WMV947" s="140"/>
      <c r="WMW947" s="72"/>
      <c r="WMY947" s="70"/>
      <c r="WMZ947" s="140"/>
      <c r="WNA947" s="72"/>
      <c r="WNC947" s="70"/>
      <c r="WND947" s="140"/>
      <c r="WNE947" s="72"/>
      <c r="WNG947" s="70"/>
      <c r="WNH947" s="140"/>
      <c r="WNI947" s="72"/>
      <c r="WNK947" s="70"/>
      <c r="WNL947" s="140"/>
      <c r="WNM947" s="72"/>
      <c r="WNO947" s="70"/>
      <c r="WNP947" s="140"/>
      <c r="WNQ947" s="72"/>
      <c r="WNS947" s="70"/>
      <c r="WNT947" s="140"/>
      <c r="WNU947" s="72"/>
      <c r="WNW947" s="70"/>
      <c r="WNX947" s="140"/>
      <c r="WNY947" s="72"/>
      <c r="WOA947" s="70"/>
      <c r="WOB947" s="140"/>
      <c r="WOC947" s="72"/>
      <c r="WOE947" s="70"/>
      <c r="WOF947" s="140"/>
      <c r="WOG947" s="72"/>
      <c r="WOI947" s="70"/>
      <c r="WOJ947" s="140"/>
      <c r="WOK947" s="72"/>
      <c r="WOM947" s="70"/>
      <c r="WON947" s="140"/>
      <c r="WOO947" s="72"/>
      <c r="WOQ947" s="70"/>
      <c r="WOR947" s="140"/>
      <c r="WOS947" s="72"/>
      <c r="WOU947" s="70"/>
      <c r="WOV947" s="140"/>
      <c r="WOW947" s="72"/>
      <c r="WOY947" s="70"/>
      <c r="WOZ947" s="140"/>
      <c r="WPA947" s="72"/>
      <c r="WPC947" s="70"/>
      <c r="WPD947" s="140"/>
      <c r="WPE947" s="72"/>
      <c r="WPG947" s="70"/>
      <c r="WPH947" s="140"/>
      <c r="WPI947" s="72"/>
      <c r="WPK947" s="70"/>
      <c r="WPL947" s="140"/>
      <c r="WPM947" s="72"/>
      <c r="WPO947" s="70"/>
      <c r="WPP947" s="140"/>
      <c r="WPQ947" s="72"/>
      <c r="WPS947" s="70"/>
      <c r="WPT947" s="140"/>
      <c r="WPU947" s="72"/>
      <c r="WPW947" s="70"/>
      <c r="WPX947" s="140"/>
      <c r="WPY947" s="72"/>
      <c r="WQA947" s="70"/>
      <c r="WQB947" s="140"/>
      <c r="WQC947" s="72"/>
      <c r="WQE947" s="70"/>
      <c r="WQF947" s="140"/>
      <c r="WQG947" s="72"/>
      <c r="WQI947" s="70"/>
      <c r="WQJ947" s="140"/>
      <c r="WQK947" s="72"/>
      <c r="WQM947" s="70"/>
      <c r="WQN947" s="140"/>
      <c r="WQO947" s="72"/>
      <c r="WQQ947" s="70"/>
      <c r="WQR947" s="140"/>
      <c r="WQS947" s="72"/>
      <c r="WQU947" s="70"/>
      <c r="WQV947" s="140"/>
      <c r="WQW947" s="72"/>
      <c r="WQY947" s="70"/>
      <c r="WQZ947" s="140"/>
      <c r="WRA947" s="72"/>
      <c r="WRC947" s="70"/>
      <c r="WRD947" s="140"/>
      <c r="WRE947" s="72"/>
      <c r="WRG947" s="70"/>
      <c r="WRH947" s="140"/>
      <c r="WRI947" s="72"/>
      <c r="WRK947" s="70"/>
      <c r="WRL947" s="140"/>
      <c r="WRM947" s="72"/>
      <c r="WRO947" s="70"/>
      <c r="WRP947" s="140"/>
      <c r="WRQ947" s="72"/>
      <c r="WRS947" s="70"/>
      <c r="WRT947" s="140"/>
      <c r="WRU947" s="72"/>
      <c r="WRW947" s="70"/>
      <c r="WRX947" s="140"/>
      <c r="WRY947" s="72"/>
      <c r="WSA947" s="70"/>
      <c r="WSB947" s="140"/>
      <c r="WSC947" s="72"/>
      <c r="WSE947" s="70"/>
      <c r="WSF947" s="140"/>
      <c r="WSG947" s="72"/>
      <c r="WSI947" s="70"/>
      <c r="WSJ947" s="140"/>
      <c r="WSK947" s="72"/>
      <c r="WSM947" s="70"/>
      <c r="WSN947" s="140"/>
      <c r="WSO947" s="72"/>
      <c r="WSQ947" s="70"/>
      <c r="WSR947" s="140"/>
      <c r="WSS947" s="72"/>
      <c r="WSU947" s="70"/>
      <c r="WSV947" s="140"/>
      <c r="WSW947" s="72"/>
      <c r="WSY947" s="70"/>
      <c r="WSZ947" s="140"/>
      <c r="WTA947" s="72"/>
      <c r="WTC947" s="70"/>
      <c r="WTD947" s="140"/>
      <c r="WTE947" s="72"/>
      <c r="WTG947" s="70"/>
      <c r="WTH947" s="140"/>
      <c r="WTI947" s="72"/>
      <c r="WTK947" s="70"/>
      <c r="WTL947" s="140"/>
      <c r="WTM947" s="72"/>
      <c r="WTO947" s="70"/>
      <c r="WTP947" s="140"/>
      <c r="WTQ947" s="72"/>
      <c r="WTS947" s="70"/>
      <c r="WTT947" s="140"/>
      <c r="WTU947" s="72"/>
      <c r="WTW947" s="70"/>
      <c r="WTX947" s="140"/>
      <c r="WTY947" s="72"/>
      <c r="WUA947" s="70"/>
      <c r="WUB947" s="140"/>
      <c r="WUC947" s="72"/>
      <c r="WUE947" s="70"/>
      <c r="WUF947" s="140"/>
      <c r="WUG947" s="72"/>
      <c r="WUI947" s="70"/>
      <c r="WUJ947" s="140"/>
      <c r="WUK947" s="72"/>
      <c r="WUM947" s="70"/>
      <c r="WUN947" s="140"/>
      <c r="WUO947" s="72"/>
      <c r="WUQ947" s="70"/>
      <c r="WUR947" s="140"/>
      <c r="WUS947" s="72"/>
      <c r="WUU947" s="70"/>
      <c r="WUV947" s="140"/>
      <c r="WUW947" s="72"/>
      <c r="WUY947" s="70"/>
      <c r="WUZ947" s="140"/>
      <c r="WVA947" s="72"/>
      <c r="WVC947" s="70"/>
      <c r="WVD947" s="140"/>
      <c r="WVE947" s="72"/>
      <c r="WVG947" s="70"/>
      <c r="WVH947" s="140"/>
      <c r="WVI947" s="72"/>
      <c r="WVK947" s="70"/>
      <c r="WVL947" s="140"/>
      <c r="WVM947" s="72"/>
      <c r="WVO947" s="70"/>
      <c r="WVP947" s="140"/>
      <c r="WVQ947" s="72"/>
      <c r="WVS947" s="70"/>
      <c r="WVT947" s="140"/>
      <c r="WVU947" s="72"/>
      <c r="WVW947" s="70"/>
      <c r="WVX947" s="140"/>
      <c r="WVY947" s="72"/>
      <c r="WWA947" s="70"/>
      <c r="WWB947" s="140"/>
      <c r="WWC947" s="72"/>
      <c r="WWE947" s="70"/>
      <c r="WWF947" s="140"/>
      <c r="WWG947" s="72"/>
      <c r="WWI947" s="70"/>
      <c r="WWJ947" s="140"/>
      <c r="WWK947" s="72"/>
      <c r="WWM947" s="70"/>
      <c r="WWN947" s="140"/>
      <c r="WWO947" s="72"/>
      <c r="WWQ947" s="70"/>
      <c r="WWR947" s="140"/>
      <c r="WWS947" s="72"/>
      <c r="WWU947" s="70"/>
      <c r="WWV947" s="140"/>
      <c r="WWW947" s="72"/>
      <c r="WWY947" s="70"/>
      <c r="WWZ947" s="140"/>
      <c r="WXA947" s="72"/>
      <c r="WXC947" s="70"/>
      <c r="WXD947" s="140"/>
      <c r="WXE947" s="72"/>
      <c r="WXG947" s="70"/>
      <c r="WXH947" s="140"/>
      <c r="WXI947" s="72"/>
      <c r="WXK947" s="70"/>
      <c r="WXL947" s="140"/>
      <c r="WXM947" s="72"/>
      <c r="WXO947" s="70"/>
      <c r="WXP947" s="140"/>
      <c r="WXQ947" s="72"/>
      <c r="WXS947" s="70"/>
      <c r="WXT947" s="140"/>
      <c r="WXU947" s="72"/>
      <c r="WXW947" s="70"/>
      <c r="WXX947" s="140"/>
      <c r="WXY947" s="72"/>
      <c r="WYA947" s="70"/>
      <c r="WYB947" s="140"/>
      <c r="WYC947" s="72"/>
      <c r="WYE947" s="70"/>
      <c r="WYF947" s="140"/>
      <c r="WYG947" s="72"/>
      <c r="WYI947" s="70"/>
      <c r="WYJ947" s="140"/>
      <c r="WYK947" s="72"/>
      <c r="WYM947" s="70"/>
      <c r="WYN947" s="140"/>
      <c r="WYO947" s="72"/>
      <c r="WYQ947" s="70"/>
      <c r="WYR947" s="140"/>
      <c r="WYS947" s="72"/>
      <c r="WYU947" s="70"/>
      <c r="WYV947" s="140"/>
      <c r="WYW947" s="72"/>
      <c r="WYY947" s="70"/>
      <c r="WYZ947" s="140"/>
      <c r="WZA947" s="72"/>
      <c r="WZC947" s="70"/>
      <c r="WZD947" s="140"/>
      <c r="WZE947" s="72"/>
      <c r="WZG947" s="70"/>
      <c r="WZH947" s="140"/>
      <c r="WZI947" s="72"/>
      <c r="WZK947" s="70"/>
      <c r="WZL947" s="140"/>
      <c r="WZM947" s="72"/>
      <c r="WZO947" s="70"/>
      <c r="WZP947" s="140"/>
      <c r="WZQ947" s="72"/>
      <c r="WZS947" s="70"/>
      <c r="WZT947" s="140"/>
      <c r="WZU947" s="72"/>
      <c r="WZW947" s="70"/>
      <c r="WZX947" s="140"/>
      <c r="WZY947" s="72"/>
      <c r="XAA947" s="70"/>
      <c r="XAB947" s="140"/>
      <c r="XAC947" s="72"/>
      <c r="XAE947" s="70"/>
      <c r="XAF947" s="140"/>
      <c r="XAG947" s="72"/>
      <c r="XAI947" s="70"/>
      <c r="XAJ947" s="140"/>
      <c r="XAK947" s="72"/>
      <c r="XAM947" s="70"/>
      <c r="XAN947" s="140"/>
      <c r="XAO947" s="72"/>
      <c r="XAQ947" s="70"/>
      <c r="XAR947" s="140"/>
      <c r="XAS947" s="72"/>
      <c r="XAU947" s="70"/>
      <c r="XAV947" s="140"/>
      <c r="XAW947" s="72"/>
      <c r="XAY947" s="70"/>
      <c r="XAZ947" s="140"/>
      <c r="XBA947" s="72"/>
      <c r="XBC947" s="70"/>
      <c r="XBD947" s="140"/>
      <c r="XBE947" s="72"/>
      <c r="XBG947" s="70"/>
      <c r="XBH947" s="140"/>
      <c r="XBI947" s="72"/>
      <c r="XBK947" s="70"/>
      <c r="XBL947" s="140"/>
      <c r="XBM947" s="72"/>
      <c r="XBO947" s="70"/>
      <c r="XBP947" s="140"/>
      <c r="XBQ947" s="72"/>
      <c r="XBS947" s="70"/>
      <c r="XBT947" s="140"/>
      <c r="XBU947" s="72"/>
      <c r="XBW947" s="70"/>
      <c r="XBX947" s="140"/>
      <c r="XBY947" s="72"/>
      <c r="XCA947" s="70"/>
      <c r="XCB947" s="140"/>
      <c r="XCC947" s="72"/>
      <c r="XCE947" s="70"/>
      <c r="XCF947" s="140"/>
      <c r="XCG947" s="72"/>
      <c r="XCI947" s="70"/>
      <c r="XCJ947" s="140"/>
      <c r="XCK947" s="72"/>
      <c r="XCM947" s="70"/>
      <c r="XCN947" s="140"/>
      <c r="XCO947" s="72"/>
      <c r="XCQ947" s="70"/>
      <c r="XCR947" s="140"/>
      <c r="XCS947" s="72"/>
      <c r="XCU947" s="70"/>
      <c r="XCV947" s="140"/>
      <c r="XCW947" s="72"/>
      <c r="XCY947" s="70"/>
      <c r="XCZ947" s="140"/>
      <c r="XDA947" s="72"/>
      <c r="XDC947" s="70"/>
      <c r="XDD947" s="140"/>
      <c r="XDE947" s="72"/>
      <c r="XDG947" s="70"/>
      <c r="XDH947" s="140"/>
      <c r="XDI947" s="72"/>
      <c r="XDK947" s="70"/>
      <c r="XDL947" s="140"/>
      <c r="XDM947" s="72"/>
      <c r="XDO947" s="70"/>
      <c r="XDP947" s="140"/>
      <c r="XDQ947" s="72"/>
      <c r="XDS947" s="70"/>
      <c r="XDT947" s="140"/>
      <c r="XDU947" s="72"/>
      <c r="XDW947" s="70"/>
      <c r="XDX947" s="140"/>
      <c r="XDY947" s="72"/>
      <c r="XEA947" s="70"/>
      <c r="XEB947" s="140"/>
      <c r="XEC947" s="72"/>
      <c r="XEE947" s="70"/>
      <c r="XEF947" s="140"/>
      <c r="XEG947" s="72"/>
      <c r="XEI947" s="70"/>
      <c r="XEJ947" s="140"/>
      <c r="XEK947" s="72"/>
      <c r="XEM947" s="70"/>
      <c r="XEN947" s="140"/>
      <c r="XEO947" s="72"/>
      <c r="XEQ947" s="70"/>
      <c r="XER947" s="140"/>
      <c r="XES947" s="72"/>
      <c r="XEU947" s="70"/>
      <c r="XEV947" s="140"/>
      <c r="XEW947" s="72"/>
      <c r="XEY947" s="70"/>
      <c r="XEZ947" s="140"/>
      <c r="XFA947" s="72"/>
      <c r="XFC947" s="70"/>
      <c r="XFD947" s="140"/>
    </row>
    <row r="948" spans="1:16384" ht="105" customHeight="1">
      <c r="A948" s="69"/>
      <c r="B948" s="203" t="s">
        <v>1561</v>
      </c>
      <c r="D948" s="140">
        <v>124</v>
      </c>
      <c r="E948" s="72" t="s">
        <v>1560</v>
      </c>
      <c r="F948" s="146">
        <v>6400</v>
      </c>
      <c r="G948" s="103">
        <f t="shared" si="46"/>
        <v>6.0952380952380949</v>
      </c>
      <c r="H948" s="104">
        <f t="shared" si="44"/>
        <v>412.90322580645159</v>
      </c>
      <c r="I948" s="144"/>
      <c r="J948" s="71">
        <f t="shared" si="45"/>
        <v>0</v>
      </c>
      <c r="K948" s="70"/>
      <c r="L948" s="140"/>
      <c r="M948" s="72"/>
      <c r="O948" s="70"/>
      <c r="P948" s="140"/>
      <c r="Q948" s="72"/>
      <c r="S948" s="70"/>
      <c r="T948" s="140"/>
      <c r="U948" s="72"/>
      <c r="W948" s="70"/>
      <c r="X948" s="140"/>
      <c r="Y948" s="72"/>
      <c r="AA948" s="70"/>
      <c r="AB948" s="140"/>
      <c r="AC948" s="72"/>
      <c r="AE948" s="70"/>
      <c r="AF948" s="140"/>
      <c r="AG948" s="72"/>
      <c r="AI948" s="70"/>
      <c r="AJ948" s="140"/>
      <c r="AK948" s="72"/>
      <c r="AM948" s="70"/>
      <c r="AN948" s="140"/>
      <c r="AO948" s="72"/>
      <c r="AQ948" s="70"/>
      <c r="AR948" s="140"/>
      <c r="AS948" s="72"/>
      <c r="AU948" s="70"/>
      <c r="AV948" s="140"/>
      <c r="AW948" s="72"/>
      <c r="AY948" s="70"/>
      <c r="AZ948" s="140"/>
      <c r="BA948" s="72"/>
      <c r="BC948" s="70"/>
      <c r="BD948" s="140"/>
      <c r="BE948" s="72"/>
      <c r="BG948" s="70"/>
      <c r="BH948" s="140"/>
      <c r="BI948" s="72"/>
      <c r="BK948" s="70"/>
      <c r="BL948" s="140"/>
      <c r="BM948" s="72"/>
      <c r="BO948" s="70"/>
      <c r="BP948" s="140"/>
      <c r="BQ948" s="72"/>
      <c r="BS948" s="70"/>
      <c r="BT948" s="140"/>
      <c r="BU948" s="72"/>
      <c r="BW948" s="70"/>
      <c r="BX948" s="140"/>
      <c r="BY948" s="72"/>
      <c r="CA948" s="70"/>
      <c r="CB948" s="140"/>
      <c r="CC948" s="72"/>
      <c r="CE948" s="70"/>
      <c r="CF948" s="140"/>
      <c r="CG948" s="72"/>
      <c r="CI948" s="70"/>
      <c r="CJ948" s="140"/>
      <c r="CK948" s="72"/>
      <c r="CM948" s="70"/>
      <c r="CN948" s="140"/>
      <c r="CO948" s="72"/>
      <c r="CQ948" s="70"/>
      <c r="CR948" s="140"/>
      <c r="CS948" s="72"/>
      <c r="CU948" s="70"/>
      <c r="CV948" s="140"/>
      <c r="CW948" s="72"/>
      <c r="CY948" s="70"/>
      <c r="CZ948" s="140"/>
      <c r="DA948" s="72"/>
      <c r="DC948" s="70"/>
      <c r="DD948" s="140"/>
      <c r="DE948" s="72"/>
      <c r="DG948" s="70"/>
      <c r="DH948" s="140"/>
      <c r="DI948" s="72"/>
      <c r="DK948" s="70"/>
      <c r="DL948" s="140"/>
      <c r="DM948" s="72"/>
      <c r="DO948" s="70"/>
      <c r="DP948" s="140"/>
      <c r="DQ948" s="72"/>
      <c r="DS948" s="70"/>
      <c r="DT948" s="140"/>
      <c r="DU948" s="72"/>
      <c r="DW948" s="70"/>
      <c r="DX948" s="140"/>
      <c r="DY948" s="72"/>
      <c r="EA948" s="70"/>
      <c r="EB948" s="140"/>
      <c r="EC948" s="72"/>
      <c r="EE948" s="70"/>
      <c r="EF948" s="140"/>
      <c r="EG948" s="72"/>
      <c r="EI948" s="70"/>
      <c r="EJ948" s="140"/>
      <c r="EK948" s="72"/>
      <c r="EM948" s="70"/>
      <c r="EN948" s="140"/>
      <c r="EO948" s="72"/>
      <c r="EQ948" s="70"/>
      <c r="ER948" s="140"/>
      <c r="ES948" s="72"/>
      <c r="EU948" s="70"/>
      <c r="EV948" s="140"/>
      <c r="EW948" s="72"/>
      <c r="EY948" s="70"/>
      <c r="EZ948" s="140"/>
      <c r="FA948" s="72"/>
      <c r="FC948" s="70"/>
      <c r="FD948" s="140"/>
      <c r="FE948" s="72"/>
      <c r="FG948" s="70"/>
      <c r="FH948" s="140"/>
      <c r="FI948" s="72"/>
      <c r="FK948" s="70"/>
      <c r="FL948" s="140"/>
      <c r="FM948" s="72"/>
      <c r="FO948" s="70"/>
      <c r="FP948" s="140"/>
      <c r="FQ948" s="72"/>
      <c r="FS948" s="70"/>
      <c r="FT948" s="140"/>
      <c r="FU948" s="72"/>
      <c r="FW948" s="70"/>
      <c r="FX948" s="140"/>
      <c r="FY948" s="72"/>
      <c r="GA948" s="70"/>
      <c r="GB948" s="140"/>
      <c r="GC948" s="72"/>
      <c r="GE948" s="70"/>
      <c r="GF948" s="140"/>
      <c r="GG948" s="72"/>
      <c r="GI948" s="70"/>
      <c r="GJ948" s="140"/>
      <c r="GK948" s="72"/>
      <c r="GM948" s="70"/>
      <c r="GN948" s="140"/>
      <c r="GO948" s="72"/>
      <c r="GQ948" s="70"/>
      <c r="GR948" s="140"/>
      <c r="GS948" s="72"/>
      <c r="GU948" s="70"/>
      <c r="GV948" s="140"/>
      <c r="GW948" s="72"/>
      <c r="GY948" s="70"/>
      <c r="GZ948" s="140"/>
      <c r="HA948" s="72"/>
      <c r="HC948" s="70"/>
      <c r="HD948" s="140"/>
      <c r="HE948" s="72"/>
      <c r="HG948" s="70"/>
      <c r="HH948" s="140"/>
      <c r="HI948" s="72"/>
      <c r="HK948" s="70"/>
      <c r="HL948" s="140"/>
      <c r="HM948" s="72"/>
      <c r="HO948" s="70"/>
      <c r="HP948" s="140"/>
      <c r="HQ948" s="72"/>
      <c r="HS948" s="70"/>
      <c r="HT948" s="140"/>
      <c r="HU948" s="72"/>
      <c r="HW948" s="70"/>
      <c r="HX948" s="140"/>
      <c r="HY948" s="72"/>
      <c r="IA948" s="70"/>
      <c r="IB948" s="140"/>
      <c r="IC948" s="72"/>
      <c r="IE948" s="70"/>
      <c r="IF948" s="140"/>
      <c r="IG948" s="72"/>
      <c r="II948" s="70"/>
      <c r="IJ948" s="140"/>
      <c r="IK948" s="72"/>
      <c r="IM948" s="70"/>
      <c r="IN948" s="140"/>
      <c r="IO948" s="72"/>
      <c r="IQ948" s="70"/>
      <c r="IR948" s="140"/>
      <c r="IS948" s="72"/>
      <c r="IU948" s="70"/>
      <c r="IV948" s="140"/>
      <c r="IW948" s="72"/>
      <c r="IY948" s="70"/>
      <c r="IZ948" s="140"/>
      <c r="JA948" s="72"/>
      <c r="JC948" s="70"/>
      <c r="JD948" s="140"/>
      <c r="JE948" s="72"/>
      <c r="JG948" s="70"/>
      <c r="JH948" s="140"/>
      <c r="JI948" s="72"/>
      <c r="JK948" s="70"/>
      <c r="JL948" s="140"/>
      <c r="JM948" s="72"/>
      <c r="JO948" s="70"/>
      <c r="JP948" s="140"/>
      <c r="JQ948" s="72"/>
      <c r="JS948" s="70"/>
      <c r="JT948" s="140"/>
      <c r="JU948" s="72"/>
      <c r="JW948" s="70"/>
      <c r="JX948" s="140"/>
      <c r="JY948" s="72"/>
      <c r="KA948" s="70"/>
      <c r="KB948" s="140"/>
      <c r="KC948" s="72"/>
      <c r="KE948" s="70"/>
      <c r="KF948" s="140"/>
      <c r="KG948" s="72"/>
      <c r="KI948" s="70"/>
      <c r="KJ948" s="140"/>
      <c r="KK948" s="72"/>
      <c r="KM948" s="70"/>
      <c r="KN948" s="140"/>
      <c r="KO948" s="72"/>
      <c r="KQ948" s="70"/>
      <c r="KR948" s="140"/>
      <c r="KS948" s="72"/>
      <c r="KU948" s="70"/>
      <c r="KV948" s="140"/>
      <c r="KW948" s="72"/>
      <c r="KY948" s="70"/>
      <c r="KZ948" s="140"/>
      <c r="LA948" s="72"/>
      <c r="LC948" s="70"/>
      <c r="LD948" s="140"/>
      <c r="LE948" s="72"/>
      <c r="LG948" s="70"/>
      <c r="LH948" s="140"/>
      <c r="LI948" s="72"/>
      <c r="LK948" s="70"/>
      <c r="LL948" s="140"/>
      <c r="LM948" s="72"/>
      <c r="LO948" s="70"/>
      <c r="LP948" s="140"/>
      <c r="LQ948" s="72"/>
      <c r="LS948" s="70"/>
      <c r="LT948" s="140"/>
      <c r="LU948" s="72"/>
      <c r="LW948" s="70"/>
      <c r="LX948" s="140"/>
      <c r="LY948" s="72"/>
      <c r="MA948" s="70"/>
      <c r="MB948" s="140"/>
      <c r="MC948" s="72"/>
      <c r="ME948" s="70"/>
      <c r="MF948" s="140"/>
      <c r="MG948" s="72"/>
      <c r="MI948" s="70"/>
      <c r="MJ948" s="140"/>
      <c r="MK948" s="72"/>
      <c r="MM948" s="70"/>
      <c r="MN948" s="140"/>
      <c r="MO948" s="72"/>
      <c r="MQ948" s="70"/>
      <c r="MR948" s="140"/>
      <c r="MS948" s="72"/>
      <c r="MU948" s="70"/>
      <c r="MV948" s="140"/>
      <c r="MW948" s="72"/>
      <c r="MY948" s="70"/>
      <c r="MZ948" s="140"/>
      <c r="NA948" s="72"/>
      <c r="NC948" s="70"/>
      <c r="ND948" s="140"/>
      <c r="NE948" s="72"/>
      <c r="NG948" s="70"/>
      <c r="NH948" s="140"/>
      <c r="NI948" s="72"/>
      <c r="NK948" s="70"/>
      <c r="NL948" s="140"/>
      <c r="NM948" s="72"/>
      <c r="NO948" s="70"/>
      <c r="NP948" s="140"/>
      <c r="NQ948" s="72"/>
      <c r="NS948" s="70"/>
      <c r="NT948" s="140"/>
      <c r="NU948" s="72"/>
      <c r="NW948" s="70"/>
      <c r="NX948" s="140"/>
      <c r="NY948" s="72"/>
      <c r="OA948" s="70"/>
      <c r="OB948" s="140"/>
      <c r="OC948" s="72"/>
      <c r="OE948" s="70"/>
      <c r="OF948" s="140"/>
      <c r="OG948" s="72"/>
      <c r="OI948" s="70"/>
      <c r="OJ948" s="140"/>
      <c r="OK948" s="72"/>
      <c r="OM948" s="70"/>
      <c r="ON948" s="140"/>
      <c r="OO948" s="72"/>
      <c r="OQ948" s="70"/>
      <c r="OR948" s="140"/>
      <c r="OS948" s="72"/>
      <c r="OU948" s="70"/>
      <c r="OV948" s="140"/>
      <c r="OW948" s="72"/>
      <c r="OY948" s="70"/>
      <c r="OZ948" s="140"/>
      <c r="PA948" s="72"/>
      <c r="PC948" s="70"/>
      <c r="PD948" s="140"/>
      <c r="PE948" s="72"/>
      <c r="PG948" s="70"/>
      <c r="PH948" s="140"/>
      <c r="PI948" s="72"/>
      <c r="PK948" s="70"/>
      <c r="PL948" s="140"/>
      <c r="PM948" s="72"/>
      <c r="PO948" s="70"/>
      <c r="PP948" s="140"/>
      <c r="PQ948" s="72"/>
      <c r="PS948" s="70"/>
      <c r="PT948" s="140"/>
      <c r="PU948" s="72"/>
      <c r="PW948" s="70"/>
      <c r="PX948" s="140"/>
      <c r="PY948" s="72"/>
      <c r="QA948" s="70"/>
      <c r="QB948" s="140"/>
      <c r="QC948" s="72"/>
      <c r="QE948" s="70"/>
      <c r="QF948" s="140"/>
      <c r="QG948" s="72"/>
      <c r="QI948" s="70"/>
      <c r="QJ948" s="140"/>
      <c r="QK948" s="72"/>
      <c r="QM948" s="70"/>
      <c r="QN948" s="140"/>
      <c r="QO948" s="72"/>
      <c r="QQ948" s="70"/>
      <c r="QR948" s="140"/>
      <c r="QS948" s="72"/>
      <c r="QU948" s="70"/>
      <c r="QV948" s="140"/>
      <c r="QW948" s="72"/>
      <c r="QY948" s="70"/>
      <c r="QZ948" s="140"/>
      <c r="RA948" s="72"/>
      <c r="RC948" s="70"/>
      <c r="RD948" s="140"/>
      <c r="RE948" s="72"/>
      <c r="RG948" s="70"/>
      <c r="RH948" s="140"/>
      <c r="RI948" s="72"/>
      <c r="RK948" s="70"/>
      <c r="RL948" s="140"/>
      <c r="RM948" s="72"/>
      <c r="RO948" s="70"/>
      <c r="RP948" s="140"/>
      <c r="RQ948" s="72"/>
      <c r="RS948" s="70"/>
      <c r="RT948" s="140"/>
      <c r="RU948" s="72"/>
      <c r="RW948" s="70"/>
      <c r="RX948" s="140"/>
      <c r="RY948" s="72"/>
      <c r="SA948" s="70"/>
      <c r="SB948" s="140"/>
      <c r="SC948" s="72"/>
      <c r="SE948" s="70"/>
      <c r="SF948" s="140"/>
      <c r="SG948" s="72"/>
      <c r="SI948" s="70"/>
      <c r="SJ948" s="140"/>
      <c r="SK948" s="72"/>
      <c r="SM948" s="70"/>
      <c r="SN948" s="140"/>
      <c r="SO948" s="72"/>
      <c r="SQ948" s="70"/>
      <c r="SR948" s="140"/>
      <c r="SS948" s="72"/>
      <c r="SU948" s="70"/>
      <c r="SV948" s="140"/>
      <c r="SW948" s="72"/>
      <c r="SY948" s="70"/>
      <c r="SZ948" s="140"/>
      <c r="TA948" s="72"/>
      <c r="TC948" s="70"/>
      <c r="TD948" s="140"/>
      <c r="TE948" s="72"/>
      <c r="TG948" s="70"/>
      <c r="TH948" s="140"/>
      <c r="TI948" s="72"/>
      <c r="TK948" s="70"/>
      <c r="TL948" s="140"/>
      <c r="TM948" s="72"/>
      <c r="TO948" s="70"/>
      <c r="TP948" s="140"/>
      <c r="TQ948" s="72"/>
      <c r="TS948" s="70"/>
      <c r="TT948" s="140"/>
      <c r="TU948" s="72"/>
      <c r="TW948" s="70"/>
      <c r="TX948" s="140"/>
      <c r="TY948" s="72"/>
      <c r="UA948" s="70"/>
      <c r="UB948" s="140"/>
      <c r="UC948" s="72"/>
      <c r="UE948" s="70"/>
      <c r="UF948" s="140"/>
      <c r="UG948" s="72"/>
      <c r="UI948" s="70"/>
      <c r="UJ948" s="140"/>
      <c r="UK948" s="72"/>
      <c r="UM948" s="70"/>
      <c r="UN948" s="140"/>
      <c r="UO948" s="72"/>
      <c r="UQ948" s="70"/>
      <c r="UR948" s="140"/>
      <c r="US948" s="72"/>
      <c r="UU948" s="70"/>
      <c r="UV948" s="140"/>
      <c r="UW948" s="72"/>
      <c r="UY948" s="70"/>
      <c r="UZ948" s="140"/>
      <c r="VA948" s="72"/>
      <c r="VC948" s="70"/>
      <c r="VD948" s="140"/>
      <c r="VE948" s="72"/>
      <c r="VG948" s="70"/>
      <c r="VH948" s="140"/>
      <c r="VI948" s="72"/>
      <c r="VK948" s="70"/>
      <c r="VL948" s="140"/>
      <c r="VM948" s="72"/>
      <c r="VO948" s="70"/>
      <c r="VP948" s="140"/>
      <c r="VQ948" s="72"/>
      <c r="VS948" s="70"/>
      <c r="VT948" s="140"/>
      <c r="VU948" s="72"/>
      <c r="VW948" s="70"/>
      <c r="VX948" s="140"/>
      <c r="VY948" s="72"/>
      <c r="WA948" s="70"/>
      <c r="WB948" s="140"/>
      <c r="WC948" s="72"/>
      <c r="WE948" s="70"/>
      <c r="WF948" s="140"/>
      <c r="WG948" s="72"/>
      <c r="WI948" s="70"/>
      <c r="WJ948" s="140"/>
      <c r="WK948" s="72"/>
      <c r="WM948" s="70"/>
      <c r="WN948" s="140"/>
      <c r="WO948" s="72"/>
      <c r="WQ948" s="70"/>
      <c r="WR948" s="140"/>
      <c r="WS948" s="72"/>
      <c r="WU948" s="70"/>
      <c r="WV948" s="140"/>
      <c r="WW948" s="72"/>
      <c r="WY948" s="70"/>
      <c r="WZ948" s="140"/>
      <c r="XA948" s="72"/>
      <c r="XC948" s="70"/>
      <c r="XD948" s="140"/>
      <c r="XE948" s="72"/>
      <c r="XG948" s="70"/>
      <c r="XH948" s="140"/>
      <c r="XI948" s="72"/>
      <c r="XK948" s="70"/>
      <c r="XL948" s="140"/>
      <c r="XM948" s="72"/>
      <c r="XO948" s="70"/>
      <c r="XP948" s="140"/>
      <c r="XQ948" s="72"/>
      <c r="XS948" s="70"/>
      <c r="XT948" s="140"/>
      <c r="XU948" s="72"/>
      <c r="XW948" s="70"/>
      <c r="XX948" s="140"/>
      <c r="XY948" s="72"/>
      <c r="YA948" s="70"/>
      <c r="YB948" s="140"/>
      <c r="YC948" s="72"/>
      <c r="YE948" s="70"/>
      <c r="YF948" s="140"/>
      <c r="YG948" s="72"/>
      <c r="YI948" s="70"/>
      <c r="YJ948" s="140"/>
      <c r="YK948" s="72"/>
      <c r="YM948" s="70"/>
      <c r="YN948" s="140"/>
      <c r="YO948" s="72"/>
      <c r="YQ948" s="70"/>
      <c r="YR948" s="140"/>
      <c r="YS948" s="72"/>
      <c r="YU948" s="70"/>
      <c r="YV948" s="140"/>
      <c r="YW948" s="72"/>
      <c r="YY948" s="70"/>
      <c r="YZ948" s="140"/>
      <c r="ZA948" s="72"/>
      <c r="ZC948" s="70"/>
      <c r="ZD948" s="140"/>
      <c r="ZE948" s="72"/>
      <c r="ZG948" s="70"/>
      <c r="ZH948" s="140"/>
      <c r="ZI948" s="72"/>
      <c r="ZK948" s="70"/>
      <c r="ZL948" s="140"/>
      <c r="ZM948" s="72"/>
      <c r="ZO948" s="70"/>
      <c r="ZP948" s="140"/>
      <c r="ZQ948" s="72"/>
      <c r="ZS948" s="70"/>
      <c r="ZT948" s="140"/>
      <c r="ZU948" s="72"/>
      <c r="ZW948" s="70"/>
      <c r="ZX948" s="140"/>
      <c r="ZY948" s="72"/>
      <c r="AAA948" s="70"/>
      <c r="AAB948" s="140"/>
      <c r="AAC948" s="72"/>
      <c r="AAE948" s="70"/>
      <c r="AAF948" s="140"/>
      <c r="AAG948" s="72"/>
      <c r="AAI948" s="70"/>
      <c r="AAJ948" s="140"/>
      <c r="AAK948" s="72"/>
      <c r="AAM948" s="70"/>
      <c r="AAN948" s="140"/>
      <c r="AAO948" s="72"/>
      <c r="AAQ948" s="70"/>
      <c r="AAR948" s="140"/>
      <c r="AAS948" s="72"/>
      <c r="AAU948" s="70"/>
      <c r="AAV948" s="140"/>
      <c r="AAW948" s="72"/>
      <c r="AAY948" s="70"/>
      <c r="AAZ948" s="140"/>
      <c r="ABA948" s="72"/>
      <c r="ABC948" s="70"/>
      <c r="ABD948" s="140"/>
      <c r="ABE948" s="72"/>
      <c r="ABG948" s="70"/>
      <c r="ABH948" s="140"/>
      <c r="ABI948" s="72"/>
      <c r="ABK948" s="70"/>
      <c r="ABL948" s="140"/>
      <c r="ABM948" s="72"/>
      <c r="ABO948" s="70"/>
      <c r="ABP948" s="140"/>
      <c r="ABQ948" s="72"/>
      <c r="ABS948" s="70"/>
      <c r="ABT948" s="140"/>
      <c r="ABU948" s="72"/>
      <c r="ABW948" s="70"/>
      <c r="ABX948" s="140"/>
      <c r="ABY948" s="72"/>
      <c r="ACA948" s="70"/>
      <c r="ACB948" s="140"/>
      <c r="ACC948" s="72"/>
      <c r="ACE948" s="70"/>
      <c r="ACF948" s="140"/>
      <c r="ACG948" s="72"/>
      <c r="ACI948" s="70"/>
      <c r="ACJ948" s="140"/>
      <c r="ACK948" s="72"/>
      <c r="ACM948" s="70"/>
      <c r="ACN948" s="140"/>
      <c r="ACO948" s="72"/>
      <c r="ACQ948" s="70"/>
      <c r="ACR948" s="140"/>
      <c r="ACS948" s="72"/>
      <c r="ACU948" s="70"/>
      <c r="ACV948" s="140"/>
      <c r="ACW948" s="72"/>
      <c r="ACY948" s="70"/>
      <c r="ACZ948" s="140"/>
      <c r="ADA948" s="72"/>
      <c r="ADC948" s="70"/>
      <c r="ADD948" s="140"/>
      <c r="ADE948" s="72"/>
      <c r="ADG948" s="70"/>
      <c r="ADH948" s="140"/>
      <c r="ADI948" s="72"/>
      <c r="ADK948" s="70"/>
      <c r="ADL948" s="140"/>
      <c r="ADM948" s="72"/>
      <c r="ADO948" s="70"/>
      <c r="ADP948" s="140"/>
      <c r="ADQ948" s="72"/>
      <c r="ADS948" s="70"/>
      <c r="ADT948" s="140"/>
      <c r="ADU948" s="72"/>
      <c r="ADW948" s="70"/>
      <c r="ADX948" s="140"/>
      <c r="ADY948" s="72"/>
      <c r="AEA948" s="70"/>
      <c r="AEB948" s="140"/>
      <c r="AEC948" s="72"/>
      <c r="AEE948" s="70"/>
      <c r="AEF948" s="140"/>
      <c r="AEG948" s="72"/>
      <c r="AEI948" s="70"/>
      <c r="AEJ948" s="140"/>
      <c r="AEK948" s="72"/>
      <c r="AEM948" s="70"/>
      <c r="AEN948" s="140"/>
      <c r="AEO948" s="72"/>
      <c r="AEQ948" s="70"/>
      <c r="AER948" s="140"/>
      <c r="AES948" s="72"/>
      <c r="AEU948" s="70"/>
      <c r="AEV948" s="140"/>
      <c r="AEW948" s="72"/>
      <c r="AEY948" s="70"/>
      <c r="AEZ948" s="140"/>
      <c r="AFA948" s="72"/>
      <c r="AFC948" s="70"/>
      <c r="AFD948" s="140"/>
      <c r="AFE948" s="72"/>
      <c r="AFG948" s="70"/>
      <c r="AFH948" s="140"/>
      <c r="AFI948" s="72"/>
      <c r="AFK948" s="70"/>
      <c r="AFL948" s="140"/>
      <c r="AFM948" s="72"/>
      <c r="AFO948" s="70"/>
      <c r="AFP948" s="140"/>
      <c r="AFQ948" s="72"/>
      <c r="AFS948" s="70"/>
      <c r="AFT948" s="140"/>
      <c r="AFU948" s="72"/>
      <c r="AFW948" s="70"/>
      <c r="AFX948" s="140"/>
      <c r="AFY948" s="72"/>
      <c r="AGA948" s="70"/>
      <c r="AGB948" s="140"/>
      <c r="AGC948" s="72"/>
      <c r="AGE948" s="70"/>
      <c r="AGF948" s="140"/>
      <c r="AGG948" s="72"/>
      <c r="AGI948" s="70"/>
      <c r="AGJ948" s="140"/>
      <c r="AGK948" s="72"/>
      <c r="AGM948" s="70"/>
      <c r="AGN948" s="140"/>
      <c r="AGO948" s="72"/>
      <c r="AGQ948" s="70"/>
      <c r="AGR948" s="140"/>
      <c r="AGS948" s="72"/>
      <c r="AGU948" s="70"/>
      <c r="AGV948" s="140"/>
      <c r="AGW948" s="72"/>
      <c r="AGY948" s="70"/>
      <c r="AGZ948" s="140"/>
      <c r="AHA948" s="72"/>
      <c r="AHC948" s="70"/>
      <c r="AHD948" s="140"/>
      <c r="AHE948" s="72"/>
      <c r="AHG948" s="70"/>
      <c r="AHH948" s="140"/>
      <c r="AHI948" s="72"/>
      <c r="AHK948" s="70"/>
      <c r="AHL948" s="140"/>
      <c r="AHM948" s="72"/>
      <c r="AHO948" s="70"/>
      <c r="AHP948" s="140"/>
      <c r="AHQ948" s="72"/>
      <c r="AHS948" s="70"/>
      <c r="AHT948" s="140"/>
      <c r="AHU948" s="72"/>
      <c r="AHW948" s="70"/>
      <c r="AHX948" s="140"/>
      <c r="AHY948" s="72"/>
      <c r="AIA948" s="70"/>
      <c r="AIB948" s="140"/>
      <c r="AIC948" s="72"/>
      <c r="AIE948" s="70"/>
      <c r="AIF948" s="140"/>
      <c r="AIG948" s="72"/>
      <c r="AII948" s="70"/>
      <c r="AIJ948" s="140"/>
      <c r="AIK948" s="72"/>
      <c r="AIM948" s="70"/>
      <c r="AIN948" s="140"/>
      <c r="AIO948" s="72"/>
      <c r="AIQ948" s="70"/>
      <c r="AIR948" s="140"/>
      <c r="AIS948" s="72"/>
      <c r="AIU948" s="70"/>
      <c r="AIV948" s="140"/>
      <c r="AIW948" s="72"/>
      <c r="AIY948" s="70"/>
      <c r="AIZ948" s="140"/>
      <c r="AJA948" s="72"/>
      <c r="AJC948" s="70"/>
      <c r="AJD948" s="140"/>
      <c r="AJE948" s="72"/>
      <c r="AJG948" s="70"/>
      <c r="AJH948" s="140"/>
      <c r="AJI948" s="72"/>
      <c r="AJK948" s="70"/>
      <c r="AJL948" s="140"/>
      <c r="AJM948" s="72"/>
      <c r="AJO948" s="70"/>
      <c r="AJP948" s="140"/>
      <c r="AJQ948" s="72"/>
      <c r="AJS948" s="70"/>
      <c r="AJT948" s="140"/>
      <c r="AJU948" s="72"/>
      <c r="AJW948" s="70"/>
      <c r="AJX948" s="140"/>
      <c r="AJY948" s="72"/>
      <c r="AKA948" s="70"/>
      <c r="AKB948" s="140"/>
      <c r="AKC948" s="72"/>
      <c r="AKE948" s="70"/>
      <c r="AKF948" s="140"/>
      <c r="AKG948" s="72"/>
      <c r="AKI948" s="70"/>
      <c r="AKJ948" s="140"/>
      <c r="AKK948" s="72"/>
      <c r="AKM948" s="70"/>
      <c r="AKN948" s="140"/>
      <c r="AKO948" s="72"/>
      <c r="AKQ948" s="70"/>
      <c r="AKR948" s="140"/>
      <c r="AKS948" s="72"/>
      <c r="AKU948" s="70"/>
      <c r="AKV948" s="140"/>
      <c r="AKW948" s="72"/>
      <c r="AKY948" s="70"/>
      <c r="AKZ948" s="140"/>
      <c r="ALA948" s="72"/>
      <c r="ALC948" s="70"/>
      <c r="ALD948" s="140"/>
      <c r="ALE948" s="72"/>
      <c r="ALG948" s="70"/>
      <c r="ALH948" s="140"/>
      <c r="ALI948" s="72"/>
      <c r="ALK948" s="70"/>
      <c r="ALL948" s="140"/>
      <c r="ALM948" s="72"/>
      <c r="ALO948" s="70"/>
      <c r="ALP948" s="140"/>
      <c r="ALQ948" s="72"/>
      <c r="ALS948" s="70"/>
      <c r="ALT948" s="140"/>
      <c r="ALU948" s="72"/>
      <c r="ALW948" s="70"/>
      <c r="ALX948" s="140"/>
      <c r="ALY948" s="72"/>
      <c r="AMA948" s="70"/>
      <c r="AMB948" s="140"/>
      <c r="AMC948" s="72"/>
      <c r="AME948" s="70"/>
      <c r="AMF948" s="140"/>
      <c r="AMG948" s="72"/>
      <c r="AMI948" s="70"/>
      <c r="AMJ948" s="140"/>
      <c r="AMK948" s="72"/>
      <c r="AMM948" s="70"/>
      <c r="AMN948" s="140"/>
      <c r="AMO948" s="72"/>
      <c r="AMQ948" s="70"/>
      <c r="AMR948" s="140"/>
      <c r="AMS948" s="72"/>
      <c r="AMU948" s="70"/>
      <c r="AMV948" s="140"/>
      <c r="AMW948" s="72"/>
      <c r="AMY948" s="70"/>
      <c r="AMZ948" s="140"/>
      <c r="ANA948" s="72"/>
      <c r="ANC948" s="70"/>
      <c r="AND948" s="140"/>
      <c r="ANE948" s="72"/>
      <c r="ANG948" s="70"/>
      <c r="ANH948" s="140"/>
      <c r="ANI948" s="72"/>
      <c r="ANK948" s="70"/>
      <c r="ANL948" s="140"/>
      <c r="ANM948" s="72"/>
      <c r="ANO948" s="70"/>
      <c r="ANP948" s="140"/>
      <c r="ANQ948" s="72"/>
      <c r="ANS948" s="70"/>
      <c r="ANT948" s="140"/>
      <c r="ANU948" s="72"/>
      <c r="ANW948" s="70"/>
      <c r="ANX948" s="140"/>
      <c r="ANY948" s="72"/>
      <c r="AOA948" s="70"/>
      <c r="AOB948" s="140"/>
      <c r="AOC948" s="72"/>
      <c r="AOE948" s="70"/>
      <c r="AOF948" s="140"/>
      <c r="AOG948" s="72"/>
      <c r="AOI948" s="70"/>
      <c r="AOJ948" s="140"/>
      <c r="AOK948" s="72"/>
      <c r="AOM948" s="70"/>
      <c r="AON948" s="140"/>
      <c r="AOO948" s="72"/>
      <c r="AOQ948" s="70"/>
      <c r="AOR948" s="140"/>
      <c r="AOS948" s="72"/>
      <c r="AOU948" s="70"/>
      <c r="AOV948" s="140"/>
      <c r="AOW948" s="72"/>
      <c r="AOY948" s="70"/>
      <c r="AOZ948" s="140"/>
      <c r="APA948" s="72"/>
      <c r="APC948" s="70"/>
      <c r="APD948" s="140"/>
      <c r="APE948" s="72"/>
      <c r="APG948" s="70"/>
      <c r="APH948" s="140"/>
      <c r="API948" s="72"/>
      <c r="APK948" s="70"/>
      <c r="APL948" s="140"/>
      <c r="APM948" s="72"/>
      <c r="APO948" s="70"/>
      <c r="APP948" s="140"/>
      <c r="APQ948" s="72"/>
      <c r="APS948" s="70"/>
      <c r="APT948" s="140"/>
      <c r="APU948" s="72"/>
      <c r="APW948" s="70"/>
      <c r="APX948" s="140"/>
      <c r="APY948" s="72"/>
      <c r="AQA948" s="70"/>
      <c r="AQB948" s="140"/>
      <c r="AQC948" s="72"/>
      <c r="AQE948" s="70"/>
      <c r="AQF948" s="140"/>
      <c r="AQG948" s="72"/>
      <c r="AQI948" s="70"/>
      <c r="AQJ948" s="140"/>
      <c r="AQK948" s="72"/>
      <c r="AQM948" s="70"/>
      <c r="AQN948" s="140"/>
      <c r="AQO948" s="72"/>
      <c r="AQQ948" s="70"/>
      <c r="AQR948" s="140"/>
      <c r="AQS948" s="72"/>
      <c r="AQU948" s="70"/>
      <c r="AQV948" s="140"/>
      <c r="AQW948" s="72"/>
      <c r="AQY948" s="70"/>
      <c r="AQZ948" s="140"/>
      <c r="ARA948" s="72"/>
      <c r="ARC948" s="70"/>
      <c r="ARD948" s="140"/>
      <c r="ARE948" s="72"/>
      <c r="ARG948" s="70"/>
      <c r="ARH948" s="140"/>
      <c r="ARI948" s="72"/>
      <c r="ARK948" s="70"/>
      <c r="ARL948" s="140"/>
      <c r="ARM948" s="72"/>
      <c r="ARO948" s="70"/>
      <c r="ARP948" s="140"/>
      <c r="ARQ948" s="72"/>
      <c r="ARS948" s="70"/>
      <c r="ART948" s="140"/>
      <c r="ARU948" s="72"/>
      <c r="ARW948" s="70"/>
      <c r="ARX948" s="140"/>
      <c r="ARY948" s="72"/>
      <c r="ASA948" s="70"/>
      <c r="ASB948" s="140"/>
      <c r="ASC948" s="72"/>
      <c r="ASE948" s="70"/>
      <c r="ASF948" s="140"/>
      <c r="ASG948" s="72"/>
      <c r="ASI948" s="70"/>
      <c r="ASJ948" s="140"/>
      <c r="ASK948" s="72"/>
      <c r="ASM948" s="70"/>
      <c r="ASN948" s="140"/>
      <c r="ASO948" s="72"/>
      <c r="ASQ948" s="70"/>
      <c r="ASR948" s="140"/>
      <c r="ASS948" s="72"/>
      <c r="ASU948" s="70"/>
      <c r="ASV948" s="140"/>
      <c r="ASW948" s="72"/>
      <c r="ASY948" s="70"/>
      <c r="ASZ948" s="140"/>
      <c r="ATA948" s="72"/>
      <c r="ATC948" s="70"/>
      <c r="ATD948" s="140"/>
      <c r="ATE948" s="72"/>
      <c r="ATG948" s="70"/>
      <c r="ATH948" s="140"/>
      <c r="ATI948" s="72"/>
      <c r="ATK948" s="70"/>
      <c r="ATL948" s="140"/>
      <c r="ATM948" s="72"/>
      <c r="ATO948" s="70"/>
      <c r="ATP948" s="140"/>
      <c r="ATQ948" s="72"/>
      <c r="ATS948" s="70"/>
      <c r="ATT948" s="140"/>
      <c r="ATU948" s="72"/>
      <c r="ATW948" s="70"/>
      <c r="ATX948" s="140"/>
      <c r="ATY948" s="72"/>
      <c r="AUA948" s="70"/>
      <c r="AUB948" s="140"/>
      <c r="AUC948" s="72"/>
      <c r="AUE948" s="70"/>
      <c r="AUF948" s="140"/>
      <c r="AUG948" s="72"/>
      <c r="AUI948" s="70"/>
      <c r="AUJ948" s="140"/>
      <c r="AUK948" s="72"/>
      <c r="AUM948" s="70"/>
      <c r="AUN948" s="140"/>
      <c r="AUO948" s="72"/>
      <c r="AUQ948" s="70"/>
      <c r="AUR948" s="140"/>
      <c r="AUS948" s="72"/>
      <c r="AUU948" s="70"/>
      <c r="AUV948" s="140"/>
      <c r="AUW948" s="72"/>
      <c r="AUY948" s="70"/>
      <c r="AUZ948" s="140"/>
      <c r="AVA948" s="72"/>
      <c r="AVC948" s="70"/>
      <c r="AVD948" s="140"/>
      <c r="AVE948" s="72"/>
      <c r="AVG948" s="70"/>
      <c r="AVH948" s="140"/>
      <c r="AVI948" s="72"/>
      <c r="AVK948" s="70"/>
      <c r="AVL948" s="140"/>
      <c r="AVM948" s="72"/>
      <c r="AVO948" s="70"/>
      <c r="AVP948" s="140"/>
      <c r="AVQ948" s="72"/>
      <c r="AVS948" s="70"/>
      <c r="AVT948" s="140"/>
      <c r="AVU948" s="72"/>
      <c r="AVW948" s="70"/>
      <c r="AVX948" s="140"/>
      <c r="AVY948" s="72"/>
      <c r="AWA948" s="70"/>
      <c r="AWB948" s="140"/>
      <c r="AWC948" s="72"/>
      <c r="AWE948" s="70"/>
      <c r="AWF948" s="140"/>
      <c r="AWG948" s="72"/>
      <c r="AWI948" s="70"/>
      <c r="AWJ948" s="140"/>
      <c r="AWK948" s="72"/>
      <c r="AWM948" s="70"/>
      <c r="AWN948" s="140"/>
      <c r="AWO948" s="72"/>
      <c r="AWQ948" s="70"/>
      <c r="AWR948" s="140"/>
      <c r="AWS948" s="72"/>
      <c r="AWU948" s="70"/>
      <c r="AWV948" s="140"/>
      <c r="AWW948" s="72"/>
      <c r="AWY948" s="70"/>
      <c r="AWZ948" s="140"/>
      <c r="AXA948" s="72"/>
      <c r="AXC948" s="70"/>
      <c r="AXD948" s="140"/>
      <c r="AXE948" s="72"/>
      <c r="AXG948" s="70"/>
      <c r="AXH948" s="140"/>
      <c r="AXI948" s="72"/>
      <c r="AXK948" s="70"/>
      <c r="AXL948" s="140"/>
      <c r="AXM948" s="72"/>
      <c r="AXO948" s="70"/>
      <c r="AXP948" s="140"/>
      <c r="AXQ948" s="72"/>
      <c r="AXS948" s="70"/>
      <c r="AXT948" s="140"/>
      <c r="AXU948" s="72"/>
      <c r="AXW948" s="70"/>
      <c r="AXX948" s="140"/>
      <c r="AXY948" s="72"/>
      <c r="AYA948" s="70"/>
      <c r="AYB948" s="140"/>
      <c r="AYC948" s="72"/>
      <c r="AYE948" s="70"/>
      <c r="AYF948" s="140"/>
      <c r="AYG948" s="72"/>
      <c r="AYI948" s="70"/>
      <c r="AYJ948" s="140"/>
      <c r="AYK948" s="72"/>
      <c r="AYM948" s="70"/>
      <c r="AYN948" s="140"/>
      <c r="AYO948" s="72"/>
      <c r="AYQ948" s="70"/>
      <c r="AYR948" s="140"/>
      <c r="AYS948" s="72"/>
      <c r="AYU948" s="70"/>
      <c r="AYV948" s="140"/>
      <c r="AYW948" s="72"/>
      <c r="AYY948" s="70"/>
      <c r="AYZ948" s="140"/>
      <c r="AZA948" s="72"/>
      <c r="AZC948" s="70"/>
      <c r="AZD948" s="140"/>
      <c r="AZE948" s="72"/>
      <c r="AZG948" s="70"/>
      <c r="AZH948" s="140"/>
      <c r="AZI948" s="72"/>
      <c r="AZK948" s="70"/>
      <c r="AZL948" s="140"/>
      <c r="AZM948" s="72"/>
      <c r="AZO948" s="70"/>
      <c r="AZP948" s="140"/>
      <c r="AZQ948" s="72"/>
      <c r="AZS948" s="70"/>
      <c r="AZT948" s="140"/>
      <c r="AZU948" s="72"/>
      <c r="AZW948" s="70"/>
      <c r="AZX948" s="140"/>
      <c r="AZY948" s="72"/>
      <c r="BAA948" s="70"/>
      <c r="BAB948" s="140"/>
      <c r="BAC948" s="72"/>
      <c r="BAE948" s="70"/>
      <c r="BAF948" s="140"/>
      <c r="BAG948" s="72"/>
      <c r="BAI948" s="70"/>
      <c r="BAJ948" s="140"/>
      <c r="BAK948" s="72"/>
      <c r="BAM948" s="70"/>
      <c r="BAN948" s="140"/>
      <c r="BAO948" s="72"/>
      <c r="BAQ948" s="70"/>
      <c r="BAR948" s="140"/>
      <c r="BAS948" s="72"/>
      <c r="BAU948" s="70"/>
      <c r="BAV948" s="140"/>
      <c r="BAW948" s="72"/>
      <c r="BAY948" s="70"/>
      <c r="BAZ948" s="140"/>
      <c r="BBA948" s="72"/>
      <c r="BBC948" s="70"/>
      <c r="BBD948" s="140"/>
      <c r="BBE948" s="72"/>
      <c r="BBG948" s="70"/>
      <c r="BBH948" s="140"/>
      <c r="BBI948" s="72"/>
      <c r="BBK948" s="70"/>
      <c r="BBL948" s="140"/>
      <c r="BBM948" s="72"/>
      <c r="BBO948" s="70"/>
      <c r="BBP948" s="140"/>
      <c r="BBQ948" s="72"/>
      <c r="BBS948" s="70"/>
      <c r="BBT948" s="140"/>
      <c r="BBU948" s="72"/>
      <c r="BBW948" s="70"/>
      <c r="BBX948" s="140"/>
      <c r="BBY948" s="72"/>
      <c r="BCA948" s="70"/>
      <c r="BCB948" s="140"/>
      <c r="BCC948" s="72"/>
      <c r="BCE948" s="70"/>
      <c r="BCF948" s="140"/>
      <c r="BCG948" s="72"/>
      <c r="BCI948" s="70"/>
      <c r="BCJ948" s="140"/>
      <c r="BCK948" s="72"/>
      <c r="BCM948" s="70"/>
      <c r="BCN948" s="140"/>
      <c r="BCO948" s="72"/>
      <c r="BCQ948" s="70"/>
      <c r="BCR948" s="140"/>
      <c r="BCS948" s="72"/>
      <c r="BCU948" s="70"/>
      <c r="BCV948" s="140"/>
      <c r="BCW948" s="72"/>
      <c r="BCY948" s="70"/>
      <c r="BCZ948" s="140"/>
      <c r="BDA948" s="72"/>
      <c r="BDC948" s="70"/>
      <c r="BDD948" s="140"/>
      <c r="BDE948" s="72"/>
      <c r="BDG948" s="70"/>
      <c r="BDH948" s="140"/>
      <c r="BDI948" s="72"/>
      <c r="BDK948" s="70"/>
      <c r="BDL948" s="140"/>
      <c r="BDM948" s="72"/>
      <c r="BDO948" s="70"/>
      <c r="BDP948" s="140"/>
      <c r="BDQ948" s="72"/>
      <c r="BDS948" s="70"/>
      <c r="BDT948" s="140"/>
      <c r="BDU948" s="72"/>
      <c r="BDW948" s="70"/>
      <c r="BDX948" s="140"/>
      <c r="BDY948" s="72"/>
      <c r="BEA948" s="70"/>
      <c r="BEB948" s="140"/>
      <c r="BEC948" s="72"/>
      <c r="BEE948" s="70"/>
      <c r="BEF948" s="140"/>
      <c r="BEG948" s="72"/>
      <c r="BEI948" s="70"/>
      <c r="BEJ948" s="140"/>
      <c r="BEK948" s="72"/>
      <c r="BEM948" s="70"/>
      <c r="BEN948" s="140"/>
      <c r="BEO948" s="72"/>
      <c r="BEQ948" s="70"/>
      <c r="BER948" s="140"/>
      <c r="BES948" s="72"/>
      <c r="BEU948" s="70"/>
      <c r="BEV948" s="140"/>
      <c r="BEW948" s="72"/>
      <c r="BEY948" s="70"/>
      <c r="BEZ948" s="140"/>
      <c r="BFA948" s="72"/>
      <c r="BFC948" s="70"/>
      <c r="BFD948" s="140"/>
      <c r="BFE948" s="72"/>
      <c r="BFG948" s="70"/>
      <c r="BFH948" s="140"/>
      <c r="BFI948" s="72"/>
      <c r="BFK948" s="70"/>
      <c r="BFL948" s="140"/>
      <c r="BFM948" s="72"/>
      <c r="BFO948" s="70"/>
      <c r="BFP948" s="140"/>
      <c r="BFQ948" s="72"/>
      <c r="BFS948" s="70"/>
      <c r="BFT948" s="140"/>
      <c r="BFU948" s="72"/>
      <c r="BFW948" s="70"/>
      <c r="BFX948" s="140"/>
      <c r="BFY948" s="72"/>
      <c r="BGA948" s="70"/>
      <c r="BGB948" s="140"/>
      <c r="BGC948" s="72"/>
      <c r="BGE948" s="70"/>
      <c r="BGF948" s="140"/>
      <c r="BGG948" s="72"/>
      <c r="BGI948" s="70"/>
      <c r="BGJ948" s="140"/>
      <c r="BGK948" s="72"/>
      <c r="BGM948" s="70"/>
      <c r="BGN948" s="140"/>
      <c r="BGO948" s="72"/>
      <c r="BGQ948" s="70"/>
      <c r="BGR948" s="140"/>
      <c r="BGS948" s="72"/>
      <c r="BGU948" s="70"/>
      <c r="BGV948" s="140"/>
      <c r="BGW948" s="72"/>
      <c r="BGY948" s="70"/>
      <c r="BGZ948" s="140"/>
      <c r="BHA948" s="72"/>
      <c r="BHC948" s="70"/>
      <c r="BHD948" s="140"/>
      <c r="BHE948" s="72"/>
      <c r="BHG948" s="70"/>
      <c r="BHH948" s="140"/>
      <c r="BHI948" s="72"/>
      <c r="BHK948" s="70"/>
      <c r="BHL948" s="140"/>
      <c r="BHM948" s="72"/>
      <c r="BHO948" s="70"/>
      <c r="BHP948" s="140"/>
      <c r="BHQ948" s="72"/>
      <c r="BHS948" s="70"/>
      <c r="BHT948" s="140"/>
      <c r="BHU948" s="72"/>
      <c r="BHW948" s="70"/>
      <c r="BHX948" s="140"/>
      <c r="BHY948" s="72"/>
      <c r="BIA948" s="70"/>
      <c r="BIB948" s="140"/>
      <c r="BIC948" s="72"/>
      <c r="BIE948" s="70"/>
      <c r="BIF948" s="140"/>
      <c r="BIG948" s="72"/>
      <c r="BII948" s="70"/>
      <c r="BIJ948" s="140"/>
      <c r="BIK948" s="72"/>
      <c r="BIM948" s="70"/>
      <c r="BIN948" s="140"/>
      <c r="BIO948" s="72"/>
      <c r="BIQ948" s="70"/>
      <c r="BIR948" s="140"/>
      <c r="BIS948" s="72"/>
      <c r="BIU948" s="70"/>
      <c r="BIV948" s="140"/>
      <c r="BIW948" s="72"/>
      <c r="BIY948" s="70"/>
      <c r="BIZ948" s="140"/>
      <c r="BJA948" s="72"/>
      <c r="BJC948" s="70"/>
      <c r="BJD948" s="140"/>
      <c r="BJE948" s="72"/>
      <c r="BJG948" s="70"/>
      <c r="BJH948" s="140"/>
      <c r="BJI948" s="72"/>
      <c r="BJK948" s="70"/>
      <c r="BJL948" s="140"/>
      <c r="BJM948" s="72"/>
      <c r="BJO948" s="70"/>
      <c r="BJP948" s="140"/>
      <c r="BJQ948" s="72"/>
      <c r="BJS948" s="70"/>
      <c r="BJT948" s="140"/>
      <c r="BJU948" s="72"/>
      <c r="BJW948" s="70"/>
      <c r="BJX948" s="140"/>
      <c r="BJY948" s="72"/>
      <c r="BKA948" s="70"/>
      <c r="BKB948" s="140"/>
      <c r="BKC948" s="72"/>
      <c r="BKE948" s="70"/>
      <c r="BKF948" s="140"/>
      <c r="BKG948" s="72"/>
      <c r="BKI948" s="70"/>
      <c r="BKJ948" s="140"/>
      <c r="BKK948" s="72"/>
      <c r="BKM948" s="70"/>
      <c r="BKN948" s="140"/>
      <c r="BKO948" s="72"/>
      <c r="BKQ948" s="70"/>
      <c r="BKR948" s="140"/>
      <c r="BKS948" s="72"/>
      <c r="BKU948" s="70"/>
      <c r="BKV948" s="140"/>
      <c r="BKW948" s="72"/>
      <c r="BKY948" s="70"/>
      <c r="BKZ948" s="140"/>
      <c r="BLA948" s="72"/>
      <c r="BLC948" s="70"/>
      <c r="BLD948" s="140"/>
      <c r="BLE948" s="72"/>
      <c r="BLG948" s="70"/>
      <c r="BLH948" s="140"/>
      <c r="BLI948" s="72"/>
      <c r="BLK948" s="70"/>
      <c r="BLL948" s="140"/>
      <c r="BLM948" s="72"/>
      <c r="BLO948" s="70"/>
      <c r="BLP948" s="140"/>
      <c r="BLQ948" s="72"/>
      <c r="BLS948" s="70"/>
      <c r="BLT948" s="140"/>
      <c r="BLU948" s="72"/>
      <c r="BLW948" s="70"/>
      <c r="BLX948" s="140"/>
      <c r="BLY948" s="72"/>
      <c r="BMA948" s="70"/>
      <c r="BMB948" s="140"/>
      <c r="BMC948" s="72"/>
      <c r="BME948" s="70"/>
      <c r="BMF948" s="140"/>
      <c r="BMG948" s="72"/>
      <c r="BMI948" s="70"/>
      <c r="BMJ948" s="140"/>
      <c r="BMK948" s="72"/>
      <c r="BMM948" s="70"/>
      <c r="BMN948" s="140"/>
      <c r="BMO948" s="72"/>
      <c r="BMQ948" s="70"/>
      <c r="BMR948" s="140"/>
      <c r="BMS948" s="72"/>
      <c r="BMU948" s="70"/>
      <c r="BMV948" s="140"/>
      <c r="BMW948" s="72"/>
      <c r="BMY948" s="70"/>
      <c r="BMZ948" s="140"/>
      <c r="BNA948" s="72"/>
      <c r="BNC948" s="70"/>
      <c r="BND948" s="140"/>
      <c r="BNE948" s="72"/>
      <c r="BNG948" s="70"/>
      <c r="BNH948" s="140"/>
      <c r="BNI948" s="72"/>
      <c r="BNK948" s="70"/>
      <c r="BNL948" s="140"/>
      <c r="BNM948" s="72"/>
      <c r="BNO948" s="70"/>
      <c r="BNP948" s="140"/>
      <c r="BNQ948" s="72"/>
      <c r="BNS948" s="70"/>
      <c r="BNT948" s="140"/>
      <c r="BNU948" s="72"/>
      <c r="BNW948" s="70"/>
      <c r="BNX948" s="140"/>
      <c r="BNY948" s="72"/>
      <c r="BOA948" s="70"/>
      <c r="BOB948" s="140"/>
      <c r="BOC948" s="72"/>
      <c r="BOE948" s="70"/>
      <c r="BOF948" s="140"/>
      <c r="BOG948" s="72"/>
      <c r="BOI948" s="70"/>
      <c r="BOJ948" s="140"/>
      <c r="BOK948" s="72"/>
      <c r="BOM948" s="70"/>
      <c r="BON948" s="140"/>
      <c r="BOO948" s="72"/>
      <c r="BOQ948" s="70"/>
      <c r="BOR948" s="140"/>
      <c r="BOS948" s="72"/>
      <c r="BOU948" s="70"/>
      <c r="BOV948" s="140"/>
      <c r="BOW948" s="72"/>
      <c r="BOY948" s="70"/>
      <c r="BOZ948" s="140"/>
      <c r="BPA948" s="72"/>
      <c r="BPC948" s="70"/>
      <c r="BPD948" s="140"/>
      <c r="BPE948" s="72"/>
      <c r="BPG948" s="70"/>
      <c r="BPH948" s="140"/>
      <c r="BPI948" s="72"/>
      <c r="BPK948" s="70"/>
      <c r="BPL948" s="140"/>
      <c r="BPM948" s="72"/>
      <c r="BPO948" s="70"/>
      <c r="BPP948" s="140"/>
      <c r="BPQ948" s="72"/>
      <c r="BPS948" s="70"/>
      <c r="BPT948" s="140"/>
      <c r="BPU948" s="72"/>
      <c r="BPW948" s="70"/>
      <c r="BPX948" s="140"/>
      <c r="BPY948" s="72"/>
      <c r="BQA948" s="70"/>
      <c r="BQB948" s="140"/>
      <c r="BQC948" s="72"/>
      <c r="BQE948" s="70"/>
      <c r="BQF948" s="140"/>
      <c r="BQG948" s="72"/>
      <c r="BQI948" s="70"/>
      <c r="BQJ948" s="140"/>
      <c r="BQK948" s="72"/>
      <c r="BQM948" s="70"/>
      <c r="BQN948" s="140"/>
      <c r="BQO948" s="72"/>
      <c r="BQQ948" s="70"/>
      <c r="BQR948" s="140"/>
      <c r="BQS948" s="72"/>
      <c r="BQU948" s="70"/>
      <c r="BQV948" s="140"/>
      <c r="BQW948" s="72"/>
      <c r="BQY948" s="70"/>
      <c r="BQZ948" s="140"/>
      <c r="BRA948" s="72"/>
      <c r="BRC948" s="70"/>
      <c r="BRD948" s="140"/>
      <c r="BRE948" s="72"/>
      <c r="BRG948" s="70"/>
      <c r="BRH948" s="140"/>
      <c r="BRI948" s="72"/>
      <c r="BRK948" s="70"/>
      <c r="BRL948" s="140"/>
      <c r="BRM948" s="72"/>
      <c r="BRO948" s="70"/>
      <c r="BRP948" s="140"/>
      <c r="BRQ948" s="72"/>
      <c r="BRS948" s="70"/>
      <c r="BRT948" s="140"/>
      <c r="BRU948" s="72"/>
      <c r="BRW948" s="70"/>
      <c r="BRX948" s="140"/>
      <c r="BRY948" s="72"/>
      <c r="BSA948" s="70"/>
      <c r="BSB948" s="140"/>
      <c r="BSC948" s="72"/>
      <c r="BSE948" s="70"/>
      <c r="BSF948" s="140"/>
      <c r="BSG948" s="72"/>
      <c r="BSI948" s="70"/>
      <c r="BSJ948" s="140"/>
      <c r="BSK948" s="72"/>
      <c r="BSM948" s="70"/>
      <c r="BSN948" s="140"/>
      <c r="BSO948" s="72"/>
      <c r="BSQ948" s="70"/>
      <c r="BSR948" s="140"/>
      <c r="BSS948" s="72"/>
      <c r="BSU948" s="70"/>
      <c r="BSV948" s="140"/>
      <c r="BSW948" s="72"/>
      <c r="BSY948" s="70"/>
      <c r="BSZ948" s="140"/>
      <c r="BTA948" s="72"/>
      <c r="BTC948" s="70"/>
      <c r="BTD948" s="140"/>
      <c r="BTE948" s="72"/>
      <c r="BTG948" s="70"/>
      <c r="BTH948" s="140"/>
      <c r="BTI948" s="72"/>
      <c r="BTK948" s="70"/>
      <c r="BTL948" s="140"/>
      <c r="BTM948" s="72"/>
      <c r="BTO948" s="70"/>
      <c r="BTP948" s="140"/>
      <c r="BTQ948" s="72"/>
      <c r="BTS948" s="70"/>
      <c r="BTT948" s="140"/>
      <c r="BTU948" s="72"/>
      <c r="BTW948" s="70"/>
      <c r="BTX948" s="140"/>
      <c r="BTY948" s="72"/>
      <c r="BUA948" s="70"/>
      <c r="BUB948" s="140"/>
      <c r="BUC948" s="72"/>
      <c r="BUE948" s="70"/>
      <c r="BUF948" s="140"/>
      <c r="BUG948" s="72"/>
      <c r="BUI948" s="70"/>
      <c r="BUJ948" s="140"/>
      <c r="BUK948" s="72"/>
      <c r="BUM948" s="70"/>
      <c r="BUN948" s="140"/>
      <c r="BUO948" s="72"/>
      <c r="BUQ948" s="70"/>
      <c r="BUR948" s="140"/>
      <c r="BUS948" s="72"/>
      <c r="BUU948" s="70"/>
      <c r="BUV948" s="140"/>
      <c r="BUW948" s="72"/>
      <c r="BUY948" s="70"/>
      <c r="BUZ948" s="140"/>
      <c r="BVA948" s="72"/>
      <c r="BVC948" s="70"/>
      <c r="BVD948" s="140"/>
      <c r="BVE948" s="72"/>
      <c r="BVG948" s="70"/>
      <c r="BVH948" s="140"/>
      <c r="BVI948" s="72"/>
      <c r="BVK948" s="70"/>
      <c r="BVL948" s="140"/>
      <c r="BVM948" s="72"/>
      <c r="BVO948" s="70"/>
      <c r="BVP948" s="140"/>
      <c r="BVQ948" s="72"/>
      <c r="BVS948" s="70"/>
      <c r="BVT948" s="140"/>
      <c r="BVU948" s="72"/>
      <c r="BVW948" s="70"/>
      <c r="BVX948" s="140"/>
      <c r="BVY948" s="72"/>
      <c r="BWA948" s="70"/>
      <c r="BWB948" s="140"/>
      <c r="BWC948" s="72"/>
      <c r="BWE948" s="70"/>
      <c r="BWF948" s="140"/>
      <c r="BWG948" s="72"/>
      <c r="BWI948" s="70"/>
      <c r="BWJ948" s="140"/>
      <c r="BWK948" s="72"/>
      <c r="BWM948" s="70"/>
      <c r="BWN948" s="140"/>
      <c r="BWO948" s="72"/>
      <c r="BWQ948" s="70"/>
      <c r="BWR948" s="140"/>
      <c r="BWS948" s="72"/>
      <c r="BWU948" s="70"/>
      <c r="BWV948" s="140"/>
      <c r="BWW948" s="72"/>
      <c r="BWY948" s="70"/>
      <c r="BWZ948" s="140"/>
      <c r="BXA948" s="72"/>
      <c r="BXC948" s="70"/>
      <c r="BXD948" s="140"/>
      <c r="BXE948" s="72"/>
      <c r="BXG948" s="70"/>
      <c r="BXH948" s="140"/>
      <c r="BXI948" s="72"/>
      <c r="BXK948" s="70"/>
      <c r="BXL948" s="140"/>
      <c r="BXM948" s="72"/>
      <c r="BXO948" s="70"/>
      <c r="BXP948" s="140"/>
      <c r="BXQ948" s="72"/>
      <c r="BXS948" s="70"/>
      <c r="BXT948" s="140"/>
      <c r="BXU948" s="72"/>
      <c r="BXW948" s="70"/>
      <c r="BXX948" s="140"/>
      <c r="BXY948" s="72"/>
      <c r="BYA948" s="70"/>
      <c r="BYB948" s="140"/>
      <c r="BYC948" s="72"/>
      <c r="BYE948" s="70"/>
      <c r="BYF948" s="140"/>
      <c r="BYG948" s="72"/>
      <c r="BYI948" s="70"/>
      <c r="BYJ948" s="140"/>
      <c r="BYK948" s="72"/>
      <c r="BYM948" s="70"/>
      <c r="BYN948" s="140"/>
      <c r="BYO948" s="72"/>
      <c r="BYQ948" s="70"/>
      <c r="BYR948" s="140"/>
      <c r="BYS948" s="72"/>
      <c r="BYU948" s="70"/>
      <c r="BYV948" s="140"/>
      <c r="BYW948" s="72"/>
      <c r="BYY948" s="70"/>
      <c r="BYZ948" s="140"/>
      <c r="BZA948" s="72"/>
      <c r="BZC948" s="70"/>
      <c r="BZD948" s="140"/>
      <c r="BZE948" s="72"/>
      <c r="BZG948" s="70"/>
      <c r="BZH948" s="140"/>
      <c r="BZI948" s="72"/>
      <c r="BZK948" s="70"/>
      <c r="BZL948" s="140"/>
      <c r="BZM948" s="72"/>
      <c r="BZO948" s="70"/>
      <c r="BZP948" s="140"/>
      <c r="BZQ948" s="72"/>
      <c r="BZS948" s="70"/>
      <c r="BZT948" s="140"/>
      <c r="BZU948" s="72"/>
      <c r="BZW948" s="70"/>
      <c r="BZX948" s="140"/>
      <c r="BZY948" s="72"/>
      <c r="CAA948" s="70"/>
      <c r="CAB948" s="140"/>
      <c r="CAC948" s="72"/>
      <c r="CAE948" s="70"/>
      <c r="CAF948" s="140"/>
      <c r="CAG948" s="72"/>
      <c r="CAI948" s="70"/>
      <c r="CAJ948" s="140"/>
      <c r="CAK948" s="72"/>
      <c r="CAM948" s="70"/>
      <c r="CAN948" s="140"/>
      <c r="CAO948" s="72"/>
      <c r="CAQ948" s="70"/>
      <c r="CAR948" s="140"/>
      <c r="CAS948" s="72"/>
      <c r="CAU948" s="70"/>
      <c r="CAV948" s="140"/>
      <c r="CAW948" s="72"/>
      <c r="CAY948" s="70"/>
      <c r="CAZ948" s="140"/>
      <c r="CBA948" s="72"/>
      <c r="CBC948" s="70"/>
      <c r="CBD948" s="140"/>
      <c r="CBE948" s="72"/>
      <c r="CBG948" s="70"/>
      <c r="CBH948" s="140"/>
      <c r="CBI948" s="72"/>
      <c r="CBK948" s="70"/>
      <c r="CBL948" s="140"/>
      <c r="CBM948" s="72"/>
      <c r="CBO948" s="70"/>
      <c r="CBP948" s="140"/>
      <c r="CBQ948" s="72"/>
      <c r="CBS948" s="70"/>
      <c r="CBT948" s="140"/>
      <c r="CBU948" s="72"/>
      <c r="CBW948" s="70"/>
      <c r="CBX948" s="140"/>
      <c r="CBY948" s="72"/>
      <c r="CCA948" s="70"/>
      <c r="CCB948" s="140"/>
      <c r="CCC948" s="72"/>
      <c r="CCE948" s="70"/>
      <c r="CCF948" s="140"/>
      <c r="CCG948" s="72"/>
      <c r="CCI948" s="70"/>
      <c r="CCJ948" s="140"/>
      <c r="CCK948" s="72"/>
      <c r="CCM948" s="70"/>
      <c r="CCN948" s="140"/>
      <c r="CCO948" s="72"/>
      <c r="CCQ948" s="70"/>
      <c r="CCR948" s="140"/>
      <c r="CCS948" s="72"/>
      <c r="CCU948" s="70"/>
      <c r="CCV948" s="140"/>
      <c r="CCW948" s="72"/>
      <c r="CCY948" s="70"/>
      <c r="CCZ948" s="140"/>
      <c r="CDA948" s="72"/>
      <c r="CDC948" s="70"/>
      <c r="CDD948" s="140"/>
      <c r="CDE948" s="72"/>
      <c r="CDG948" s="70"/>
      <c r="CDH948" s="140"/>
      <c r="CDI948" s="72"/>
      <c r="CDK948" s="70"/>
      <c r="CDL948" s="140"/>
      <c r="CDM948" s="72"/>
      <c r="CDO948" s="70"/>
      <c r="CDP948" s="140"/>
      <c r="CDQ948" s="72"/>
      <c r="CDS948" s="70"/>
      <c r="CDT948" s="140"/>
      <c r="CDU948" s="72"/>
      <c r="CDW948" s="70"/>
      <c r="CDX948" s="140"/>
      <c r="CDY948" s="72"/>
      <c r="CEA948" s="70"/>
      <c r="CEB948" s="140"/>
      <c r="CEC948" s="72"/>
      <c r="CEE948" s="70"/>
      <c r="CEF948" s="140"/>
      <c r="CEG948" s="72"/>
      <c r="CEI948" s="70"/>
      <c r="CEJ948" s="140"/>
      <c r="CEK948" s="72"/>
      <c r="CEM948" s="70"/>
      <c r="CEN948" s="140"/>
      <c r="CEO948" s="72"/>
      <c r="CEQ948" s="70"/>
      <c r="CER948" s="140"/>
      <c r="CES948" s="72"/>
      <c r="CEU948" s="70"/>
      <c r="CEV948" s="140"/>
      <c r="CEW948" s="72"/>
      <c r="CEY948" s="70"/>
      <c r="CEZ948" s="140"/>
      <c r="CFA948" s="72"/>
      <c r="CFC948" s="70"/>
      <c r="CFD948" s="140"/>
      <c r="CFE948" s="72"/>
      <c r="CFG948" s="70"/>
      <c r="CFH948" s="140"/>
      <c r="CFI948" s="72"/>
      <c r="CFK948" s="70"/>
      <c r="CFL948" s="140"/>
      <c r="CFM948" s="72"/>
      <c r="CFO948" s="70"/>
      <c r="CFP948" s="140"/>
      <c r="CFQ948" s="72"/>
      <c r="CFS948" s="70"/>
      <c r="CFT948" s="140"/>
      <c r="CFU948" s="72"/>
      <c r="CFW948" s="70"/>
      <c r="CFX948" s="140"/>
      <c r="CFY948" s="72"/>
      <c r="CGA948" s="70"/>
      <c r="CGB948" s="140"/>
      <c r="CGC948" s="72"/>
      <c r="CGE948" s="70"/>
      <c r="CGF948" s="140"/>
      <c r="CGG948" s="72"/>
      <c r="CGI948" s="70"/>
      <c r="CGJ948" s="140"/>
      <c r="CGK948" s="72"/>
      <c r="CGM948" s="70"/>
      <c r="CGN948" s="140"/>
      <c r="CGO948" s="72"/>
      <c r="CGQ948" s="70"/>
      <c r="CGR948" s="140"/>
      <c r="CGS948" s="72"/>
      <c r="CGU948" s="70"/>
      <c r="CGV948" s="140"/>
      <c r="CGW948" s="72"/>
      <c r="CGY948" s="70"/>
      <c r="CGZ948" s="140"/>
      <c r="CHA948" s="72"/>
      <c r="CHC948" s="70"/>
      <c r="CHD948" s="140"/>
      <c r="CHE948" s="72"/>
      <c r="CHG948" s="70"/>
      <c r="CHH948" s="140"/>
      <c r="CHI948" s="72"/>
      <c r="CHK948" s="70"/>
      <c r="CHL948" s="140"/>
      <c r="CHM948" s="72"/>
      <c r="CHO948" s="70"/>
      <c r="CHP948" s="140"/>
      <c r="CHQ948" s="72"/>
      <c r="CHS948" s="70"/>
      <c r="CHT948" s="140"/>
      <c r="CHU948" s="72"/>
      <c r="CHW948" s="70"/>
      <c r="CHX948" s="140"/>
      <c r="CHY948" s="72"/>
      <c r="CIA948" s="70"/>
      <c r="CIB948" s="140"/>
      <c r="CIC948" s="72"/>
      <c r="CIE948" s="70"/>
      <c r="CIF948" s="140"/>
      <c r="CIG948" s="72"/>
      <c r="CII948" s="70"/>
      <c r="CIJ948" s="140"/>
      <c r="CIK948" s="72"/>
      <c r="CIM948" s="70"/>
      <c r="CIN948" s="140"/>
      <c r="CIO948" s="72"/>
      <c r="CIQ948" s="70"/>
      <c r="CIR948" s="140"/>
      <c r="CIS948" s="72"/>
      <c r="CIU948" s="70"/>
      <c r="CIV948" s="140"/>
      <c r="CIW948" s="72"/>
      <c r="CIY948" s="70"/>
      <c r="CIZ948" s="140"/>
      <c r="CJA948" s="72"/>
      <c r="CJC948" s="70"/>
      <c r="CJD948" s="140"/>
      <c r="CJE948" s="72"/>
      <c r="CJG948" s="70"/>
      <c r="CJH948" s="140"/>
      <c r="CJI948" s="72"/>
      <c r="CJK948" s="70"/>
      <c r="CJL948" s="140"/>
      <c r="CJM948" s="72"/>
      <c r="CJO948" s="70"/>
      <c r="CJP948" s="140"/>
      <c r="CJQ948" s="72"/>
      <c r="CJS948" s="70"/>
      <c r="CJT948" s="140"/>
      <c r="CJU948" s="72"/>
      <c r="CJW948" s="70"/>
      <c r="CJX948" s="140"/>
      <c r="CJY948" s="72"/>
      <c r="CKA948" s="70"/>
      <c r="CKB948" s="140"/>
      <c r="CKC948" s="72"/>
      <c r="CKE948" s="70"/>
      <c r="CKF948" s="140"/>
      <c r="CKG948" s="72"/>
      <c r="CKI948" s="70"/>
      <c r="CKJ948" s="140"/>
      <c r="CKK948" s="72"/>
      <c r="CKM948" s="70"/>
      <c r="CKN948" s="140"/>
      <c r="CKO948" s="72"/>
      <c r="CKQ948" s="70"/>
      <c r="CKR948" s="140"/>
      <c r="CKS948" s="72"/>
      <c r="CKU948" s="70"/>
      <c r="CKV948" s="140"/>
      <c r="CKW948" s="72"/>
      <c r="CKY948" s="70"/>
      <c r="CKZ948" s="140"/>
      <c r="CLA948" s="72"/>
      <c r="CLC948" s="70"/>
      <c r="CLD948" s="140"/>
      <c r="CLE948" s="72"/>
      <c r="CLG948" s="70"/>
      <c r="CLH948" s="140"/>
      <c r="CLI948" s="72"/>
      <c r="CLK948" s="70"/>
      <c r="CLL948" s="140"/>
      <c r="CLM948" s="72"/>
      <c r="CLO948" s="70"/>
      <c r="CLP948" s="140"/>
      <c r="CLQ948" s="72"/>
      <c r="CLS948" s="70"/>
      <c r="CLT948" s="140"/>
      <c r="CLU948" s="72"/>
      <c r="CLW948" s="70"/>
      <c r="CLX948" s="140"/>
      <c r="CLY948" s="72"/>
      <c r="CMA948" s="70"/>
      <c r="CMB948" s="140"/>
      <c r="CMC948" s="72"/>
      <c r="CME948" s="70"/>
      <c r="CMF948" s="140"/>
      <c r="CMG948" s="72"/>
      <c r="CMI948" s="70"/>
      <c r="CMJ948" s="140"/>
      <c r="CMK948" s="72"/>
      <c r="CMM948" s="70"/>
      <c r="CMN948" s="140"/>
      <c r="CMO948" s="72"/>
      <c r="CMQ948" s="70"/>
      <c r="CMR948" s="140"/>
      <c r="CMS948" s="72"/>
      <c r="CMU948" s="70"/>
      <c r="CMV948" s="140"/>
      <c r="CMW948" s="72"/>
      <c r="CMY948" s="70"/>
      <c r="CMZ948" s="140"/>
      <c r="CNA948" s="72"/>
      <c r="CNC948" s="70"/>
      <c r="CND948" s="140"/>
      <c r="CNE948" s="72"/>
      <c r="CNG948" s="70"/>
      <c r="CNH948" s="140"/>
      <c r="CNI948" s="72"/>
      <c r="CNK948" s="70"/>
      <c r="CNL948" s="140"/>
      <c r="CNM948" s="72"/>
      <c r="CNO948" s="70"/>
      <c r="CNP948" s="140"/>
      <c r="CNQ948" s="72"/>
      <c r="CNS948" s="70"/>
      <c r="CNT948" s="140"/>
      <c r="CNU948" s="72"/>
      <c r="CNW948" s="70"/>
      <c r="CNX948" s="140"/>
      <c r="CNY948" s="72"/>
      <c r="COA948" s="70"/>
      <c r="COB948" s="140"/>
      <c r="COC948" s="72"/>
      <c r="COE948" s="70"/>
      <c r="COF948" s="140"/>
      <c r="COG948" s="72"/>
      <c r="COI948" s="70"/>
      <c r="COJ948" s="140"/>
      <c r="COK948" s="72"/>
      <c r="COM948" s="70"/>
      <c r="CON948" s="140"/>
      <c r="COO948" s="72"/>
      <c r="COQ948" s="70"/>
      <c r="COR948" s="140"/>
      <c r="COS948" s="72"/>
      <c r="COU948" s="70"/>
      <c r="COV948" s="140"/>
      <c r="COW948" s="72"/>
      <c r="COY948" s="70"/>
      <c r="COZ948" s="140"/>
      <c r="CPA948" s="72"/>
      <c r="CPC948" s="70"/>
      <c r="CPD948" s="140"/>
      <c r="CPE948" s="72"/>
      <c r="CPG948" s="70"/>
      <c r="CPH948" s="140"/>
      <c r="CPI948" s="72"/>
      <c r="CPK948" s="70"/>
      <c r="CPL948" s="140"/>
      <c r="CPM948" s="72"/>
      <c r="CPO948" s="70"/>
      <c r="CPP948" s="140"/>
      <c r="CPQ948" s="72"/>
      <c r="CPS948" s="70"/>
      <c r="CPT948" s="140"/>
      <c r="CPU948" s="72"/>
      <c r="CPW948" s="70"/>
      <c r="CPX948" s="140"/>
      <c r="CPY948" s="72"/>
      <c r="CQA948" s="70"/>
      <c r="CQB948" s="140"/>
      <c r="CQC948" s="72"/>
      <c r="CQE948" s="70"/>
      <c r="CQF948" s="140"/>
      <c r="CQG948" s="72"/>
      <c r="CQI948" s="70"/>
      <c r="CQJ948" s="140"/>
      <c r="CQK948" s="72"/>
      <c r="CQM948" s="70"/>
      <c r="CQN948" s="140"/>
      <c r="CQO948" s="72"/>
      <c r="CQQ948" s="70"/>
      <c r="CQR948" s="140"/>
      <c r="CQS948" s="72"/>
      <c r="CQU948" s="70"/>
      <c r="CQV948" s="140"/>
      <c r="CQW948" s="72"/>
      <c r="CQY948" s="70"/>
      <c r="CQZ948" s="140"/>
      <c r="CRA948" s="72"/>
      <c r="CRC948" s="70"/>
      <c r="CRD948" s="140"/>
      <c r="CRE948" s="72"/>
      <c r="CRG948" s="70"/>
      <c r="CRH948" s="140"/>
      <c r="CRI948" s="72"/>
      <c r="CRK948" s="70"/>
      <c r="CRL948" s="140"/>
      <c r="CRM948" s="72"/>
      <c r="CRO948" s="70"/>
      <c r="CRP948" s="140"/>
      <c r="CRQ948" s="72"/>
      <c r="CRS948" s="70"/>
      <c r="CRT948" s="140"/>
      <c r="CRU948" s="72"/>
      <c r="CRW948" s="70"/>
      <c r="CRX948" s="140"/>
      <c r="CRY948" s="72"/>
      <c r="CSA948" s="70"/>
      <c r="CSB948" s="140"/>
      <c r="CSC948" s="72"/>
      <c r="CSE948" s="70"/>
      <c r="CSF948" s="140"/>
      <c r="CSG948" s="72"/>
      <c r="CSI948" s="70"/>
      <c r="CSJ948" s="140"/>
      <c r="CSK948" s="72"/>
      <c r="CSM948" s="70"/>
      <c r="CSN948" s="140"/>
      <c r="CSO948" s="72"/>
      <c r="CSQ948" s="70"/>
      <c r="CSR948" s="140"/>
      <c r="CSS948" s="72"/>
      <c r="CSU948" s="70"/>
      <c r="CSV948" s="140"/>
      <c r="CSW948" s="72"/>
      <c r="CSY948" s="70"/>
      <c r="CSZ948" s="140"/>
      <c r="CTA948" s="72"/>
      <c r="CTC948" s="70"/>
      <c r="CTD948" s="140"/>
      <c r="CTE948" s="72"/>
      <c r="CTG948" s="70"/>
      <c r="CTH948" s="140"/>
      <c r="CTI948" s="72"/>
      <c r="CTK948" s="70"/>
      <c r="CTL948" s="140"/>
      <c r="CTM948" s="72"/>
      <c r="CTO948" s="70"/>
      <c r="CTP948" s="140"/>
      <c r="CTQ948" s="72"/>
      <c r="CTS948" s="70"/>
      <c r="CTT948" s="140"/>
      <c r="CTU948" s="72"/>
      <c r="CTW948" s="70"/>
      <c r="CTX948" s="140"/>
      <c r="CTY948" s="72"/>
      <c r="CUA948" s="70"/>
      <c r="CUB948" s="140"/>
      <c r="CUC948" s="72"/>
      <c r="CUE948" s="70"/>
      <c r="CUF948" s="140"/>
      <c r="CUG948" s="72"/>
      <c r="CUI948" s="70"/>
      <c r="CUJ948" s="140"/>
      <c r="CUK948" s="72"/>
      <c r="CUM948" s="70"/>
      <c r="CUN948" s="140"/>
      <c r="CUO948" s="72"/>
      <c r="CUQ948" s="70"/>
      <c r="CUR948" s="140"/>
      <c r="CUS948" s="72"/>
      <c r="CUU948" s="70"/>
      <c r="CUV948" s="140"/>
      <c r="CUW948" s="72"/>
      <c r="CUY948" s="70"/>
      <c r="CUZ948" s="140"/>
      <c r="CVA948" s="72"/>
      <c r="CVC948" s="70"/>
      <c r="CVD948" s="140"/>
      <c r="CVE948" s="72"/>
      <c r="CVG948" s="70"/>
      <c r="CVH948" s="140"/>
      <c r="CVI948" s="72"/>
      <c r="CVK948" s="70"/>
      <c r="CVL948" s="140"/>
      <c r="CVM948" s="72"/>
      <c r="CVO948" s="70"/>
      <c r="CVP948" s="140"/>
      <c r="CVQ948" s="72"/>
      <c r="CVS948" s="70"/>
      <c r="CVT948" s="140"/>
      <c r="CVU948" s="72"/>
      <c r="CVW948" s="70"/>
      <c r="CVX948" s="140"/>
      <c r="CVY948" s="72"/>
      <c r="CWA948" s="70"/>
      <c r="CWB948" s="140"/>
      <c r="CWC948" s="72"/>
      <c r="CWE948" s="70"/>
      <c r="CWF948" s="140"/>
      <c r="CWG948" s="72"/>
      <c r="CWI948" s="70"/>
      <c r="CWJ948" s="140"/>
      <c r="CWK948" s="72"/>
      <c r="CWM948" s="70"/>
      <c r="CWN948" s="140"/>
      <c r="CWO948" s="72"/>
      <c r="CWQ948" s="70"/>
      <c r="CWR948" s="140"/>
      <c r="CWS948" s="72"/>
      <c r="CWU948" s="70"/>
      <c r="CWV948" s="140"/>
      <c r="CWW948" s="72"/>
      <c r="CWY948" s="70"/>
      <c r="CWZ948" s="140"/>
      <c r="CXA948" s="72"/>
      <c r="CXC948" s="70"/>
      <c r="CXD948" s="140"/>
      <c r="CXE948" s="72"/>
      <c r="CXG948" s="70"/>
      <c r="CXH948" s="140"/>
      <c r="CXI948" s="72"/>
      <c r="CXK948" s="70"/>
      <c r="CXL948" s="140"/>
      <c r="CXM948" s="72"/>
      <c r="CXO948" s="70"/>
      <c r="CXP948" s="140"/>
      <c r="CXQ948" s="72"/>
      <c r="CXS948" s="70"/>
      <c r="CXT948" s="140"/>
      <c r="CXU948" s="72"/>
      <c r="CXW948" s="70"/>
      <c r="CXX948" s="140"/>
      <c r="CXY948" s="72"/>
      <c r="CYA948" s="70"/>
      <c r="CYB948" s="140"/>
      <c r="CYC948" s="72"/>
      <c r="CYE948" s="70"/>
      <c r="CYF948" s="140"/>
      <c r="CYG948" s="72"/>
      <c r="CYI948" s="70"/>
      <c r="CYJ948" s="140"/>
      <c r="CYK948" s="72"/>
      <c r="CYM948" s="70"/>
      <c r="CYN948" s="140"/>
      <c r="CYO948" s="72"/>
      <c r="CYQ948" s="70"/>
      <c r="CYR948" s="140"/>
      <c r="CYS948" s="72"/>
      <c r="CYU948" s="70"/>
      <c r="CYV948" s="140"/>
      <c r="CYW948" s="72"/>
      <c r="CYY948" s="70"/>
      <c r="CYZ948" s="140"/>
      <c r="CZA948" s="72"/>
      <c r="CZC948" s="70"/>
      <c r="CZD948" s="140"/>
      <c r="CZE948" s="72"/>
      <c r="CZG948" s="70"/>
      <c r="CZH948" s="140"/>
      <c r="CZI948" s="72"/>
      <c r="CZK948" s="70"/>
      <c r="CZL948" s="140"/>
      <c r="CZM948" s="72"/>
      <c r="CZO948" s="70"/>
      <c r="CZP948" s="140"/>
      <c r="CZQ948" s="72"/>
      <c r="CZS948" s="70"/>
      <c r="CZT948" s="140"/>
      <c r="CZU948" s="72"/>
      <c r="CZW948" s="70"/>
      <c r="CZX948" s="140"/>
      <c r="CZY948" s="72"/>
      <c r="DAA948" s="70"/>
      <c r="DAB948" s="140"/>
      <c r="DAC948" s="72"/>
      <c r="DAE948" s="70"/>
      <c r="DAF948" s="140"/>
      <c r="DAG948" s="72"/>
      <c r="DAI948" s="70"/>
      <c r="DAJ948" s="140"/>
      <c r="DAK948" s="72"/>
      <c r="DAM948" s="70"/>
      <c r="DAN948" s="140"/>
      <c r="DAO948" s="72"/>
      <c r="DAQ948" s="70"/>
      <c r="DAR948" s="140"/>
      <c r="DAS948" s="72"/>
      <c r="DAU948" s="70"/>
      <c r="DAV948" s="140"/>
      <c r="DAW948" s="72"/>
      <c r="DAY948" s="70"/>
      <c r="DAZ948" s="140"/>
      <c r="DBA948" s="72"/>
      <c r="DBC948" s="70"/>
      <c r="DBD948" s="140"/>
      <c r="DBE948" s="72"/>
      <c r="DBG948" s="70"/>
      <c r="DBH948" s="140"/>
      <c r="DBI948" s="72"/>
      <c r="DBK948" s="70"/>
      <c r="DBL948" s="140"/>
      <c r="DBM948" s="72"/>
      <c r="DBO948" s="70"/>
      <c r="DBP948" s="140"/>
      <c r="DBQ948" s="72"/>
      <c r="DBS948" s="70"/>
      <c r="DBT948" s="140"/>
      <c r="DBU948" s="72"/>
      <c r="DBW948" s="70"/>
      <c r="DBX948" s="140"/>
      <c r="DBY948" s="72"/>
      <c r="DCA948" s="70"/>
      <c r="DCB948" s="140"/>
      <c r="DCC948" s="72"/>
      <c r="DCE948" s="70"/>
      <c r="DCF948" s="140"/>
      <c r="DCG948" s="72"/>
      <c r="DCI948" s="70"/>
      <c r="DCJ948" s="140"/>
      <c r="DCK948" s="72"/>
      <c r="DCM948" s="70"/>
      <c r="DCN948" s="140"/>
      <c r="DCO948" s="72"/>
      <c r="DCQ948" s="70"/>
      <c r="DCR948" s="140"/>
      <c r="DCS948" s="72"/>
      <c r="DCU948" s="70"/>
      <c r="DCV948" s="140"/>
      <c r="DCW948" s="72"/>
      <c r="DCY948" s="70"/>
      <c r="DCZ948" s="140"/>
      <c r="DDA948" s="72"/>
      <c r="DDC948" s="70"/>
      <c r="DDD948" s="140"/>
      <c r="DDE948" s="72"/>
      <c r="DDG948" s="70"/>
      <c r="DDH948" s="140"/>
      <c r="DDI948" s="72"/>
      <c r="DDK948" s="70"/>
      <c r="DDL948" s="140"/>
      <c r="DDM948" s="72"/>
      <c r="DDO948" s="70"/>
      <c r="DDP948" s="140"/>
      <c r="DDQ948" s="72"/>
      <c r="DDS948" s="70"/>
      <c r="DDT948" s="140"/>
      <c r="DDU948" s="72"/>
      <c r="DDW948" s="70"/>
      <c r="DDX948" s="140"/>
      <c r="DDY948" s="72"/>
      <c r="DEA948" s="70"/>
      <c r="DEB948" s="140"/>
      <c r="DEC948" s="72"/>
      <c r="DEE948" s="70"/>
      <c r="DEF948" s="140"/>
      <c r="DEG948" s="72"/>
      <c r="DEI948" s="70"/>
      <c r="DEJ948" s="140"/>
      <c r="DEK948" s="72"/>
      <c r="DEM948" s="70"/>
      <c r="DEN948" s="140"/>
      <c r="DEO948" s="72"/>
      <c r="DEQ948" s="70"/>
      <c r="DER948" s="140"/>
      <c r="DES948" s="72"/>
      <c r="DEU948" s="70"/>
      <c r="DEV948" s="140"/>
      <c r="DEW948" s="72"/>
      <c r="DEY948" s="70"/>
      <c r="DEZ948" s="140"/>
      <c r="DFA948" s="72"/>
      <c r="DFC948" s="70"/>
      <c r="DFD948" s="140"/>
      <c r="DFE948" s="72"/>
      <c r="DFG948" s="70"/>
      <c r="DFH948" s="140"/>
      <c r="DFI948" s="72"/>
      <c r="DFK948" s="70"/>
      <c r="DFL948" s="140"/>
      <c r="DFM948" s="72"/>
      <c r="DFO948" s="70"/>
      <c r="DFP948" s="140"/>
      <c r="DFQ948" s="72"/>
      <c r="DFS948" s="70"/>
      <c r="DFT948" s="140"/>
      <c r="DFU948" s="72"/>
      <c r="DFW948" s="70"/>
      <c r="DFX948" s="140"/>
      <c r="DFY948" s="72"/>
      <c r="DGA948" s="70"/>
      <c r="DGB948" s="140"/>
      <c r="DGC948" s="72"/>
      <c r="DGE948" s="70"/>
      <c r="DGF948" s="140"/>
      <c r="DGG948" s="72"/>
      <c r="DGI948" s="70"/>
      <c r="DGJ948" s="140"/>
      <c r="DGK948" s="72"/>
      <c r="DGM948" s="70"/>
      <c r="DGN948" s="140"/>
      <c r="DGO948" s="72"/>
      <c r="DGQ948" s="70"/>
      <c r="DGR948" s="140"/>
      <c r="DGS948" s="72"/>
      <c r="DGU948" s="70"/>
      <c r="DGV948" s="140"/>
      <c r="DGW948" s="72"/>
      <c r="DGY948" s="70"/>
      <c r="DGZ948" s="140"/>
      <c r="DHA948" s="72"/>
      <c r="DHC948" s="70"/>
      <c r="DHD948" s="140"/>
      <c r="DHE948" s="72"/>
      <c r="DHG948" s="70"/>
      <c r="DHH948" s="140"/>
      <c r="DHI948" s="72"/>
      <c r="DHK948" s="70"/>
      <c r="DHL948" s="140"/>
      <c r="DHM948" s="72"/>
      <c r="DHO948" s="70"/>
      <c r="DHP948" s="140"/>
      <c r="DHQ948" s="72"/>
      <c r="DHS948" s="70"/>
      <c r="DHT948" s="140"/>
      <c r="DHU948" s="72"/>
      <c r="DHW948" s="70"/>
      <c r="DHX948" s="140"/>
      <c r="DHY948" s="72"/>
      <c r="DIA948" s="70"/>
      <c r="DIB948" s="140"/>
      <c r="DIC948" s="72"/>
      <c r="DIE948" s="70"/>
      <c r="DIF948" s="140"/>
      <c r="DIG948" s="72"/>
      <c r="DII948" s="70"/>
      <c r="DIJ948" s="140"/>
      <c r="DIK948" s="72"/>
      <c r="DIM948" s="70"/>
      <c r="DIN948" s="140"/>
      <c r="DIO948" s="72"/>
      <c r="DIQ948" s="70"/>
      <c r="DIR948" s="140"/>
      <c r="DIS948" s="72"/>
      <c r="DIU948" s="70"/>
      <c r="DIV948" s="140"/>
      <c r="DIW948" s="72"/>
      <c r="DIY948" s="70"/>
      <c r="DIZ948" s="140"/>
      <c r="DJA948" s="72"/>
      <c r="DJC948" s="70"/>
      <c r="DJD948" s="140"/>
      <c r="DJE948" s="72"/>
      <c r="DJG948" s="70"/>
      <c r="DJH948" s="140"/>
      <c r="DJI948" s="72"/>
      <c r="DJK948" s="70"/>
      <c r="DJL948" s="140"/>
      <c r="DJM948" s="72"/>
      <c r="DJO948" s="70"/>
      <c r="DJP948" s="140"/>
      <c r="DJQ948" s="72"/>
      <c r="DJS948" s="70"/>
      <c r="DJT948" s="140"/>
      <c r="DJU948" s="72"/>
      <c r="DJW948" s="70"/>
      <c r="DJX948" s="140"/>
      <c r="DJY948" s="72"/>
      <c r="DKA948" s="70"/>
      <c r="DKB948" s="140"/>
      <c r="DKC948" s="72"/>
      <c r="DKE948" s="70"/>
      <c r="DKF948" s="140"/>
      <c r="DKG948" s="72"/>
      <c r="DKI948" s="70"/>
      <c r="DKJ948" s="140"/>
      <c r="DKK948" s="72"/>
      <c r="DKM948" s="70"/>
      <c r="DKN948" s="140"/>
      <c r="DKO948" s="72"/>
      <c r="DKQ948" s="70"/>
      <c r="DKR948" s="140"/>
      <c r="DKS948" s="72"/>
      <c r="DKU948" s="70"/>
      <c r="DKV948" s="140"/>
      <c r="DKW948" s="72"/>
      <c r="DKY948" s="70"/>
      <c r="DKZ948" s="140"/>
      <c r="DLA948" s="72"/>
      <c r="DLC948" s="70"/>
      <c r="DLD948" s="140"/>
      <c r="DLE948" s="72"/>
      <c r="DLG948" s="70"/>
      <c r="DLH948" s="140"/>
      <c r="DLI948" s="72"/>
      <c r="DLK948" s="70"/>
      <c r="DLL948" s="140"/>
      <c r="DLM948" s="72"/>
      <c r="DLO948" s="70"/>
      <c r="DLP948" s="140"/>
      <c r="DLQ948" s="72"/>
      <c r="DLS948" s="70"/>
      <c r="DLT948" s="140"/>
      <c r="DLU948" s="72"/>
      <c r="DLW948" s="70"/>
      <c r="DLX948" s="140"/>
      <c r="DLY948" s="72"/>
      <c r="DMA948" s="70"/>
      <c r="DMB948" s="140"/>
      <c r="DMC948" s="72"/>
      <c r="DME948" s="70"/>
      <c r="DMF948" s="140"/>
      <c r="DMG948" s="72"/>
      <c r="DMI948" s="70"/>
      <c r="DMJ948" s="140"/>
      <c r="DMK948" s="72"/>
      <c r="DMM948" s="70"/>
      <c r="DMN948" s="140"/>
      <c r="DMO948" s="72"/>
      <c r="DMQ948" s="70"/>
      <c r="DMR948" s="140"/>
      <c r="DMS948" s="72"/>
      <c r="DMU948" s="70"/>
      <c r="DMV948" s="140"/>
      <c r="DMW948" s="72"/>
      <c r="DMY948" s="70"/>
      <c r="DMZ948" s="140"/>
      <c r="DNA948" s="72"/>
      <c r="DNC948" s="70"/>
      <c r="DND948" s="140"/>
      <c r="DNE948" s="72"/>
      <c r="DNG948" s="70"/>
      <c r="DNH948" s="140"/>
      <c r="DNI948" s="72"/>
      <c r="DNK948" s="70"/>
      <c r="DNL948" s="140"/>
      <c r="DNM948" s="72"/>
      <c r="DNO948" s="70"/>
      <c r="DNP948" s="140"/>
      <c r="DNQ948" s="72"/>
      <c r="DNS948" s="70"/>
      <c r="DNT948" s="140"/>
      <c r="DNU948" s="72"/>
      <c r="DNW948" s="70"/>
      <c r="DNX948" s="140"/>
      <c r="DNY948" s="72"/>
      <c r="DOA948" s="70"/>
      <c r="DOB948" s="140"/>
      <c r="DOC948" s="72"/>
      <c r="DOE948" s="70"/>
      <c r="DOF948" s="140"/>
      <c r="DOG948" s="72"/>
      <c r="DOI948" s="70"/>
      <c r="DOJ948" s="140"/>
      <c r="DOK948" s="72"/>
      <c r="DOM948" s="70"/>
      <c r="DON948" s="140"/>
      <c r="DOO948" s="72"/>
      <c r="DOQ948" s="70"/>
      <c r="DOR948" s="140"/>
      <c r="DOS948" s="72"/>
      <c r="DOU948" s="70"/>
      <c r="DOV948" s="140"/>
      <c r="DOW948" s="72"/>
      <c r="DOY948" s="70"/>
      <c r="DOZ948" s="140"/>
      <c r="DPA948" s="72"/>
      <c r="DPC948" s="70"/>
      <c r="DPD948" s="140"/>
      <c r="DPE948" s="72"/>
      <c r="DPG948" s="70"/>
      <c r="DPH948" s="140"/>
      <c r="DPI948" s="72"/>
      <c r="DPK948" s="70"/>
      <c r="DPL948" s="140"/>
      <c r="DPM948" s="72"/>
      <c r="DPO948" s="70"/>
      <c r="DPP948" s="140"/>
      <c r="DPQ948" s="72"/>
      <c r="DPS948" s="70"/>
      <c r="DPT948" s="140"/>
      <c r="DPU948" s="72"/>
      <c r="DPW948" s="70"/>
      <c r="DPX948" s="140"/>
      <c r="DPY948" s="72"/>
      <c r="DQA948" s="70"/>
      <c r="DQB948" s="140"/>
      <c r="DQC948" s="72"/>
      <c r="DQE948" s="70"/>
      <c r="DQF948" s="140"/>
      <c r="DQG948" s="72"/>
      <c r="DQI948" s="70"/>
      <c r="DQJ948" s="140"/>
      <c r="DQK948" s="72"/>
      <c r="DQM948" s="70"/>
      <c r="DQN948" s="140"/>
      <c r="DQO948" s="72"/>
      <c r="DQQ948" s="70"/>
      <c r="DQR948" s="140"/>
      <c r="DQS948" s="72"/>
      <c r="DQU948" s="70"/>
      <c r="DQV948" s="140"/>
      <c r="DQW948" s="72"/>
      <c r="DQY948" s="70"/>
      <c r="DQZ948" s="140"/>
      <c r="DRA948" s="72"/>
      <c r="DRC948" s="70"/>
      <c r="DRD948" s="140"/>
      <c r="DRE948" s="72"/>
      <c r="DRG948" s="70"/>
      <c r="DRH948" s="140"/>
      <c r="DRI948" s="72"/>
      <c r="DRK948" s="70"/>
      <c r="DRL948" s="140"/>
      <c r="DRM948" s="72"/>
      <c r="DRO948" s="70"/>
      <c r="DRP948" s="140"/>
      <c r="DRQ948" s="72"/>
      <c r="DRS948" s="70"/>
      <c r="DRT948" s="140"/>
      <c r="DRU948" s="72"/>
      <c r="DRW948" s="70"/>
      <c r="DRX948" s="140"/>
      <c r="DRY948" s="72"/>
      <c r="DSA948" s="70"/>
      <c r="DSB948" s="140"/>
      <c r="DSC948" s="72"/>
      <c r="DSE948" s="70"/>
      <c r="DSF948" s="140"/>
      <c r="DSG948" s="72"/>
      <c r="DSI948" s="70"/>
      <c r="DSJ948" s="140"/>
      <c r="DSK948" s="72"/>
      <c r="DSM948" s="70"/>
      <c r="DSN948" s="140"/>
      <c r="DSO948" s="72"/>
      <c r="DSQ948" s="70"/>
      <c r="DSR948" s="140"/>
      <c r="DSS948" s="72"/>
      <c r="DSU948" s="70"/>
      <c r="DSV948" s="140"/>
      <c r="DSW948" s="72"/>
      <c r="DSY948" s="70"/>
      <c r="DSZ948" s="140"/>
      <c r="DTA948" s="72"/>
      <c r="DTC948" s="70"/>
      <c r="DTD948" s="140"/>
      <c r="DTE948" s="72"/>
      <c r="DTG948" s="70"/>
      <c r="DTH948" s="140"/>
      <c r="DTI948" s="72"/>
      <c r="DTK948" s="70"/>
      <c r="DTL948" s="140"/>
      <c r="DTM948" s="72"/>
      <c r="DTO948" s="70"/>
      <c r="DTP948" s="140"/>
      <c r="DTQ948" s="72"/>
      <c r="DTS948" s="70"/>
      <c r="DTT948" s="140"/>
      <c r="DTU948" s="72"/>
      <c r="DTW948" s="70"/>
      <c r="DTX948" s="140"/>
      <c r="DTY948" s="72"/>
      <c r="DUA948" s="70"/>
      <c r="DUB948" s="140"/>
      <c r="DUC948" s="72"/>
      <c r="DUE948" s="70"/>
      <c r="DUF948" s="140"/>
      <c r="DUG948" s="72"/>
      <c r="DUI948" s="70"/>
      <c r="DUJ948" s="140"/>
      <c r="DUK948" s="72"/>
      <c r="DUM948" s="70"/>
      <c r="DUN948" s="140"/>
      <c r="DUO948" s="72"/>
      <c r="DUQ948" s="70"/>
      <c r="DUR948" s="140"/>
      <c r="DUS948" s="72"/>
      <c r="DUU948" s="70"/>
      <c r="DUV948" s="140"/>
      <c r="DUW948" s="72"/>
      <c r="DUY948" s="70"/>
      <c r="DUZ948" s="140"/>
      <c r="DVA948" s="72"/>
      <c r="DVC948" s="70"/>
      <c r="DVD948" s="140"/>
      <c r="DVE948" s="72"/>
      <c r="DVG948" s="70"/>
      <c r="DVH948" s="140"/>
      <c r="DVI948" s="72"/>
      <c r="DVK948" s="70"/>
      <c r="DVL948" s="140"/>
      <c r="DVM948" s="72"/>
      <c r="DVO948" s="70"/>
      <c r="DVP948" s="140"/>
      <c r="DVQ948" s="72"/>
      <c r="DVS948" s="70"/>
      <c r="DVT948" s="140"/>
      <c r="DVU948" s="72"/>
      <c r="DVW948" s="70"/>
      <c r="DVX948" s="140"/>
      <c r="DVY948" s="72"/>
      <c r="DWA948" s="70"/>
      <c r="DWB948" s="140"/>
      <c r="DWC948" s="72"/>
      <c r="DWE948" s="70"/>
      <c r="DWF948" s="140"/>
      <c r="DWG948" s="72"/>
      <c r="DWI948" s="70"/>
      <c r="DWJ948" s="140"/>
      <c r="DWK948" s="72"/>
      <c r="DWM948" s="70"/>
      <c r="DWN948" s="140"/>
      <c r="DWO948" s="72"/>
      <c r="DWQ948" s="70"/>
      <c r="DWR948" s="140"/>
      <c r="DWS948" s="72"/>
      <c r="DWU948" s="70"/>
      <c r="DWV948" s="140"/>
      <c r="DWW948" s="72"/>
      <c r="DWY948" s="70"/>
      <c r="DWZ948" s="140"/>
      <c r="DXA948" s="72"/>
      <c r="DXC948" s="70"/>
      <c r="DXD948" s="140"/>
      <c r="DXE948" s="72"/>
      <c r="DXG948" s="70"/>
      <c r="DXH948" s="140"/>
      <c r="DXI948" s="72"/>
      <c r="DXK948" s="70"/>
      <c r="DXL948" s="140"/>
      <c r="DXM948" s="72"/>
      <c r="DXO948" s="70"/>
      <c r="DXP948" s="140"/>
      <c r="DXQ948" s="72"/>
      <c r="DXS948" s="70"/>
      <c r="DXT948" s="140"/>
      <c r="DXU948" s="72"/>
      <c r="DXW948" s="70"/>
      <c r="DXX948" s="140"/>
      <c r="DXY948" s="72"/>
      <c r="DYA948" s="70"/>
      <c r="DYB948" s="140"/>
      <c r="DYC948" s="72"/>
      <c r="DYE948" s="70"/>
      <c r="DYF948" s="140"/>
      <c r="DYG948" s="72"/>
      <c r="DYI948" s="70"/>
      <c r="DYJ948" s="140"/>
      <c r="DYK948" s="72"/>
      <c r="DYM948" s="70"/>
      <c r="DYN948" s="140"/>
      <c r="DYO948" s="72"/>
      <c r="DYQ948" s="70"/>
      <c r="DYR948" s="140"/>
      <c r="DYS948" s="72"/>
      <c r="DYU948" s="70"/>
      <c r="DYV948" s="140"/>
      <c r="DYW948" s="72"/>
      <c r="DYY948" s="70"/>
      <c r="DYZ948" s="140"/>
      <c r="DZA948" s="72"/>
      <c r="DZC948" s="70"/>
      <c r="DZD948" s="140"/>
      <c r="DZE948" s="72"/>
      <c r="DZG948" s="70"/>
      <c r="DZH948" s="140"/>
      <c r="DZI948" s="72"/>
      <c r="DZK948" s="70"/>
      <c r="DZL948" s="140"/>
      <c r="DZM948" s="72"/>
      <c r="DZO948" s="70"/>
      <c r="DZP948" s="140"/>
      <c r="DZQ948" s="72"/>
      <c r="DZS948" s="70"/>
      <c r="DZT948" s="140"/>
      <c r="DZU948" s="72"/>
      <c r="DZW948" s="70"/>
      <c r="DZX948" s="140"/>
      <c r="DZY948" s="72"/>
      <c r="EAA948" s="70"/>
      <c r="EAB948" s="140"/>
      <c r="EAC948" s="72"/>
      <c r="EAE948" s="70"/>
      <c r="EAF948" s="140"/>
      <c r="EAG948" s="72"/>
      <c r="EAI948" s="70"/>
      <c r="EAJ948" s="140"/>
      <c r="EAK948" s="72"/>
      <c r="EAM948" s="70"/>
      <c r="EAN948" s="140"/>
      <c r="EAO948" s="72"/>
      <c r="EAQ948" s="70"/>
      <c r="EAR948" s="140"/>
      <c r="EAS948" s="72"/>
      <c r="EAU948" s="70"/>
      <c r="EAV948" s="140"/>
      <c r="EAW948" s="72"/>
      <c r="EAY948" s="70"/>
      <c r="EAZ948" s="140"/>
      <c r="EBA948" s="72"/>
      <c r="EBC948" s="70"/>
      <c r="EBD948" s="140"/>
      <c r="EBE948" s="72"/>
      <c r="EBG948" s="70"/>
      <c r="EBH948" s="140"/>
      <c r="EBI948" s="72"/>
      <c r="EBK948" s="70"/>
      <c r="EBL948" s="140"/>
      <c r="EBM948" s="72"/>
      <c r="EBO948" s="70"/>
      <c r="EBP948" s="140"/>
      <c r="EBQ948" s="72"/>
      <c r="EBS948" s="70"/>
      <c r="EBT948" s="140"/>
      <c r="EBU948" s="72"/>
      <c r="EBW948" s="70"/>
      <c r="EBX948" s="140"/>
      <c r="EBY948" s="72"/>
      <c r="ECA948" s="70"/>
      <c r="ECB948" s="140"/>
      <c r="ECC948" s="72"/>
      <c r="ECE948" s="70"/>
      <c r="ECF948" s="140"/>
      <c r="ECG948" s="72"/>
      <c r="ECI948" s="70"/>
      <c r="ECJ948" s="140"/>
      <c r="ECK948" s="72"/>
      <c r="ECM948" s="70"/>
      <c r="ECN948" s="140"/>
      <c r="ECO948" s="72"/>
      <c r="ECQ948" s="70"/>
      <c r="ECR948" s="140"/>
      <c r="ECS948" s="72"/>
      <c r="ECU948" s="70"/>
      <c r="ECV948" s="140"/>
      <c r="ECW948" s="72"/>
      <c r="ECY948" s="70"/>
      <c r="ECZ948" s="140"/>
      <c r="EDA948" s="72"/>
      <c r="EDC948" s="70"/>
      <c r="EDD948" s="140"/>
      <c r="EDE948" s="72"/>
      <c r="EDG948" s="70"/>
      <c r="EDH948" s="140"/>
      <c r="EDI948" s="72"/>
      <c r="EDK948" s="70"/>
      <c r="EDL948" s="140"/>
      <c r="EDM948" s="72"/>
      <c r="EDO948" s="70"/>
      <c r="EDP948" s="140"/>
      <c r="EDQ948" s="72"/>
      <c r="EDS948" s="70"/>
      <c r="EDT948" s="140"/>
      <c r="EDU948" s="72"/>
      <c r="EDW948" s="70"/>
      <c r="EDX948" s="140"/>
      <c r="EDY948" s="72"/>
      <c r="EEA948" s="70"/>
      <c r="EEB948" s="140"/>
      <c r="EEC948" s="72"/>
      <c r="EEE948" s="70"/>
      <c r="EEF948" s="140"/>
      <c r="EEG948" s="72"/>
      <c r="EEI948" s="70"/>
      <c r="EEJ948" s="140"/>
      <c r="EEK948" s="72"/>
      <c r="EEM948" s="70"/>
      <c r="EEN948" s="140"/>
      <c r="EEO948" s="72"/>
      <c r="EEQ948" s="70"/>
      <c r="EER948" s="140"/>
      <c r="EES948" s="72"/>
      <c r="EEU948" s="70"/>
      <c r="EEV948" s="140"/>
      <c r="EEW948" s="72"/>
      <c r="EEY948" s="70"/>
      <c r="EEZ948" s="140"/>
      <c r="EFA948" s="72"/>
      <c r="EFC948" s="70"/>
      <c r="EFD948" s="140"/>
      <c r="EFE948" s="72"/>
      <c r="EFG948" s="70"/>
      <c r="EFH948" s="140"/>
      <c r="EFI948" s="72"/>
      <c r="EFK948" s="70"/>
      <c r="EFL948" s="140"/>
      <c r="EFM948" s="72"/>
      <c r="EFO948" s="70"/>
      <c r="EFP948" s="140"/>
      <c r="EFQ948" s="72"/>
      <c r="EFS948" s="70"/>
      <c r="EFT948" s="140"/>
      <c r="EFU948" s="72"/>
      <c r="EFW948" s="70"/>
      <c r="EFX948" s="140"/>
      <c r="EFY948" s="72"/>
      <c r="EGA948" s="70"/>
      <c r="EGB948" s="140"/>
      <c r="EGC948" s="72"/>
      <c r="EGE948" s="70"/>
      <c r="EGF948" s="140"/>
      <c r="EGG948" s="72"/>
      <c r="EGI948" s="70"/>
      <c r="EGJ948" s="140"/>
      <c r="EGK948" s="72"/>
      <c r="EGM948" s="70"/>
      <c r="EGN948" s="140"/>
      <c r="EGO948" s="72"/>
      <c r="EGQ948" s="70"/>
      <c r="EGR948" s="140"/>
      <c r="EGS948" s="72"/>
      <c r="EGU948" s="70"/>
      <c r="EGV948" s="140"/>
      <c r="EGW948" s="72"/>
      <c r="EGY948" s="70"/>
      <c r="EGZ948" s="140"/>
      <c r="EHA948" s="72"/>
      <c r="EHC948" s="70"/>
      <c r="EHD948" s="140"/>
      <c r="EHE948" s="72"/>
      <c r="EHG948" s="70"/>
      <c r="EHH948" s="140"/>
      <c r="EHI948" s="72"/>
      <c r="EHK948" s="70"/>
      <c r="EHL948" s="140"/>
      <c r="EHM948" s="72"/>
      <c r="EHO948" s="70"/>
      <c r="EHP948" s="140"/>
      <c r="EHQ948" s="72"/>
      <c r="EHS948" s="70"/>
      <c r="EHT948" s="140"/>
      <c r="EHU948" s="72"/>
      <c r="EHW948" s="70"/>
      <c r="EHX948" s="140"/>
      <c r="EHY948" s="72"/>
      <c r="EIA948" s="70"/>
      <c r="EIB948" s="140"/>
      <c r="EIC948" s="72"/>
      <c r="EIE948" s="70"/>
      <c r="EIF948" s="140"/>
      <c r="EIG948" s="72"/>
      <c r="EII948" s="70"/>
      <c r="EIJ948" s="140"/>
      <c r="EIK948" s="72"/>
      <c r="EIM948" s="70"/>
      <c r="EIN948" s="140"/>
      <c r="EIO948" s="72"/>
      <c r="EIQ948" s="70"/>
      <c r="EIR948" s="140"/>
      <c r="EIS948" s="72"/>
      <c r="EIU948" s="70"/>
      <c r="EIV948" s="140"/>
      <c r="EIW948" s="72"/>
      <c r="EIY948" s="70"/>
      <c r="EIZ948" s="140"/>
      <c r="EJA948" s="72"/>
      <c r="EJC948" s="70"/>
      <c r="EJD948" s="140"/>
      <c r="EJE948" s="72"/>
      <c r="EJG948" s="70"/>
      <c r="EJH948" s="140"/>
      <c r="EJI948" s="72"/>
      <c r="EJK948" s="70"/>
      <c r="EJL948" s="140"/>
      <c r="EJM948" s="72"/>
      <c r="EJO948" s="70"/>
      <c r="EJP948" s="140"/>
      <c r="EJQ948" s="72"/>
      <c r="EJS948" s="70"/>
      <c r="EJT948" s="140"/>
      <c r="EJU948" s="72"/>
      <c r="EJW948" s="70"/>
      <c r="EJX948" s="140"/>
      <c r="EJY948" s="72"/>
      <c r="EKA948" s="70"/>
      <c r="EKB948" s="140"/>
      <c r="EKC948" s="72"/>
      <c r="EKE948" s="70"/>
      <c r="EKF948" s="140"/>
      <c r="EKG948" s="72"/>
      <c r="EKI948" s="70"/>
      <c r="EKJ948" s="140"/>
      <c r="EKK948" s="72"/>
      <c r="EKM948" s="70"/>
      <c r="EKN948" s="140"/>
      <c r="EKO948" s="72"/>
      <c r="EKQ948" s="70"/>
      <c r="EKR948" s="140"/>
      <c r="EKS948" s="72"/>
      <c r="EKU948" s="70"/>
      <c r="EKV948" s="140"/>
      <c r="EKW948" s="72"/>
      <c r="EKY948" s="70"/>
      <c r="EKZ948" s="140"/>
      <c r="ELA948" s="72"/>
      <c r="ELC948" s="70"/>
      <c r="ELD948" s="140"/>
      <c r="ELE948" s="72"/>
      <c r="ELG948" s="70"/>
      <c r="ELH948" s="140"/>
      <c r="ELI948" s="72"/>
      <c r="ELK948" s="70"/>
      <c r="ELL948" s="140"/>
      <c r="ELM948" s="72"/>
      <c r="ELO948" s="70"/>
      <c r="ELP948" s="140"/>
      <c r="ELQ948" s="72"/>
      <c r="ELS948" s="70"/>
      <c r="ELT948" s="140"/>
      <c r="ELU948" s="72"/>
      <c r="ELW948" s="70"/>
      <c r="ELX948" s="140"/>
      <c r="ELY948" s="72"/>
      <c r="EMA948" s="70"/>
      <c r="EMB948" s="140"/>
      <c r="EMC948" s="72"/>
      <c r="EME948" s="70"/>
      <c r="EMF948" s="140"/>
      <c r="EMG948" s="72"/>
      <c r="EMI948" s="70"/>
      <c r="EMJ948" s="140"/>
      <c r="EMK948" s="72"/>
      <c r="EMM948" s="70"/>
      <c r="EMN948" s="140"/>
      <c r="EMO948" s="72"/>
      <c r="EMQ948" s="70"/>
      <c r="EMR948" s="140"/>
      <c r="EMS948" s="72"/>
      <c r="EMU948" s="70"/>
      <c r="EMV948" s="140"/>
      <c r="EMW948" s="72"/>
      <c r="EMY948" s="70"/>
      <c r="EMZ948" s="140"/>
      <c r="ENA948" s="72"/>
      <c r="ENC948" s="70"/>
      <c r="END948" s="140"/>
      <c r="ENE948" s="72"/>
      <c r="ENG948" s="70"/>
      <c r="ENH948" s="140"/>
      <c r="ENI948" s="72"/>
      <c r="ENK948" s="70"/>
      <c r="ENL948" s="140"/>
      <c r="ENM948" s="72"/>
      <c r="ENO948" s="70"/>
      <c r="ENP948" s="140"/>
      <c r="ENQ948" s="72"/>
      <c r="ENS948" s="70"/>
      <c r="ENT948" s="140"/>
      <c r="ENU948" s="72"/>
      <c r="ENW948" s="70"/>
      <c r="ENX948" s="140"/>
      <c r="ENY948" s="72"/>
      <c r="EOA948" s="70"/>
      <c r="EOB948" s="140"/>
      <c r="EOC948" s="72"/>
      <c r="EOE948" s="70"/>
      <c r="EOF948" s="140"/>
      <c r="EOG948" s="72"/>
      <c r="EOI948" s="70"/>
      <c r="EOJ948" s="140"/>
      <c r="EOK948" s="72"/>
      <c r="EOM948" s="70"/>
      <c r="EON948" s="140"/>
      <c r="EOO948" s="72"/>
      <c r="EOQ948" s="70"/>
      <c r="EOR948" s="140"/>
      <c r="EOS948" s="72"/>
      <c r="EOU948" s="70"/>
      <c r="EOV948" s="140"/>
      <c r="EOW948" s="72"/>
      <c r="EOY948" s="70"/>
      <c r="EOZ948" s="140"/>
      <c r="EPA948" s="72"/>
      <c r="EPC948" s="70"/>
      <c r="EPD948" s="140"/>
      <c r="EPE948" s="72"/>
      <c r="EPG948" s="70"/>
      <c r="EPH948" s="140"/>
      <c r="EPI948" s="72"/>
      <c r="EPK948" s="70"/>
      <c r="EPL948" s="140"/>
      <c r="EPM948" s="72"/>
      <c r="EPO948" s="70"/>
      <c r="EPP948" s="140"/>
      <c r="EPQ948" s="72"/>
      <c r="EPS948" s="70"/>
      <c r="EPT948" s="140"/>
      <c r="EPU948" s="72"/>
      <c r="EPW948" s="70"/>
      <c r="EPX948" s="140"/>
      <c r="EPY948" s="72"/>
      <c r="EQA948" s="70"/>
      <c r="EQB948" s="140"/>
      <c r="EQC948" s="72"/>
      <c r="EQE948" s="70"/>
      <c r="EQF948" s="140"/>
      <c r="EQG948" s="72"/>
      <c r="EQI948" s="70"/>
      <c r="EQJ948" s="140"/>
      <c r="EQK948" s="72"/>
      <c r="EQM948" s="70"/>
      <c r="EQN948" s="140"/>
      <c r="EQO948" s="72"/>
      <c r="EQQ948" s="70"/>
      <c r="EQR948" s="140"/>
      <c r="EQS948" s="72"/>
      <c r="EQU948" s="70"/>
      <c r="EQV948" s="140"/>
      <c r="EQW948" s="72"/>
      <c r="EQY948" s="70"/>
      <c r="EQZ948" s="140"/>
      <c r="ERA948" s="72"/>
      <c r="ERC948" s="70"/>
      <c r="ERD948" s="140"/>
      <c r="ERE948" s="72"/>
      <c r="ERG948" s="70"/>
      <c r="ERH948" s="140"/>
      <c r="ERI948" s="72"/>
      <c r="ERK948" s="70"/>
      <c r="ERL948" s="140"/>
      <c r="ERM948" s="72"/>
      <c r="ERO948" s="70"/>
      <c r="ERP948" s="140"/>
      <c r="ERQ948" s="72"/>
      <c r="ERS948" s="70"/>
      <c r="ERT948" s="140"/>
      <c r="ERU948" s="72"/>
      <c r="ERW948" s="70"/>
      <c r="ERX948" s="140"/>
      <c r="ERY948" s="72"/>
      <c r="ESA948" s="70"/>
      <c r="ESB948" s="140"/>
      <c r="ESC948" s="72"/>
      <c r="ESE948" s="70"/>
      <c r="ESF948" s="140"/>
      <c r="ESG948" s="72"/>
      <c r="ESI948" s="70"/>
      <c r="ESJ948" s="140"/>
      <c r="ESK948" s="72"/>
      <c r="ESM948" s="70"/>
      <c r="ESN948" s="140"/>
      <c r="ESO948" s="72"/>
      <c r="ESQ948" s="70"/>
      <c r="ESR948" s="140"/>
      <c r="ESS948" s="72"/>
      <c r="ESU948" s="70"/>
      <c r="ESV948" s="140"/>
      <c r="ESW948" s="72"/>
      <c r="ESY948" s="70"/>
      <c r="ESZ948" s="140"/>
      <c r="ETA948" s="72"/>
      <c r="ETC948" s="70"/>
      <c r="ETD948" s="140"/>
      <c r="ETE948" s="72"/>
      <c r="ETG948" s="70"/>
      <c r="ETH948" s="140"/>
      <c r="ETI948" s="72"/>
      <c r="ETK948" s="70"/>
      <c r="ETL948" s="140"/>
      <c r="ETM948" s="72"/>
      <c r="ETO948" s="70"/>
      <c r="ETP948" s="140"/>
      <c r="ETQ948" s="72"/>
      <c r="ETS948" s="70"/>
      <c r="ETT948" s="140"/>
      <c r="ETU948" s="72"/>
      <c r="ETW948" s="70"/>
      <c r="ETX948" s="140"/>
      <c r="ETY948" s="72"/>
      <c r="EUA948" s="70"/>
      <c r="EUB948" s="140"/>
      <c r="EUC948" s="72"/>
      <c r="EUE948" s="70"/>
      <c r="EUF948" s="140"/>
      <c r="EUG948" s="72"/>
      <c r="EUI948" s="70"/>
      <c r="EUJ948" s="140"/>
      <c r="EUK948" s="72"/>
      <c r="EUM948" s="70"/>
      <c r="EUN948" s="140"/>
      <c r="EUO948" s="72"/>
      <c r="EUQ948" s="70"/>
      <c r="EUR948" s="140"/>
      <c r="EUS948" s="72"/>
      <c r="EUU948" s="70"/>
      <c r="EUV948" s="140"/>
      <c r="EUW948" s="72"/>
      <c r="EUY948" s="70"/>
      <c r="EUZ948" s="140"/>
      <c r="EVA948" s="72"/>
      <c r="EVC948" s="70"/>
      <c r="EVD948" s="140"/>
      <c r="EVE948" s="72"/>
      <c r="EVG948" s="70"/>
      <c r="EVH948" s="140"/>
      <c r="EVI948" s="72"/>
      <c r="EVK948" s="70"/>
      <c r="EVL948" s="140"/>
      <c r="EVM948" s="72"/>
      <c r="EVO948" s="70"/>
      <c r="EVP948" s="140"/>
      <c r="EVQ948" s="72"/>
      <c r="EVS948" s="70"/>
      <c r="EVT948" s="140"/>
      <c r="EVU948" s="72"/>
      <c r="EVW948" s="70"/>
      <c r="EVX948" s="140"/>
      <c r="EVY948" s="72"/>
      <c r="EWA948" s="70"/>
      <c r="EWB948" s="140"/>
      <c r="EWC948" s="72"/>
      <c r="EWE948" s="70"/>
      <c r="EWF948" s="140"/>
      <c r="EWG948" s="72"/>
      <c r="EWI948" s="70"/>
      <c r="EWJ948" s="140"/>
      <c r="EWK948" s="72"/>
      <c r="EWM948" s="70"/>
      <c r="EWN948" s="140"/>
      <c r="EWO948" s="72"/>
      <c r="EWQ948" s="70"/>
      <c r="EWR948" s="140"/>
      <c r="EWS948" s="72"/>
      <c r="EWU948" s="70"/>
      <c r="EWV948" s="140"/>
      <c r="EWW948" s="72"/>
      <c r="EWY948" s="70"/>
      <c r="EWZ948" s="140"/>
      <c r="EXA948" s="72"/>
      <c r="EXC948" s="70"/>
      <c r="EXD948" s="140"/>
      <c r="EXE948" s="72"/>
      <c r="EXG948" s="70"/>
      <c r="EXH948" s="140"/>
      <c r="EXI948" s="72"/>
      <c r="EXK948" s="70"/>
      <c r="EXL948" s="140"/>
      <c r="EXM948" s="72"/>
      <c r="EXO948" s="70"/>
      <c r="EXP948" s="140"/>
      <c r="EXQ948" s="72"/>
      <c r="EXS948" s="70"/>
      <c r="EXT948" s="140"/>
      <c r="EXU948" s="72"/>
      <c r="EXW948" s="70"/>
      <c r="EXX948" s="140"/>
      <c r="EXY948" s="72"/>
      <c r="EYA948" s="70"/>
      <c r="EYB948" s="140"/>
      <c r="EYC948" s="72"/>
      <c r="EYE948" s="70"/>
      <c r="EYF948" s="140"/>
      <c r="EYG948" s="72"/>
      <c r="EYI948" s="70"/>
      <c r="EYJ948" s="140"/>
      <c r="EYK948" s="72"/>
      <c r="EYM948" s="70"/>
      <c r="EYN948" s="140"/>
      <c r="EYO948" s="72"/>
      <c r="EYQ948" s="70"/>
      <c r="EYR948" s="140"/>
      <c r="EYS948" s="72"/>
      <c r="EYU948" s="70"/>
      <c r="EYV948" s="140"/>
      <c r="EYW948" s="72"/>
      <c r="EYY948" s="70"/>
      <c r="EYZ948" s="140"/>
      <c r="EZA948" s="72"/>
      <c r="EZC948" s="70"/>
      <c r="EZD948" s="140"/>
      <c r="EZE948" s="72"/>
      <c r="EZG948" s="70"/>
      <c r="EZH948" s="140"/>
      <c r="EZI948" s="72"/>
      <c r="EZK948" s="70"/>
      <c r="EZL948" s="140"/>
      <c r="EZM948" s="72"/>
      <c r="EZO948" s="70"/>
      <c r="EZP948" s="140"/>
      <c r="EZQ948" s="72"/>
      <c r="EZS948" s="70"/>
      <c r="EZT948" s="140"/>
      <c r="EZU948" s="72"/>
      <c r="EZW948" s="70"/>
      <c r="EZX948" s="140"/>
      <c r="EZY948" s="72"/>
      <c r="FAA948" s="70"/>
      <c r="FAB948" s="140"/>
      <c r="FAC948" s="72"/>
      <c r="FAE948" s="70"/>
      <c r="FAF948" s="140"/>
      <c r="FAG948" s="72"/>
      <c r="FAI948" s="70"/>
      <c r="FAJ948" s="140"/>
      <c r="FAK948" s="72"/>
      <c r="FAM948" s="70"/>
      <c r="FAN948" s="140"/>
      <c r="FAO948" s="72"/>
      <c r="FAQ948" s="70"/>
      <c r="FAR948" s="140"/>
      <c r="FAS948" s="72"/>
      <c r="FAU948" s="70"/>
      <c r="FAV948" s="140"/>
      <c r="FAW948" s="72"/>
      <c r="FAY948" s="70"/>
      <c r="FAZ948" s="140"/>
      <c r="FBA948" s="72"/>
      <c r="FBC948" s="70"/>
      <c r="FBD948" s="140"/>
      <c r="FBE948" s="72"/>
      <c r="FBG948" s="70"/>
      <c r="FBH948" s="140"/>
      <c r="FBI948" s="72"/>
      <c r="FBK948" s="70"/>
      <c r="FBL948" s="140"/>
      <c r="FBM948" s="72"/>
      <c r="FBO948" s="70"/>
      <c r="FBP948" s="140"/>
      <c r="FBQ948" s="72"/>
      <c r="FBS948" s="70"/>
      <c r="FBT948" s="140"/>
      <c r="FBU948" s="72"/>
      <c r="FBW948" s="70"/>
      <c r="FBX948" s="140"/>
      <c r="FBY948" s="72"/>
      <c r="FCA948" s="70"/>
      <c r="FCB948" s="140"/>
      <c r="FCC948" s="72"/>
      <c r="FCE948" s="70"/>
      <c r="FCF948" s="140"/>
      <c r="FCG948" s="72"/>
      <c r="FCI948" s="70"/>
      <c r="FCJ948" s="140"/>
      <c r="FCK948" s="72"/>
      <c r="FCM948" s="70"/>
      <c r="FCN948" s="140"/>
      <c r="FCO948" s="72"/>
      <c r="FCQ948" s="70"/>
      <c r="FCR948" s="140"/>
      <c r="FCS948" s="72"/>
      <c r="FCU948" s="70"/>
      <c r="FCV948" s="140"/>
      <c r="FCW948" s="72"/>
      <c r="FCY948" s="70"/>
      <c r="FCZ948" s="140"/>
      <c r="FDA948" s="72"/>
      <c r="FDC948" s="70"/>
      <c r="FDD948" s="140"/>
      <c r="FDE948" s="72"/>
      <c r="FDG948" s="70"/>
      <c r="FDH948" s="140"/>
      <c r="FDI948" s="72"/>
      <c r="FDK948" s="70"/>
      <c r="FDL948" s="140"/>
      <c r="FDM948" s="72"/>
      <c r="FDO948" s="70"/>
      <c r="FDP948" s="140"/>
      <c r="FDQ948" s="72"/>
      <c r="FDS948" s="70"/>
      <c r="FDT948" s="140"/>
      <c r="FDU948" s="72"/>
      <c r="FDW948" s="70"/>
      <c r="FDX948" s="140"/>
      <c r="FDY948" s="72"/>
      <c r="FEA948" s="70"/>
      <c r="FEB948" s="140"/>
      <c r="FEC948" s="72"/>
      <c r="FEE948" s="70"/>
      <c r="FEF948" s="140"/>
      <c r="FEG948" s="72"/>
      <c r="FEI948" s="70"/>
      <c r="FEJ948" s="140"/>
      <c r="FEK948" s="72"/>
      <c r="FEM948" s="70"/>
      <c r="FEN948" s="140"/>
      <c r="FEO948" s="72"/>
      <c r="FEQ948" s="70"/>
      <c r="FER948" s="140"/>
      <c r="FES948" s="72"/>
      <c r="FEU948" s="70"/>
      <c r="FEV948" s="140"/>
      <c r="FEW948" s="72"/>
      <c r="FEY948" s="70"/>
      <c r="FEZ948" s="140"/>
      <c r="FFA948" s="72"/>
      <c r="FFC948" s="70"/>
      <c r="FFD948" s="140"/>
      <c r="FFE948" s="72"/>
      <c r="FFG948" s="70"/>
      <c r="FFH948" s="140"/>
      <c r="FFI948" s="72"/>
      <c r="FFK948" s="70"/>
      <c r="FFL948" s="140"/>
      <c r="FFM948" s="72"/>
      <c r="FFO948" s="70"/>
      <c r="FFP948" s="140"/>
      <c r="FFQ948" s="72"/>
      <c r="FFS948" s="70"/>
      <c r="FFT948" s="140"/>
      <c r="FFU948" s="72"/>
      <c r="FFW948" s="70"/>
      <c r="FFX948" s="140"/>
      <c r="FFY948" s="72"/>
      <c r="FGA948" s="70"/>
      <c r="FGB948" s="140"/>
      <c r="FGC948" s="72"/>
      <c r="FGE948" s="70"/>
      <c r="FGF948" s="140"/>
      <c r="FGG948" s="72"/>
      <c r="FGI948" s="70"/>
      <c r="FGJ948" s="140"/>
      <c r="FGK948" s="72"/>
      <c r="FGM948" s="70"/>
      <c r="FGN948" s="140"/>
      <c r="FGO948" s="72"/>
      <c r="FGQ948" s="70"/>
      <c r="FGR948" s="140"/>
      <c r="FGS948" s="72"/>
      <c r="FGU948" s="70"/>
      <c r="FGV948" s="140"/>
      <c r="FGW948" s="72"/>
      <c r="FGY948" s="70"/>
      <c r="FGZ948" s="140"/>
      <c r="FHA948" s="72"/>
      <c r="FHC948" s="70"/>
      <c r="FHD948" s="140"/>
      <c r="FHE948" s="72"/>
      <c r="FHG948" s="70"/>
      <c r="FHH948" s="140"/>
      <c r="FHI948" s="72"/>
      <c r="FHK948" s="70"/>
      <c r="FHL948" s="140"/>
      <c r="FHM948" s="72"/>
      <c r="FHO948" s="70"/>
      <c r="FHP948" s="140"/>
      <c r="FHQ948" s="72"/>
      <c r="FHS948" s="70"/>
      <c r="FHT948" s="140"/>
      <c r="FHU948" s="72"/>
      <c r="FHW948" s="70"/>
      <c r="FHX948" s="140"/>
      <c r="FHY948" s="72"/>
      <c r="FIA948" s="70"/>
      <c r="FIB948" s="140"/>
      <c r="FIC948" s="72"/>
      <c r="FIE948" s="70"/>
      <c r="FIF948" s="140"/>
      <c r="FIG948" s="72"/>
      <c r="FII948" s="70"/>
      <c r="FIJ948" s="140"/>
      <c r="FIK948" s="72"/>
      <c r="FIM948" s="70"/>
      <c r="FIN948" s="140"/>
      <c r="FIO948" s="72"/>
      <c r="FIQ948" s="70"/>
      <c r="FIR948" s="140"/>
      <c r="FIS948" s="72"/>
      <c r="FIU948" s="70"/>
      <c r="FIV948" s="140"/>
      <c r="FIW948" s="72"/>
      <c r="FIY948" s="70"/>
      <c r="FIZ948" s="140"/>
      <c r="FJA948" s="72"/>
      <c r="FJC948" s="70"/>
      <c r="FJD948" s="140"/>
      <c r="FJE948" s="72"/>
      <c r="FJG948" s="70"/>
      <c r="FJH948" s="140"/>
      <c r="FJI948" s="72"/>
      <c r="FJK948" s="70"/>
      <c r="FJL948" s="140"/>
      <c r="FJM948" s="72"/>
      <c r="FJO948" s="70"/>
      <c r="FJP948" s="140"/>
      <c r="FJQ948" s="72"/>
      <c r="FJS948" s="70"/>
      <c r="FJT948" s="140"/>
      <c r="FJU948" s="72"/>
      <c r="FJW948" s="70"/>
      <c r="FJX948" s="140"/>
      <c r="FJY948" s="72"/>
      <c r="FKA948" s="70"/>
      <c r="FKB948" s="140"/>
      <c r="FKC948" s="72"/>
      <c r="FKE948" s="70"/>
      <c r="FKF948" s="140"/>
      <c r="FKG948" s="72"/>
      <c r="FKI948" s="70"/>
      <c r="FKJ948" s="140"/>
      <c r="FKK948" s="72"/>
      <c r="FKM948" s="70"/>
      <c r="FKN948" s="140"/>
      <c r="FKO948" s="72"/>
      <c r="FKQ948" s="70"/>
      <c r="FKR948" s="140"/>
      <c r="FKS948" s="72"/>
      <c r="FKU948" s="70"/>
      <c r="FKV948" s="140"/>
      <c r="FKW948" s="72"/>
      <c r="FKY948" s="70"/>
      <c r="FKZ948" s="140"/>
      <c r="FLA948" s="72"/>
      <c r="FLC948" s="70"/>
      <c r="FLD948" s="140"/>
      <c r="FLE948" s="72"/>
      <c r="FLG948" s="70"/>
      <c r="FLH948" s="140"/>
      <c r="FLI948" s="72"/>
      <c r="FLK948" s="70"/>
      <c r="FLL948" s="140"/>
      <c r="FLM948" s="72"/>
      <c r="FLO948" s="70"/>
      <c r="FLP948" s="140"/>
      <c r="FLQ948" s="72"/>
      <c r="FLS948" s="70"/>
      <c r="FLT948" s="140"/>
      <c r="FLU948" s="72"/>
      <c r="FLW948" s="70"/>
      <c r="FLX948" s="140"/>
      <c r="FLY948" s="72"/>
      <c r="FMA948" s="70"/>
      <c r="FMB948" s="140"/>
      <c r="FMC948" s="72"/>
      <c r="FME948" s="70"/>
      <c r="FMF948" s="140"/>
      <c r="FMG948" s="72"/>
      <c r="FMI948" s="70"/>
      <c r="FMJ948" s="140"/>
      <c r="FMK948" s="72"/>
      <c r="FMM948" s="70"/>
      <c r="FMN948" s="140"/>
      <c r="FMO948" s="72"/>
      <c r="FMQ948" s="70"/>
      <c r="FMR948" s="140"/>
      <c r="FMS948" s="72"/>
      <c r="FMU948" s="70"/>
      <c r="FMV948" s="140"/>
      <c r="FMW948" s="72"/>
      <c r="FMY948" s="70"/>
      <c r="FMZ948" s="140"/>
      <c r="FNA948" s="72"/>
      <c r="FNC948" s="70"/>
      <c r="FND948" s="140"/>
      <c r="FNE948" s="72"/>
      <c r="FNG948" s="70"/>
      <c r="FNH948" s="140"/>
      <c r="FNI948" s="72"/>
      <c r="FNK948" s="70"/>
      <c r="FNL948" s="140"/>
      <c r="FNM948" s="72"/>
      <c r="FNO948" s="70"/>
      <c r="FNP948" s="140"/>
      <c r="FNQ948" s="72"/>
      <c r="FNS948" s="70"/>
      <c r="FNT948" s="140"/>
      <c r="FNU948" s="72"/>
      <c r="FNW948" s="70"/>
      <c r="FNX948" s="140"/>
      <c r="FNY948" s="72"/>
      <c r="FOA948" s="70"/>
      <c r="FOB948" s="140"/>
      <c r="FOC948" s="72"/>
      <c r="FOE948" s="70"/>
      <c r="FOF948" s="140"/>
      <c r="FOG948" s="72"/>
      <c r="FOI948" s="70"/>
      <c r="FOJ948" s="140"/>
      <c r="FOK948" s="72"/>
      <c r="FOM948" s="70"/>
      <c r="FON948" s="140"/>
      <c r="FOO948" s="72"/>
      <c r="FOQ948" s="70"/>
      <c r="FOR948" s="140"/>
      <c r="FOS948" s="72"/>
      <c r="FOU948" s="70"/>
      <c r="FOV948" s="140"/>
      <c r="FOW948" s="72"/>
      <c r="FOY948" s="70"/>
      <c r="FOZ948" s="140"/>
      <c r="FPA948" s="72"/>
      <c r="FPC948" s="70"/>
      <c r="FPD948" s="140"/>
      <c r="FPE948" s="72"/>
      <c r="FPG948" s="70"/>
      <c r="FPH948" s="140"/>
      <c r="FPI948" s="72"/>
      <c r="FPK948" s="70"/>
      <c r="FPL948" s="140"/>
      <c r="FPM948" s="72"/>
      <c r="FPO948" s="70"/>
      <c r="FPP948" s="140"/>
      <c r="FPQ948" s="72"/>
      <c r="FPS948" s="70"/>
      <c r="FPT948" s="140"/>
      <c r="FPU948" s="72"/>
      <c r="FPW948" s="70"/>
      <c r="FPX948" s="140"/>
      <c r="FPY948" s="72"/>
      <c r="FQA948" s="70"/>
      <c r="FQB948" s="140"/>
      <c r="FQC948" s="72"/>
      <c r="FQE948" s="70"/>
      <c r="FQF948" s="140"/>
      <c r="FQG948" s="72"/>
      <c r="FQI948" s="70"/>
      <c r="FQJ948" s="140"/>
      <c r="FQK948" s="72"/>
      <c r="FQM948" s="70"/>
      <c r="FQN948" s="140"/>
      <c r="FQO948" s="72"/>
      <c r="FQQ948" s="70"/>
      <c r="FQR948" s="140"/>
      <c r="FQS948" s="72"/>
      <c r="FQU948" s="70"/>
      <c r="FQV948" s="140"/>
      <c r="FQW948" s="72"/>
      <c r="FQY948" s="70"/>
      <c r="FQZ948" s="140"/>
      <c r="FRA948" s="72"/>
      <c r="FRC948" s="70"/>
      <c r="FRD948" s="140"/>
      <c r="FRE948" s="72"/>
      <c r="FRG948" s="70"/>
      <c r="FRH948" s="140"/>
      <c r="FRI948" s="72"/>
      <c r="FRK948" s="70"/>
      <c r="FRL948" s="140"/>
      <c r="FRM948" s="72"/>
      <c r="FRO948" s="70"/>
      <c r="FRP948" s="140"/>
      <c r="FRQ948" s="72"/>
      <c r="FRS948" s="70"/>
      <c r="FRT948" s="140"/>
      <c r="FRU948" s="72"/>
      <c r="FRW948" s="70"/>
      <c r="FRX948" s="140"/>
      <c r="FRY948" s="72"/>
      <c r="FSA948" s="70"/>
      <c r="FSB948" s="140"/>
      <c r="FSC948" s="72"/>
      <c r="FSE948" s="70"/>
      <c r="FSF948" s="140"/>
      <c r="FSG948" s="72"/>
      <c r="FSI948" s="70"/>
      <c r="FSJ948" s="140"/>
      <c r="FSK948" s="72"/>
      <c r="FSM948" s="70"/>
      <c r="FSN948" s="140"/>
      <c r="FSO948" s="72"/>
      <c r="FSQ948" s="70"/>
      <c r="FSR948" s="140"/>
      <c r="FSS948" s="72"/>
      <c r="FSU948" s="70"/>
      <c r="FSV948" s="140"/>
      <c r="FSW948" s="72"/>
      <c r="FSY948" s="70"/>
      <c r="FSZ948" s="140"/>
      <c r="FTA948" s="72"/>
      <c r="FTC948" s="70"/>
      <c r="FTD948" s="140"/>
      <c r="FTE948" s="72"/>
      <c r="FTG948" s="70"/>
      <c r="FTH948" s="140"/>
      <c r="FTI948" s="72"/>
      <c r="FTK948" s="70"/>
      <c r="FTL948" s="140"/>
      <c r="FTM948" s="72"/>
      <c r="FTO948" s="70"/>
      <c r="FTP948" s="140"/>
      <c r="FTQ948" s="72"/>
      <c r="FTS948" s="70"/>
      <c r="FTT948" s="140"/>
      <c r="FTU948" s="72"/>
      <c r="FTW948" s="70"/>
      <c r="FTX948" s="140"/>
      <c r="FTY948" s="72"/>
      <c r="FUA948" s="70"/>
      <c r="FUB948" s="140"/>
      <c r="FUC948" s="72"/>
      <c r="FUE948" s="70"/>
      <c r="FUF948" s="140"/>
      <c r="FUG948" s="72"/>
      <c r="FUI948" s="70"/>
      <c r="FUJ948" s="140"/>
      <c r="FUK948" s="72"/>
      <c r="FUM948" s="70"/>
      <c r="FUN948" s="140"/>
      <c r="FUO948" s="72"/>
      <c r="FUQ948" s="70"/>
      <c r="FUR948" s="140"/>
      <c r="FUS948" s="72"/>
      <c r="FUU948" s="70"/>
      <c r="FUV948" s="140"/>
      <c r="FUW948" s="72"/>
      <c r="FUY948" s="70"/>
      <c r="FUZ948" s="140"/>
      <c r="FVA948" s="72"/>
      <c r="FVC948" s="70"/>
      <c r="FVD948" s="140"/>
      <c r="FVE948" s="72"/>
      <c r="FVG948" s="70"/>
      <c r="FVH948" s="140"/>
      <c r="FVI948" s="72"/>
      <c r="FVK948" s="70"/>
      <c r="FVL948" s="140"/>
      <c r="FVM948" s="72"/>
      <c r="FVO948" s="70"/>
      <c r="FVP948" s="140"/>
      <c r="FVQ948" s="72"/>
      <c r="FVS948" s="70"/>
      <c r="FVT948" s="140"/>
      <c r="FVU948" s="72"/>
      <c r="FVW948" s="70"/>
      <c r="FVX948" s="140"/>
      <c r="FVY948" s="72"/>
      <c r="FWA948" s="70"/>
      <c r="FWB948" s="140"/>
      <c r="FWC948" s="72"/>
      <c r="FWE948" s="70"/>
      <c r="FWF948" s="140"/>
      <c r="FWG948" s="72"/>
      <c r="FWI948" s="70"/>
      <c r="FWJ948" s="140"/>
      <c r="FWK948" s="72"/>
      <c r="FWM948" s="70"/>
      <c r="FWN948" s="140"/>
      <c r="FWO948" s="72"/>
      <c r="FWQ948" s="70"/>
      <c r="FWR948" s="140"/>
      <c r="FWS948" s="72"/>
      <c r="FWU948" s="70"/>
      <c r="FWV948" s="140"/>
      <c r="FWW948" s="72"/>
      <c r="FWY948" s="70"/>
      <c r="FWZ948" s="140"/>
      <c r="FXA948" s="72"/>
      <c r="FXC948" s="70"/>
      <c r="FXD948" s="140"/>
      <c r="FXE948" s="72"/>
      <c r="FXG948" s="70"/>
      <c r="FXH948" s="140"/>
      <c r="FXI948" s="72"/>
      <c r="FXK948" s="70"/>
      <c r="FXL948" s="140"/>
      <c r="FXM948" s="72"/>
      <c r="FXO948" s="70"/>
      <c r="FXP948" s="140"/>
      <c r="FXQ948" s="72"/>
      <c r="FXS948" s="70"/>
      <c r="FXT948" s="140"/>
      <c r="FXU948" s="72"/>
      <c r="FXW948" s="70"/>
      <c r="FXX948" s="140"/>
      <c r="FXY948" s="72"/>
      <c r="FYA948" s="70"/>
      <c r="FYB948" s="140"/>
      <c r="FYC948" s="72"/>
      <c r="FYE948" s="70"/>
      <c r="FYF948" s="140"/>
      <c r="FYG948" s="72"/>
      <c r="FYI948" s="70"/>
      <c r="FYJ948" s="140"/>
      <c r="FYK948" s="72"/>
      <c r="FYM948" s="70"/>
      <c r="FYN948" s="140"/>
      <c r="FYO948" s="72"/>
      <c r="FYQ948" s="70"/>
      <c r="FYR948" s="140"/>
      <c r="FYS948" s="72"/>
      <c r="FYU948" s="70"/>
      <c r="FYV948" s="140"/>
      <c r="FYW948" s="72"/>
      <c r="FYY948" s="70"/>
      <c r="FYZ948" s="140"/>
      <c r="FZA948" s="72"/>
      <c r="FZC948" s="70"/>
      <c r="FZD948" s="140"/>
      <c r="FZE948" s="72"/>
      <c r="FZG948" s="70"/>
      <c r="FZH948" s="140"/>
      <c r="FZI948" s="72"/>
      <c r="FZK948" s="70"/>
      <c r="FZL948" s="140"/>
      <c r="FZM948" s="72"/>
      <c r="FZO948" s="70"/>
      <c r="FZP948" s="140"/>
      <c r="FZQ948" s="72"/>
      <c r="FZS948" s="70"/>
      <c r="FZT948" s="140"/>
      <c r="FZU948" s="72"/>
      <c r="FZW948" s="70"/>
      <c r="FZX948" s="140"/>
      <c r="FZY948" s="72"/>
      <c r="GAA948" s="70"/>
      <c r="GAB948" s="140"/>
      <c r="GAC948" s="72"/>
      <c r="GAE948" s="70"/>
      <c r="GAF948" s="140"/>
      <c r="GAG948" s="72"/>
      <c r="GAI948" s="70"/>
      <c r="GAJ948" s="140"/>
      <c r="GAK948" s="72"/>
      <c r="GAM948" s="70"/>
      <c r="GAN948" s="140"/>
      <c r="GAO948" s="72"/>
      <c r="GAQ948" s="70"/>
      <c r="GAR948" s="140"/>
      <c r="GAS948" s="72"/>
      <c r="GAU948" s="70"/>
      <c r="GAV948" s="140"/>
      <c r="GAW948" s="72"/>
      <c r="GAY948" s="70"/>
      <c r="GAZ948" s="140"/>
      <c r="GBA948" s="72"/>
      <c r="GBC948" s="70"/>
      <c r="GBD948" s="140"/>
      <c r="GBE948" s="72"/>
      <c r="GBG948" s="70"/>
      <c r="GBH948" s="140"/>
      <c r="GBI948" s="72"/>
      <c r="GBK948" s="70"/>
      <c r="GBL948" s="140"/>
      <c r="GBM948" s="72"/>
      <c r="GBO948" s="70"/>
      <c r="GBP948" s="140"/>
      <c r="GBQ948" s="72"/>
      <c r="GBS948" s="70"/>
      <c r="GBT948" s="140"/>
      <c r="GBU948" s="72"/>
      <c r="GBW948" s="70"/>
      <c r="GBX948" s="140"/>
      <c r="GBY948" s="72"/>
      <c r="GCA948" s="70"/>
      <c r="GCB948" s="140"/>
      <c r="GCC948" s="72"/>
      <c r="GCE948" s="70"/>
      <c r="GCF948" s="140"/>
      <c r="GCG948" s="72"/>
      <c r="GCI948" s="70"/>
      <c r="GCJ948" s="140"/>
      <c r="GCK948" s="72"/>
      <c r="GCM948" s="70"/>
      <c r="GCN948" s="140"/>
      <c r="GCO948" s="72"/>
      <c r="GCQ948" s="70"/>
      <c r="GCR948" s="140"/>
      <c r="GCS948" s="72"/>
      <c r="GCU948" s="70"/>
      <c r="GCV948" s="140"/>
      <c r="GCW948" s="72"/>
      <c r="GCY948" s="70"/>
      <c r="GCZ948" s="140"/>
      <c r="GDA948" s="72"/>
      <c r="GDC948" s="70"/>
      <c r="GDD948" s="140"/>
      <c r="GDE948" s="72"/>
      <c r="GDG948" s="70"/>
      <c r="GDH948" s="140"/>
      <c r="GDI948" s="72"/>
      <c r="GDK948" s="70"/>
      <c r="GDL948" s="140"/>
      <c r="GDM948" s="72"/>
      <c r="GDO948" s="70"/>
      <c r="GDP948" s="140"/>
      <c r="GDQ948" s="72"/>
      <c r="GDS948" s="70"/>
      <c r="GDT948" s="140"/>
      <c r="GDU948" s="72"/>
      <c r="GDW948" s="70"/>
      <c r="GDX948" s="140"/>
      <c r="GDY948" s="72"/>
      <c r="GEA948" s="70"/>
      <c r="GEB948" s="140"/>
      <c r="GEC948" s="72"/>
      <c r="GEE948" s="70"/>
      <c r="GEF948" s="140"/>
      <c r="GEG948" s="72"/>
      <c r="GEI948" s="70"/>
      <c r="GEJ948" s="140"/>
      <c r="GEK948" s="72"/>
      <c r="GEM948" s="70"/>
      <c r="GEN948" s="140"/>
      <c r="GEO948" s="72"/>
      <c r="GEQ948" s="70"/>
      <c r="GER948" s="140"/>
      <c r="GES948" s="72"/>
      <c r="GEU948" s="70"/>
      <c r="GEV948" s="140"/>
      <c r="GEW948" s="72"/>
      <c r="GEY948" s="70"/>
      <c r="GEZ948" s="140"/>
      <c r="GFA948" s="72"/>
      <c r="GFC948" s="70"/>
      <c r="GFD948" s="140"/>
      <c r="GFE948" s="72"/>
      <c r="GFG948" s="70"/>
      <c r="GFH948" s="140"/>
      <c r="GFI948" s="72"/>
      <c r="GFK948" s="70"/>
      <c r="GFL948" s="140"/>
      <c r="GFM948" s="72"/>
      <c r="GFO948" s="70"/>
      <c r="GFP948" s="140"/>
      <c r="GFQ948" s="72"/>
      <c r="GFS948" s="70"/>
      <c r="GFT948" s="140"/>
      <c r="GFU948" s="72"/>
      <c r="GFW948" s="70"/>
      <c r="GFX948" s="140"/>
      <c r="GFY948" s="72"/>
      <c r="GGA948" s="70"/>
      <c r="GGB948" s="140"/>
      <c r="GGC948" s="72"/>
      <c r="GGE948" s="70"/>
      <c r="GGF948" s="140"/>
      <c r="GGG948" s="72"/>
      <c r="GGI948" s="70"/>
      <c r="GGJ948" s="140"/>
      <c r="GGK948" s="72"/>
      <c r="GGM948" s="70"/>
      <c r="GGN948" s="140"/>
      <c r="GGO948" s="72"/>
      <c r="GGQ948" s="70"/>
      <c r="GGR948" s="140"/>
      <c r="GGS948" s="72"/>
      <c r="GGU948" s="70"/>
      <c r="GGV948" s="140"/>
      <c r="GGW948" s="72"/>
      <c r="GGY948" s="70"/>
      <c r="GGZ948" s="140"/>
      <c r="GHA948" s="72"/>
      <c r="GHC948" s="70"/>
      <c r="GHD948" s="140"/>
      <c r="GHE948" s="72"/>
      <c r="GHG948" s="70"/>
      <c r="GHH948" s="140"/>
      <c r="GHI948" s="72"/>
      <c r="GHK948" s="70"/>
      <c r="GHL948" s="140"/>
      <c r="GHM948" s="72"/>
      <c r="GHO948" s="70"/>
      <c r="GHP948" s="140"/>
      <c r="GHQ948" s="72"/>
      <c r="GHS948" s="70"/>
      <c r="GHT948" s="140"/>
      <c r="GHU948" s="72"/>
      <c r="GHW948" s="70"/>
      <c r="GHX948" s="140"/>
      <c r="GHY948" s="72"/>
      <c r="GIA948" s="70"/>
      <c r="GIB948" s="140"/>
      <c r="GIC948" s="72"/>
      <c r="GIE948" s="70"/>
      <c r="GIF948" s="140"/>
      <c r="GIG948" s="72"/>
      <c r="GII948" s="70"/>
      <c r="GIJ948" s="140"/>
      <c r="GIK948" s="72"/>
      <c r="GIM948" s="70"/>
      <c r="GIN948" s="140"/>
      <c r="GIO948" s="72"/>
      <c r="GIQ948" s="70"/>
      <c r="GIR948" s="140"/>
      <c r="GIS948" s="72"/>
      <c r="GIU948" s="70"/>
      <c r="GIV948" s="140"/>
      <c r="GIW948" s="72"/>
      <c r="GIY948" s="70"/>
      <c r="GIZ948" s="140"/>
      <c r="GJA948" s="72"/>
      <c r="GJC948" s="70"/>
      <c r="GJD948" s="140"/>
      <c r="GJE948" s="72"/>
      <c r="GJG948" s="70"/>
      <c r="GJH948" s="140"/>
      <c r="GJI948" s="72"/>
      <c r="GJK948" s="70"/>
      <c r="GJL948" s="140"/>
      <c r="GJM948" s="72"/>
      <c r="GJO948" s="70"/>
      <c r="GJP948" s="140"/>
      <c r="GJQ948" s="72"/>
      <c r="GJS948" s="70"/>
      <c r="GJT948" s="140"/>
      <c r="GJU948" s="72"/>
      <c r="GJW948" s="70"/>
      <c r="GJX948" s="140"/>
      <c r="GJY948" s="72"/>
      <c r="GKA948" s="70"/>
      <c r="GKB948" s="140"/>
      <c r="GKC948" s="72"/>
      <c r="GKE948" s="70"/>
      <c r="GKF948" s="140"/>
      <c r="GKG948" s="72"/>
      <c r="GKI948" s="70"/>
      <c r="GKJ948" s="140"/>
      <c r="GKK948" s="72"/>
      <c r="GKM948" s="70"/>
      <c r="GKN948" s="140"/>
      <c r="GKO948" s="72"/>
      <c r="GKQ948" s="70"/>
      <c r="GKR948" s="140"/>
      <c r="GKS948" s="72"/>
      <c r="GKU948" s="70"/>
      <c r="GKV948" s="140"/>
      <c r="GKW948" s="72"/>
      <c r="GKY948" s="70"/>
      <c r="GKZ948" s="140"/>
      <c r="GLA948" s="72"/>
      <c r="GLC948" s="70"/>
      <c r="GLD948" s="140"/>
      <c r="GLE948" s="72"/>
      <c r="GLG948" s="70"/>
      <c r="GLH948" s="140"/>
      <c r="GLI948" s="72"/>
      <c r="GLK948" s="70"/>
      <c r="GLL948" s="140"/>
      <c r="GLM948" s="72"/>
      <c r="GLO948" s="70"/>
      <c r="GLP948" s="140"/>
      <c r="GLQ948" s="72"/>
      <c r="GLS948" s="70"/>
      <c r="GLT948" s="140"/>
      <c r="GLU948" s="72"/>
      <c r="GLW948" s="70"/>
      <c r="GLX948" s="140"/>
      <c r="GLY948" s="72"/>
      <c r="GMA948" s="70"/>
      <c r="GMB948" s="140"/>
      <c r="GMC948" s="72"/>
      <c r="GME948" s="70"/>
      <c r="GMF948" s="140"/>
      <c r="GMG948" s="72"/>
      <c r="GMI948" s="70"/>
      <c r="GMJ948" s="140"/>
      <c r="GMK948" s="72"/>
      <c r="GMM948" s="70"/>
      <c r="GMN948" s="140"/>
      <c r="GMO948" s="72"/>
      <c r="GMQ948" s="70"/>
      <c r="GMR948" s="140"/>
      <c r="GMS948" s="72"/>
      <c r="GMU948" s="70"/>
      <c r="GMV948" s="140"/>
      <c r="GMW948" s="72"/>
      <c r="GMY948" s="70"/>
      <c r="GMZ948" s="140"/>
      <c r="GNA948" s="72"/>
      <c r="GNC948" s="70"/>
      <c r="GND948" s="140"/>
      <c r="GNE948" s="72"/>
      <c r="GNG948" s="70"/>
      <c r="GNH948" s="140"/>
      <c r="GNI948" s="72"/>
      <c r="GNK948" s="70"/>
      <c r="GNL948" s="140"/>
      <c r="GNM948" s="72"/>
      <c r="GNO948" s="70"/>
      <c r="GNP948" s="140"/>
      <c r="GNQ948" s="72"/>
      <c r="GNS948" s="70"/>
      <c r="GNT948" s="140"/>
      <c r="GNU948" s="72"/>
      <c r="GNW948" s="70"/>
      <c r="GNX948" s="140"/>
      <c r="GNY948" s="72"/>
      <c r="GOA948" s="70"/>
      <c r="GOB948" s="140"/>
      <c r="GOC948" s="72"/>
      <c r="GOE948" s="70"/>
      <c r="GOF948" s="140"/>
      <c r="GOG948" s="72"/>
      <c r="GOI948" s="70"/>
      <c r="GOJ948" s="140"/>
      <c r="GOK948" s="72"/>
      <c r="GOM948" s="70"/>
      <c r="GON948" s="140"/>
      <c r="GOO948" s="72"/>
      <c r="GOQ948" s="70"/>
      <c r="GOR948" s="140"/>
      <c r="GOS948" s="72"/>
      <c r="GOU948" s="70"/>
      <c r="GOV948" s="140"/>
      <c r="GOW948" s="72"/>
      <c r="GOY948" s="70"/>
      <c r="GOZ948" s="140"/>
      <c r="GPA948" s="72"/>
      <c r="GPC948" s="70"/>
      <c r="GPD948" s="140"/>
      <c r="GPE948" s="72"/>
      <c r="GPG948" s="70"/>
      <c r="GPH948" s="140"/>
      <c r="GPI948" s="72"/>
      <c r="GPK948" s="70"/>
      <c r="GPL948" s="140"/>
      <c r="GPM948" s="72"/>
      <c r="GPO948" s="70"/>
      <c r="GPP948" s="140"/>
      <c r="GPQ948" s="72"/>
      <c r="GPS948" s="70"/>
      <c r="GPT948" s="140"/>
      <c r="GPU948" s="72"/>
      <c r="GPW948" s="70"/>
      <c r="GPX948" s="140"/>
      <c r="GPY948" s="72"/>
      <c r="GQA948" s="70"/>
      <c r="GQB948" s="140"/>
      <c r="GQC948" s="72"/>
      <c r="GQE948" s="70"/>
      <c r="GQF948" s="140"/>
      <c r="GQG948" s="72"/>
      <c r="GQI948" s="70"/>
      <c r="GQJ948" s="140"/>
      <c r="GQK948" s="72"/>
      <c r="GQM948" s="70"/>
      <c r="GQN948" s="140"/>
      <c r="GQO948" s="72"/>
      <c r="GQQ948" s="70"/>
      <c r="GQR948" s="140"/>
      <c r="GQS948" s="72"/>
      <c r="GQU948" s="70"/>
      <c r="GQV948" s="140"/>
      <c r="GQW948" s="72"/>
      <c r="GQY948" s="70"/>
      <c r="GQZ948" s="140"/>
      <c r="GRA948" s="72"/>
      <c r="GRC948" s="70"/>
      <c r="GRD948" s="140"/>
      <c r="GRE948" s="72"/>
      <c r="GRG948" s="70"/>
      <c r="GRH948" s="140"/>
      <c r="GRI948" s="72"/>
      <c r="GRK948" s="70"/>
      <c r="GRL948" s="140"/>
      <c r="GRM948" s="72"/>
      <c r="GRO948" s="70"/>
      <c r="GRP948" s="140"/>
      <c r="GRQ948" s="72"/>
      <c r="GRS948" s="70"/>
      <c r="GRT948" s="140"/>
      <c r="GRU948" s="72"/>
      <c r="GRW948" s="70"/>
      <c r="GRX948" s="140"/>
      <c r="GRY948" s="72"/>
      <c r="GSA948" s="70"/>
      <c r="GSB948" s="140"/>
      <c r="GSC948" s="72"/>
      <c r="GSE948" s="70"/>
      <c r="GSF948" s="140"/>
      <c r="GSG948" s="72"/>
      <c r="GSI948" s="70"/>
      <c r="GSJ948" s="140"/>
      <c r="GSK948" s="72"/>
      <c r="GSM948" s="70"/>
      <c r="GSN948" s="140"/>
      <c r="GSO948" s="72"/>
      <c r="GSQ948" s="70"/>
      <c r="GSR948" s="140"/>
      <c r="GSS948" s="72"/>
      <c r="GSU948" s="70"/>
      <c r="GSV948" s="140"/>
      <c r="GSW948" s="72"/>
      <c r="GSY948" s="70"/>
      <c r="GSZ948" s="140"/>
      <c r="GTA948" s="72"/>
      <c r="GTC948" s="70"/>
      <c r="GTD948" s="140"/>
      <c r="GTE948" s="72"/>
      <c r="GTG948" s="70"/>
      <c r="GTH948" s="140"/>
      <c r="GTI948" s="72"/>
      <c r="GTK948" s="70"/>
      <c r="GTL948" s="140"/>
      <c r="GTM948" s="72"/>
      <c r="GTO948" s="70"/>
      <c r="GTP948" s="140"/>
      <c r="GTQ948" s="72"/>
      <c r="GTS948" s="70"/>
      <c r="GTT948" s="140"/>
      <c r="GTU948" s="72"/>
      <c r="GTW948" s="70"/>
      <c r="GTX948" s="140"/>
      <c r="GTY948" s="72"/>
      <c r="GUA948" s="70"/>
      <c r="GUB948" s="140"/>
      <c r="GUC948" s="72"/>
      <c r="GUE948" s="70"/>
      <c r="GUF948" s="140"/>
      <c r="GUG948" s="72"/>
      <c r="GUI948" s="70"/>
      <c r="GUJ948" s="140"/>
      <c r="GUK948" s="72"/>
      <c r="GUM948" s="70"/>
      <c r="GUN948" s="140"/>
      <c r="GUO948" s="72"/>
      <c r="GUQ948" s="70"/>
      <c r="GUR948" s="140"/>
      <c r="GUS948" s="72"/>
      <c r="GUU948" s="70"/>
      <c r="GUV948" s="140"/>
      <c r="GUW948" s="72"/>
      <c r="GUY948" s="70"/>
      <c r="GUZ948" s="140"/>
      <c r="GVA948" s="72"/>
      <c r="GVC948" s="70"/>
      <c r="GVD948" s="140"/>
      <c r="GVE948" s="72"/>
      <c r="GVG948" s="70"/>
      <c r="GVH948" s="140"/>
      <c r="GVI948" s="72"/>
      <c r="GVK948" s="70"/>
      <c r="GVL948" s="140"/>
      <c r="GVM948" s="72"/>
      <c r="GVO948" s="70"/>
      <c r="GVP948" s="140"/>
      <c r="GVQ948" s="72"/>
      <c r="GVS948" s="70"/>
      <c r="GVT948" s="140"/>
      <c r="GVU948" s="72"/>
      <c r="GVW948" s="70"/>
      <c r="GVX948" s="140"/>
      <c r="GVY948" s="72"/>
      <c r="GWA948" s="70"/>
      <c r="GWB948" s="140"/>
      <c r="GWC948" s="72"/>
      <c r="GWE948" s="70"/>
      <c r="GWF948" s="140"/>
      <c r="GWG948" s="72"/>
      <c r="GWI948" s="70"/>
      <c r="GWJ948" s="140"/>
      <c r="GWK948" s="72"/>
      <c r="GWM948" s="70"/>
      <c r="GWN948" s="140"/>
      <c r="GWO948" s="72"/>
      <c r="GWQ948" s="70"/>
      <c r="GWR948" s="140"/>
      <c r="GWS948" s="72"/>
      <c r="GWU948" s="70"/>
      <c r="GWV948" s="140"/>
      <c r="GWW948" s="72"/>
      <c r="GWY948" s="70"/>
      <c r="GWZ948" s="140"/>
      <c r="GXA948" s="72"/>
      <c r="GXC948" s="70"/>
      <c r="GXD948" s="140"/>
      <c r="GXE948" s="72"/>
      <c r="GXG948" s="70"/>
      <c r="GXH948" s="140"/>
      <c r="GXI948" s="72"/>
      <c r="GXK948" s="70"/>
      <c r="GXL948" s="140"/>
      <c r="GXM948" s="72"/>
      <c r="GXO948" s="70"/>
      <c r="GXP948" s="140"/>
      <c r="GXQ948" s="72"/>
      <c r="GXS948" s="70"/>
      <c r="GXT948" s="140"/>
      <c r="GXU948" s="72"/>
      <c r="GXW948" s="70"/>
      <c r="GXX948" s="140"/>
      <c r="GXY948" s="72"/>
      <c r="GYA948" s="70"/>
      <c r="GYB948" s="140"/>
      <c r="GYC948" s="72"/>
      <c r="GYE948" s="70"/>
      <c r="GYF948" s="140"/>
      <c r="GYG948" s="72"/>
      <c r="GYI948" s="70"/>
      <c r="GYJ948" s="140"/>
      <c r="GYK948" s="72"/>
      <c r="GYM948" s="70"/>
      <c r="GYN948" s="140"/>
      <c r="GYO948" s="72"/>
      <c r="GYQ948" s="70"/>
      <c r="GYR948" s="140"/>
      <c r="GYS948" s="72"/>
      <c r="GYU948" s="70"/>
      <c r="GYV948" s="140"/>
      <c r="GYW948" s="72"/>
      <c r="GYY948" s="70"/>
      <c r="GYZ948" s="140"/>
      <c r="GZA948" s="72"/>
      <c r="GZC948" s="70"/>
      <c r="GZD948" s="140"/>
      <c r="GZE948" s="72"/>
      <c r="GZG948" s="70"/>
      <c r="GZH948" s="140"/>
      <c r="GZI948" s="72"/>
      <c r="GZK948" s="70"/>
      <c r="GZL948" s="140"/>
      <c r="GZM948" s="72"/>
      <c r="GZO948" s="70"/>
      <c r="GZP948" s="140"/>
      <c r="GZQ948" s="72"/>
      <c r="GZS948" s="70"/>
      <c r="GZT948" s="140"/>
      <c r="GZU948" s="72"/>
      <c r="GZW948" s="70"/>
      <c r="GZX948" s="140"/>
      <c r="GZY948" s="72"/>
      <c r="HAA948" s="70"/>
      <c r="HAB948" s="140"/>
      <c r="HAC948" s="72"/>
      <c r="HAE948" s="70"/>
      <c r="HAF948" s="140"/>
      <c r="HAG948" s="72"/>
      <c r="HAI948" s="70"/>
      <c r="HAJ948" s="140"/>
      <c r="HAK948" s="72"/>
      <c r="HAM948" s="70"/>
      <c r="HAN948" s="140"/>
      <c r="HAO948" s="72"/>
      <c r="HAQ948" s="70"/>
      <c r="HAR948" s="140"/>
      <c r="HAS948" s="72"/>
      <c r="HAU948" s="70"/>
      <c r="HAV948" s="140"/>
      <c r="HAW948" s="72"/>
      <c r="HAY948" s="70"/>
      <c r="HAZ948" s="140"/>
      <c r="HBA948" s="72"/>
      <c r="HBC948" s="70"/>
      <c r="HBD948" s="140"/>
      <c r="HBE948" s="72"/>
      <c r="HBG948" s="70"/>
      <c r="HBH948" s="140"/>
      <c r="HBI948" s="72"/>
      <c r="HBK948" s="70"/>
      <c r="HBL948" s="140"/>
      <c r="HBM948" s="72"/>
      <c r="HBO948" s="70"/>
      <c r="HBP948" s="140"/>
      <c r="HBQ948" s="72"/>
      <c r="HBS948" s="70"/>
      <c r="HBT948" s="140"/>
      <c r="HBU948" s="72"/>
      <c r="HBW948" s="70"/>
      <c r="HBX948" s="140"/>
      <c r="HBY948" s="72"/>
      <c r="HCA948" s="70"/>
      <c r="HCB948" s="140"/>
      <c r="HCC948" s="72"/>
      <c r="HCE948" s="70"/>
      <c r="HCF948" s="140"/>
      <c r="HCG948" s="72"/>
      <c r="HCI948" s="70"/>
      <c r="HCJ948" s="140"/>
      <c r="HCK948" s="72"/>
      <c r="HCM948" s="70"/>
      <c r="HCN948" s="140"/>
      <c r="HCO948" s="72"/>
      <c r="HCQ948" s="70"/>
      <c r="HCR948" s="140"/>
      <c r="HCS948" s="72"/>
      <c r="HCU948" s="70"/>
      <c r="HCV948" s="140"/>
      <c r="HCW948" s="72"/>
      <c r="HCY948" s="70"/>
      <c r="HCZ948" s="140"/>
      <c r="HDA948" s="72"/>
      <c r="HDC948" s="70"/>
      <c r="HDD948" s="140"/>
      <c r="HDE948" s="72"/>
      <c r="HDG948" s="70"/>
      <c r="HDH948" s="140"/>
      <c r="HDI948" s="72"/>
      <c r="HDK948" s="70"/>
      <c r="HDL948" s="140"/>
      <c r="HDM948" s="72"/>
      <c r="HDO948" s="70"/>
      <c r="HDP948" s="140"/>
      <c r="HDQ948" s="72"/>
      <c r="HDS948" s="70"/>
      <c r="HDT948" s="140"/>
      <c r="HDU948" s="72"/>
      <c r="HDW948" s="70"/>
      <c r="HDX948" s="140"/>
      <c r="HDY948" s="72"/>
      <c r="HEA948" s="70"/>
      <c r="HEB948" s="140"/>
      <c r="HEC948" s="72"/>
      <c r="HEE948" s="70"/>
      <c r="HEF948" s="140"/>
      <c r="HEG948" s="72"/>
      <c r="HEI948" s="70"/>
      <c r="HEJ948" s="140"/>
      <c r="HEK948" s="72"/>
      <c r="HEM948" s="70"/>
      <c r="HEN948" s="140"/>
      <c r="HEO948" s="72"/>
      <c r="HEQ948" s="70"/>
      <c r="HER948" s="140"/>
      <c r="HES948" s="72"/>
      <c r="HEU948" s="70"/>
      <c r="HEV948" s="140"/>
      <c r="HEW948" s="72"/>
      <c r="HEY948" s="70"/>
      <c r="HEZ948" s="140"/>
      <c r="HFA948" s="72"/>
      <c r="HFC948" s="70"/>
      <c r="HFD948" s="140"/>
      <c r="HFE948" s="72"/>
      <c r="HFG948" s="70"/>
      <c r="HFH948" s="140"/>
      <c r="HFI948" s="72"/>
      <c r="HFK948" s="70"/>
      <c r="HFL948" s="140"/>
      <c r="HFM948" s="72"/>
      <c r="HFO948" s="70"/>
      <c r="HFP948" s="140"/>
      <c r="HFQ948" s="72"/>
      <c r="HFS948" s="70"/>
      <c r="HFT948" s="140"/>
      <c r="HFU948" s="72"/>
      <c r="HFW948" s="70"/>
      <c r="HFX948" s="140"/>
      <c r="HFY948" s="72"/>
      <c r="HGA948" s="70"/>
      <c r="HGB948" s="140"/>
      <c r="HGC948" s="72"/>
      <c r="HGE948" s="70"/>
      <c r="HGF948" s="140"/>
      <c r="HGG948" s="72"/>
      <c r="HGI948" s="70"/>
      <c r="HGJ948" s="140"/>
      <c r="HGK948" s="72"/>
      <c r="HGM948" s="70"/>
      <c r="HGN948" s="140"/>
      <c r="HGO948" s="72"/>
      <c r="HGQ948" s="70"/>
      <c r="HGR948" s="140"/>
      <c r="HGS948" s="72"/>
      <c r="HGU948" s="70"/>
      <c r="HGV948" s="140"/>
      <c r="HGW948" s="72"/>
      <c r="HGY948" s="70"/>
      <c r="HGZ948" s="140"/>
      <c r="HHA948" s="72"/>
      <c r="HHC948" s="70"/>
      <c r="HHD948" s="140"/>
      <c r="HHE948" s="72"/>
      <c r="HHG948" s="70"/>
      <c r="HHH948" s="140"/>
      <c r="HHI948" s="72"/>
      <c r="HHK948" s="70"/>
      <c r="HHL948" s="140"/>
      <c r="HHM948" s="72"/>
      <c r="HHO948" s="70"/>
      <c r="HHP948" s="140"/>
      <c r="HHQ948" s="72"/>
      <c r="HHS948" s="70"/>
      <c r="HHT948" s="140"/>
      <c r="HHU948" s="72"/>
      <c r="HHW948" s="70"/>
      <c r="HHX948" s="140"/>
      <c r="HHY948" s="72"/>
      <c r="HIA948" s="70"/>
      <c r="HIB948" s="140"/>
      <c r="HIC948" s="72"/>
      <c r="HIE948" s="70"/>
      <c r="HIF948" s="140"/>
      <c r="HIG948" s="72"/>
      <c r="HII948" s="70"/>
      <c r="HIJ948" s="140"/>
      <c r="HIK948" s="72"/>
      <c r="HIM948" s="70"/>
      <c r="HIN948" s="140"/>
      <c r="HIO948" s="72"/>
      <c r="HIQ948" s="70"/>
      <c r="HIR948" s="140"/>
      <c r="HIS948" s="72"/>
      <c r="HIU948" s="70"/>
      <c r="HIV948" s="140"/>
      <c r="HIW948" s="72"/>
      <c r="HIY948" s="70"/>
      <c r="HIZ948" s="140"/>
      <c r="HJA948" s="72"/>
      <c r="HJC948" s="70"/>
      <c r="HJD948" s="140"/>
      <c r="HJE948" s="72"/>
      <c r="HJG948" s="70"/>
      <c r="HJH948" s="140"/>
      <c r="HJI948" s="72"/>
      <c r="HJK948" s="70"/>
      <c r="HJL948" s="140"/>
      <c r="HJM948" s="72"/>
      <c r="HJO948" s="70"/>
      <c r="HJP948" s="140"/>
      <c r="HJQ948" s="72"/>
      <c r="HJS948" s="70"/>
      <c r="HJT948" s="140"/>
      <c r="HJU948" s="72"/>
      <c r="HJW948" s="70"/>
      <c r="HJX948" s="140"/>
      <c r="HJY948" s="72"/>
      <c r="HKA948" s="70"/>
      <c r="HKB948" s="140"/>
      <c r="HKC948" s="72"/>
      <c r="HKE948" s="70"/>
      <c r="HKF948" s="140"/>
      <c r="HKG948" s="72"/>
      <c r="HKI948" s="70"/>
      <c r="HKJ948" s="140"/>
      <c r="HKK948" s="72"/>
      <c r="HKM948" s="70"/>
      <c r="HKN948" s="140"/>
      <c r="HKO948" s="72"/>
      <c r="HKQ948" s="70"/>
      <c r="HKR948" s="140"/>
      <c r="HKS948" s="72"/>
      <c r="HKU948" s="70"/>
      <c r="HKV948" s="140"/>
      <c r="HKW948" s="72"/>
      <c r="HKY948" s="70"/>
      <c r="HKZ948" s="140"/>
      <c r="HLA948" s="72"/>
      <c r="HLC948" s="70"/>
      <c r="HLD948" s="140"/>
      <c r="HLE948" s="72"/>
      <c r="HLG948" s="70"/>
      <c r="HLH948" s="140"/>
      <c r="HLI948" s="72"/>
      <c r="HLK948" s="70"/>
      <c r="HLL948" s="140"/>
      <c r="HLM948" s="72"/>
      <c r="HLO948" s="70"/>
      <c r="HLP948" s="140"/>
      <c r="HLQ948" s="72"/>
      <c r="HLS948" s="70"/>
      <c r="HLT948" s="140"/>
      <c r="HLU948" s="72"/>
      <c r="HLW948" s="70"/>
      <c r="HLX948" s="140"/>
      <c r="HLY948" s="72"/>
      <c r="HMA948" s="70"/>
      <c r="HMB948" s="140"/>
      <c r="HMC948" s="72"/>
      <c r="HME948" s="70"/>
      <c r="HMF948" s="140"/>
      <c r="HMG948" s="72"/>
      <c r="HMI948" s="70"/>
      <c r="HMJ948" s="140"/>
      <c r="HMK948" s="72"/>
      <c r="HMM948" s="70"/>
      <c r="HMN948" s="140"/>
      <c r="HMO948" s="72"/>
      <c r="HMQ948" s="70"/>
      <c r="HMR948" s="140"/>
      <c r="HMS948" s="72"/>
      <c r="HMU948" s="70"/>
      <c r="HMV948" s="140"/>
      <c r="HMW948" s="72"/>
      <c r="HMY948" s="70"/>
      <c r="HMZ948" s="140"/>
      <c r="HNA948" s="72"/>
      <c r="HNC948" s="70"/>
      <c r="HND948" s="140"/>
      <c r="HNE948" s="72"/>
      <c r="HNG948" s="70"/>
      <c r="HNH948" s="140"/>
      <c r="HNI948" s="72"/>
      <c r="HNK948" s="70"/>
      <c r="HNL948" s="140"/>
      <c r="HNM948" s="72"/>
      <c r="HNO948" s="70"/>
      <c r="HNP948" s="140"/>
      <c r="HNQ948" s="72"/>
      <c r="HNS948" s="70"/>
      <c r="HNT948" s="140"/>
      <c r="HNU948" s="72"/>
      <c r="HNW948" s="70"/>
      <c r="HNX948" s="140"/>
      <c r="HNY948" s="72"/>
      <c r="HOA948" s="70"/>
      <c r="HOB948" s="140"/>
      <c r="HOC948" s="72"/>
      <c r="HOE948" s="70"/>
      <c r="HOF948" s="140"/>
      <c r="HOG948" s="72"/>
      <c r="HOI948" s="70"/>
      <c r="HOJ948" s="140"/>
      <c r="HOK948" s="72"/>
      <c r="HOM948" s="70"/>
      <c r="HON948" s="140"/>
      <c r="HOO948" s="72"/>
      <c r="HOQ948" s="70"/>
      <c r="HOR948" s="140"/>
      <c r="HOS948" s="72"/>
      <c r="HOU948" s="70"/>
      <c r="HOV948" s="140"/>
      <c r="HOW948" s="72"/>
      <c r="HOY948" s="70"/>
      <c r="HOZ948" s="140"/>
      <c r="HPA948" s="72"/>
      <c r="HPC948" s="70"/>
      <c r="HPD948" s="140"/>
      <c r="HPE948" s="72"/>
      <c r="HPG948" s="70"/>
      <c r="HPH948" s="140"/>
      <c r="HPI948" s="72"/>
      <c r="HPK948" s="70"/>
      <c r="HPL948" s="140"/>
      <c r="HPM948" s="72"/>
      <c r="HPO948" s="70"/>
      <c r="HPP948" s="140"/>
      <c r="HPQ948" s="72"/>
      <c r="HPS948" s="70"/>
      <c r="HPT948" s="140"/>
      <c r="HPU948" s="72"/>
      <c r="HPW948" s="70"/>
      <c r="HPX948" s="140"/>
      <c r="HPY948" s="72"/>
      <c r="HQA948" s="70"/>
      <c r="HQB948" s="140"/>
      <c r="HQC948" s="72"/>
      <c r="HQE948" s="70"/>
      <c r="HQF948" s="140"/>
      <c r="HQG948" s="72"/>
      <c r="HQI948" s="70"/>
      <c r="HQJ948" s="140"/>
      <c r="HQK948" s="72"/>
      <c r="HQM948" s="70"/>
      <c r="HQN948" s="140"/>
      <c r="HQO948" s="72"/>
      <c r="HQQ948" s="70"/>
      <c r="HQR948" s="140"/>
      <c r="HQS948" s="72"/>
      <c r="HQU948" s="70"/>
      <c r="HQV948" s="140"/>
      <c r="HQW948" s="72"/>
      <c r="HQY948" s="70"/>
      <c r="HQZ948" s="140"/>
      <c r="HRA948" s="72"/>
      <c r="HRC948" s="70"/>
      <c r="HRD948" s="140"/>
      <c r="HRE948" s="72"/>
      <c r="HRG948" s="70"/>
      <c r="HRH948" s="140"/>
      <c r="HRI948" s="72"/>
      <c r="HRK948" s="70"/>
      <c r="HRL948" s="140"/>
      <c r="HRM948" s="72"/>
      <c r="HRO948" s="70"/>
      <c r="HRP948" s="140"/>
      <c r="HRQ948" s="72"/>
      <c r="HRS948" s="70"/>
      <c r="HRT948" s="140"/>
      <c r="HRU948" s="72"/>
      <c r="HRW948" s="70"/>
      <c r="HRX948" s="140"/>
      <c r="HRY948" s="72"/>
      <c r="HSA948" s="70"/>
      <c r="HSB948" s="140"/>
      <c r="HSC948" s="72"/>
      <c r="HSE948" s="70"/>
      <c r="HSF948" s="140"/>
      <c r="HSG948" s="72"/>
      <c r="HSI948" s="70"/>
      <c r="HSJ948" s="140"/>
      <c r="HSK948" s="72"/>
      <c r="HSM948" s="70"/>
      <c r="HSN948" s="140"/>
      <c r="HSO948" s="72"/>
      <c r="HSQ948" s="70"/>
      <c r="HSR948" s="140"/>
      <c r="HSS948" s="72"/>
      <c r="HSU948" s="70"/>
      <c r="HSV948" s="140"/>
      <c r="HSW948" s="72"/>
      <c r="HSY948" s="70"/>
      <c r="HSZ948" s="140"/>
      <c r="HTA948" s="72"/>
      <c r="HTC948" s="70"/>
      <c r="HTD948" s="140"/>
      <c r="HTE948" s="72"/>
      <c r="HTG948" s="70"/>
      <c r="HTH948" s="140"/>
      <c r="HTI948" s="72"/>
      <c r="HTK948" s="70"/>
      <c r="HTL948" s="140"/>
      <c r="HTM948" s="72"/>
      <c r="HTO948" s="70"/>
      <c r="HTP948" s="140"/>
      <c r="HTQ948" s="72"/>
      <c r="HTS948" s="70"/>
      <c r="HTT948" s="140"/>
      <c r="HTU948" s="72"/>
      <c r="HTW948" s="70"/>
      <c r="HTX948" s="140"/>
      <c r="HTY948" s="72"/>
      <c r="HUA948" s="70"/>
      <c r="HUB948" s="140"/>
      <c r="HUC948" s="72"/>
      <c r="HUE948" s="70"/>
      <c r="HUF948" s="140"/>
      <c r="HUG948" s="72"/>
      <c r="HUI948" s="70"/>
      <c r="HUJ948" s="140"/>
      <c r="HUK948" s="72"/>
      <c r="HUM948" s="70"/>
      <c r="HUN948" s="140"/>
      <c r="HUO948" s="72"/>
      <c r="HUQ948" s="70"/>
      <c r="HUR948" s="140"/>
      <c r="HUS948" s="72"/>
      <c r="HUU948" s="70"/>
      <c r="HUV948" s="140"/>
      <c r="HUW948" s="72"/>
      <c r="HUY948" s="70"/>
      <c r="HUZ948" s="140"/>
      <c r="HVA948" s="72"/>
      <c r="HVC948" s="70"/>
      <c r="HVD948" s="140"/>
      <c r="HVE948" s="72"/>
      <c r="HVG948" s="70"/>
      <c r="HVH948" s="140"/>
      <c r="HVI948" s="72"/>
      <c r="HVK948" s="70"/>
      <c r="HVL948" s="140"/>
      <c r="HVM948" s="72"/>
      <c r="HVO948" s="70"/>
      <c r="HVP948" s="140"/>
      <c r="HVQ948" s="72"/>
      <c r="HVS948" s="70"/>
      <c r="HVT948" s="140"/>
      <c r="HVU948" s="72"/>
      <c r="HVW948" s="70"/>
      <c r="HVX948" s="140"/>
      <c r="HVY948" s="72"/>
      <c r="HWA948" s="70"/>
      <c r="HWB948" s="140"/>
      <c r="HWC948" s="72"/>
      <c r="HWE948" s="70"/>
      <c r="HWF948" s="140"/>
      <c r="HWG948" s="72"/>
      <c r="HWI948" s="70"/>
      <c r="HWJ948" s="140"/>
      <c r="HWK948" s="72"/>
      <c r="HWM948" s="70"/>
      <c r="HWN948" s="140"/>
      <c r="HWO948" s="72"/>
      <c r="HWQ948" s="70"/>
      <c r="HWR948" s="140"/>
      <c r="HWS948" s="72"/>
      <c r="HWU948" s="70"/>
      <c r="HWV948" s="140"/>
      <c r="HWW948" s="72"/>
      <c r="HWY948" s="70"/>
      <c r="HWZ948" s="140"/>
      <c r="HXA948" s="72"/>
      <c r="HXC948" s="70"/>
      <c r="HXD948" s="140"/>
      <c r="HXE948" s="72"/>
      <c r="HXG948" s="70"/>
      <c r="HXH948" s="140"/>
      <c r="HXI948" s="72"/>
      <c r="HXK948" s="70"/>
      <c r="HXL948" s="140"/>
      <c r="HXM948" s="72"/>
      <c r="HXO948" s="70"/>
      <c r="HXP948" s="140"/>
      <c r="HXQ948" s="72"/>
      <c r="HXS948" s="70"/>
      <c r="HXT948" s="140"/>
      <c r="HXU948" s="72"/>
      <c r="HXW948" s="70"/>
      <c r="HXX948" s="140"/>
      <c r="HXY948" s="72"/>
      <c r="HYA948" s="70"/>
      <c r="HYB948" s="140"/>
      <c r="HYC948" s="72"/>
      <c r="HYE948" s="70"/>
      <c r="HYF948" s="140"/>
      <c r="HYG948" s="72"/>
      <c r="HYI948" s="70"/>
      <c r="HYJ948" s="140"/>
      <c r="HYK948" s="72"/>
      <c r="HYM948" s="70"/>
      <c r="HYN948" s="140"/>
      <c r="HYO948" s="72"/>
      <c r="HYQ948" s="70"/>
      <c r="HYR948" s="140"/>
      <c r="HYS948" s="72"/>
      <c r="HYU948" s="70"/>
      <c r="HYV948" s="140"/>
      <c r="HYW948" s="72"/>
      <c r="HYY948" s="70"/>
      <c r="HYZ948" s="140"/>
      <c r="HZA948" s="72"/>
      <c r="HZC948" s="70"/>
      <c r="HZD948" s="140"/>
      <c r="HZE948" s="72"/>
      <c r="HZG948" s="70"/>
      <c r="HZH948" s="140"/>
      <c r="HZI948" s="72"/>
      <c r="HZK948" s="70"/>
      <c r="HZL948" s="140"/>
      <c r="HZM948" s="72"/>
      <c r="HZO948" s="70"/>
      <c r="HZP948" s="140"/>
      <c r="HZQ948" s="72"/>
      <c r="HZS948" s="70"/>
      <c r="HZT948" s="140"/>
      <c r="HZU948" s="72"/>
      <c r="HZW948" s="70"/>
      <c r="HZX948" s="140"/>
      <c r="HZY948" s="72"/>
      <c r="IAA948" s="70"/>
      <c r="IAB948" s="140"/>
      <c r="IAC948" s="72"/>
      <c r="IAE948" s="70"/>
      <c r="IAF948" s="140"/>
      <c r="IAG948" s="72"/>
      <c r="IAI948" s="70"/>
      <c r="IAJ948" s="140"/>
      <c r="IAK948" s="72"/>
      <c r="IAM948" s="70"/>
      <c r="IAN948" s="140"/>
      <c r="IAO948" s="72"/>
      <c r="IAQ948" s="70"/>
      <c r="IAR948" s="140"/>
      <c r="IAS948" s="72"/>
      <c r="IAU948" s="70"/>
      <c r="IAV948" s="140"/>
      <c r="IAW948" s="72"/>
      <c r="IAY948" s="70"/>
      <c r="IAZ948" s="140"/>
      <c r="IBA948" s="72"/>
      <c r="IBC948" s="70"/>
      <c r="IBD948" s="140"/>
      <c r="IBE948" s="72"/>
      <c r="IBG948" s="70"/>
      <c r="IBH948" s="140"/>
      <c r="IBI948" s="72"/>
      <c r="IBK948" s="70"/>
      <c r="IBL948" s="140"/>
      <c r="IBM948" s="72"/>
      <c r="IBO948" s="70"/>
      <c r="IBP948" s="140"/>
      <c r="IBQ948" s="72"/>
      <c r="IBS948" s="70"/>
      <c r="IBT948" s="140"/>
      <c r="IBU948" s="72"/>
      <c r="IBW948" s="70"/>
      <c r="IBX948" s="140"/>
      <c r="IBY948" s="72"/>
      <c r="ICA948" s="70"/>
      <c r="ICB948" s="140"/>
      <c r="ICC948" s="72"/>
      <c r="ICE948" s="70"/>
      <c r="ICF948" s="140"/>
      <c r="ICG948" s="72"/>
      <c r="ICI948" s="70"/>
      <c r="ICJ948" s="140"/>
      <c r="ICK948" s="72"/>
      <c r="ICM948" s="70"/>
      <c r="ICN948" s="140"/>
      <c r="ICO948" s="72"/>
      <c r="ICQ948" s="70"/>
      <c r="ICR948" s="140"/>
      <c r="ICS948" s="72"/>
      <c r="ICU948" s="70"/>
      <c r="ICV948" s="140"/>
      <c r="ICW948" s="72"/>
      <c r="ICY948" s="70"/>
      <c r="ICZ948" s="140"/>
      <c r="IDA948" s="72"/>
      <c r="IDC948" s="70"/>
      <c r="IDD948" s="140"/>
      <c r="IDE948" s="72"/>
      <c r="IDG948" s="70"/>
      <c r="IDH948" s="140"/>
      <c r="IDI948" s="72"/>
      <c r="IDK948" s="70"/>
      <c r="IDL948" s="140"/>
      <c r="IDM948" s="72"/>
      <c r="IDO948" s="70"/>
      <c r="IDP948" s="140"/>
      <c r="IDQ948" s="72"/>
      <c r="IDS948" s="70"/>
      <c r="IDT948" s="140"/>
      <c r="IDU948" s="72"/>
      <c r="IDW948" s="70"/>
      <c r="IDX948" s="140"/>
      <c r="IDY948" s="72"/>
      <c r="IEA948" s="70"/>
      <c r="IEB948" s="140"/>
      <c r="IEC948" s="72"/>
      <c r="IEE948" s="70"/>
      <c r="IEF948" s="140"/>
      <c r="IEG948" s="72"/>
      <c r="IEI948" s="70"/>
      <c r="IEJ948" s="140"/>
      <c r="IEK948" s="72"/>
      <c r="IEM948" s="70"/>
      <c r="IEN948" s="140"/>
      <c r="IEO948" s="72"/>
      <c r="IEQ948" s="70"/>
      <c r="IER948" s="140"/>
      <c r="IES948" s="72"/>
      <c r="IEU948" s="70"/>
      <c r="IEV948" s="140"/>
      <c r="IEW948" s="72"/>
      <c r="IEY948" s="70"/>
      <c r="IEZ948" s="140"/>
      <c r="IFA948" s="72"/>
      <c r="IFC948" s="70"/>
      <c r="IFD948" s="140"/>
      <c r="IFE948" s="72"/>
      <c r="IFG948" s="70"/>
      <c r="IFH948" s="140"/>
      <c r="IFI948" s="72"/>
      <c r="IFK948" s="70"/>
      <c r="IFL948" s="140"/>
      <c r="IFM948" s="72"/>
      <c r="IFO948" s="70"/>
      <c r="IFP948" s="140"/>
      <c r="IFQ948" s="72"/>
      <c r="IFS948" s="70"/>
      <c r="IFT948" s="140"/>
      <c r="IFU948" s="72"/>
      <c r="IFW948" s="70"/>
      <c r="IFX948" s="140"/>
      <c r="IFY948" s="72"/>
      <c r="IGA948" s="70"/>
      <c r="IGB948" s="140"/>
      <c r="IGC948" s="72"/>
      <c r="IGE948" s="70"/>
      <c r="IGF948" s="140"/>
      <c r="IGG948" s="72"/>
      <c r="IGI948" s="70"/>
      <c r="IGJ948" s="140"/>
      <c r="IGK948" s="72"/>
      <c r="IGM948" s="70"/>
      <c r="IGN948" s="140"/>
      <c r="IGO948" s="72"/>
      <c r="IGQ948" s="70"/>
      <c r="IGR948" s="140"/>
      <c r="IGS948" s="72"/>
      <c r="IGU948" s="70"/>
      <c r="IGV948" s="140"/>
      <c r="IGW948" s="72"/>
      <c r="IGY948" s="70"/>
      <c r="IGZ948" s="140"/>
      <c r="IHA948" s="72"/>
      <c r="IHC948" s="70"/>
      <c r="IHD948" s="140"/>
      <c r="IHE948" s="72"/>
      <c r="IHG948" s="70"/>
      <c r="IHH948" s="140"/>
      <c r="IHI948" s="72"/>
      <c r="IHK948" s="70"/>
      <c r="IHL948" s="140"/>
      <c r="IHM948" s="72"/>
      <c r="IHO948" s="70"/>
      <c r="IHP948" s="140"/>
      <c r="IHQ948" s="72"/>
      <c r="IHS948" s="70"/>
      <c r="IHT948" s="140"/>
      <c r="IHU948" s="72"/>
      <c r="IHW948" s="70"/>
      <c r="IHX948" s="140"/>
      <c r="IHY948" s="72"/>
      <c r="IIA948" s="70"/>
      <c r="IIB948" s="140"/>
      <c r="IIC948" s="72"/>
      <c r="IIE948" s="70"/>
      <c r="IIF948" s="140"/>
      <c r="IIG948" s="72"/>
      <c r="III948" s="70"/>
      <c r="IIJ948" s="140"/>
      <c r="IIK948" s="72"/>
      <c r="IIM948" s="70"/>
      <c r="IIN948" s="140"/>
      <c r="IIO948" s="72"/>
      <c r="IIQ948" s="70"/>
      <c r="IIR948" s="140"/>
      <c r="IIS948" s="72"/>
      <c r="IIU948" s="70"/>
      <c r="IIV948" s="140"/>
      <c r="IIW948" s="72"/>
      <c r="IIY948" s="70"/>
      <c r="IIZ948" s="140"/>
      <c r="IJA948" s="72"/>
      <c r="IJC948" s="70"/>
      <c r="IJD948" s="140"/>
      <c r="IJE948" s="72"/>
      <c r="IJG948" s="70"/>
      <c r="IJH948" s="140"/>
      <c r="IJI948" s="72"/>
      <c r="IJK948" s="70"/>
      <c r="IJL948" s="140"/>
      <c r="IJM948" s="72"/>
      <c r="IJO948" s="70"/>
      <c r="IJP948" s="140"/>
      <c r="IJQ948" s="72"/>
      <c r="IJS948" s="70"/>
      <c r="IJT948" s="140"/>
      <c r="IJU948" s="72"/>
      <c r="IJW948" s="70"/>
      <c r="IJX948" s="140"/>
      <c r="IJY948" s="72"/>
      <c r="IKA948" s="70"/>
      <c r="IKB948" s="140"/>
      <c r="IKC948" s="72"/>
      <c r="IKE948" s="70"/>
      <c r="IKF948" s="140"/>
      <c r="IKG948" s="72"/>
      <c r="IKI948" s="70"/>
      <c r="IKJ948" s="140"/>
      <c r="IKK948" s="72"/>
      <c r="IKM948" s="70"/>
      <c r="IKN948" s="140"/>
      <c r="IKO948" s="72"/>
      <c r="IKQ948" s="70"/>
      <c r="IKR948" s="140"/>
      <c r="IKS948" s="72"/>
      <c r="IKU948" s="70"/>
      <c r="IKV948" s="140"/>
      <c r="IKW948" s="72"/>
      <c r="IKY948" s="70"/>
      <c r="IKZ948" s="140"/>
      <c r="ILA948" s="72"/>
      <c r="ILC948" s="70"/>
      <c r="ILD948" s="140"/>
      <c r="ILE948" s="72"/>
      <c r="ILG948" s="70"/>
      <c r="ILH948" s="140"/>
      <c r="ILI948" s="72"/>
      <c r="ILK948" s="70"/>
      <c r="ILL948" s="140"/>
      <c r="ILM948" s="72"/>
      <c r="ILO948" s="70"/>
      <c r="ILP948" s="140"/>
      <c r="ILQ948" s="72"/>
      <c r="ILS948" s="70"/>
      <c r="ILT948" s="140"/>
      <c r="ILU948" s="72"/>
      <c r="ILW948" s="70"/>
      <c r="ILX948" s="140"/>
      <c r="ILY948" s="72"/>
      <c r="IMA948" s="70"/>
      <c r="IMB948" s="140"/>
      <c r="IMC948" s="72"/>
      <c r="IME948" s="70"/>
      <c r="IMF948" s="140"/>
      <c r="IMG948" s="72"/>
      <c r="IMI948" s="70"/>
      <c r="IMJ948" s="140"/>
      <c r="IMK948" s="72"/>
      <c r="IMM948" s="70"/>
      <c r="IMN948" s="140"/>
      <c r="IMO948" s="72"/>
      <c r="IMQ948" s="70"/>
      <c r="IMR948" s="140"/>
      <c r="IMS948" s="72"/>
      <c r="IMU948" s="70"/>
      <c r="IMV948" s="140"/>
      <c r="IMW948" s="72"/>
      <c r="IMY948" s="70"/>
      <c r="IMZ948" s="140"/>
      <c r="INA948" s="72"/>
      <c r="INC948" s="70"/>
      <c r="IND948" s="140"/>
      <c r="INE948" s="72"/>
      <c r="ING948" s="70"/>
      <c r="INH948" s="140"/>
      <c r="INI948" s="72"/>
      <c r="INK948" s="70"/>
      <c r="INL948" s="140"/>
      <c r="INM948" s="72"/>
      <c r="INO948" s="70"/>
      <c r="INP948" s="140"/>
      <c r="INQ948" s="72"/>
      <c r="INS948" s="70"/>
      <c r="INT948" s="140"/>
      <c r="INU948" s="72"/>
      <c r="INW948" s="70"/>
      <c r="INX948" s="140"/>
      <c r="INY948" s="72"/>
      <c r="IOA948" s="70"/>
      <c r="IOB948" s="140"/>
      <c r="IOC948" s="72"/>
      <c r="IOE948" s="70"/>
      <c r="IOF948" s="140"/>
      <c r="IOG948" s="72"/>
      <c r="IOI948" s="70"/>
      <c r="IOJ948" s="140"/>
      <c r="IOK948" s="72"/>
      <c r="IOM948" s="70"/>
      <c r="ION948" s="140"/>
      <c r="IOO948" s="72"/>
      <c r="IOQ948" s="70"/>
      <c r="IOR948" s="140"/>
      <c r="IOS948" s="72"/>
      <c r="IOU948" s="70"/>
      <c r="IOV948" s="140"/>
      <c r="IOW948" s="72"/>
      <c r="IOY948" s="70"/>
      <c r="IOZ948" s="140"/>
      <c r="IPA948" s="72"/>
      <c r="IPC948" s="70"/>
      <c r="IPD948" s="140"/>
      <c r="IPE948" s="72"/>
      <c r="IPG948" s="70"/>
      <c r="IPH948" s="140"/>
      <c r="IPI948" s="72"/>
      <c r="IPK948" s="70"/>
      <c r="IPL948" s="140"/>
      <c r="IPM948" s="72"/>
      <c r="IPO948" s="70"/>
      <c r="IPP948" s="140"/>
      <c r="IPQ948" s="72"/>
      <c r="IPS948" s="70"/>
      <c r="IPT948" s="140"/>
      <c r="IPU948" s="72"/>
      <c r="IPW948" s="70"/>
      <c r="IPX948" s="140"/>
      <c r="IPY948" s="72"/>
      <c r="IQA948" s="70"/>
      <c r="IQB948" s="140"/>
      <c r="IQC948" s="72"/>
      <c r="IQE948" s="70"/>
      <c r="IQF948" s="140"/>
      <c r="IQG948" s="72"/>
      <c r="IQI948" s="70"/>
      <c r="IQJ948" s="140"/>
      <c r="IQK948" s="72"/>
      <c r="IQM948" s="70"/>
      <c r="IQN948" s="140"/>
      <c r="IQO948" s="72"/>
      <c r="IQQ948" s="70"/>
      <c r="IQR948" s="140"/>
      <c r="IQS948" s="72"/>
      <c r="IQU948" s="70"/>
      <c r="IQV948" s="140"/>
      <c r="IQW948" s="72"/>
      <c r="IQY948" s="70"/>
      <c r="IQZ948" s="140"/>
      <c r="IRA948" s="72"/>
      <c r="IRC948" s="70"/>
      <c r="IRD948" s="140"/>
      <c r="IRE948" s="72"/>
      <c r="IRG948" s="70"/>
      <c r="IRH948" s="140"/>
      <c r="IRI948" s="72"/>
      <c r="IRK948" s="70"/>
      <c r="IRL948" s="140"/>
      <c r="IRM948" s="72"/>
      <c r="IRO948" s="70"/>
      <c r="IRP948" s="140"/>
      <c r="IRQ948" s="72"/>
      <c r="IRS948" s="70"/>
      <c r="IRT948" s="140"/>
      <c r="IRU948" s="72"/>
      <c r="IRW948" s="70"/>
      <c r="IRX948" s="140"/>
      <c r="IRY948" s="72"/>
      <c r="ISA948" s="70"/>
      <c r="ISB948" s="140"/>
      <c r="ISC948" s="72"/>
      <c r="ISE948" s="70"/>
      <c r="ISF948" s="140"/>
      <c r="ISG948" s="72"/>
      <c r="ISI948" s="70"/>
      <c r="ISJ948" s="140"/>
      <c r="ISK948" s="72"/>
      <c r="ISM948" s="70"/>
      <c r="ISN948" s="140"/>
      <c r="ISO948" s="72"/>
      <c r="ISQ948" s="70"/>
      <c r="ISR948" s="140"/>
      <c r="ISS948" s="72"/>
      <c r="ISU948" s="70"/>
      <c r="ISV948" s="140"/>
      <c r="ISW948" s="72"/>
      <c r="ISY948" s="70"/>
      <c r="ISZ948" s="140"/>
      <c r="ITA948" s="72"/>
      <c r="ITC948" s="70"/>
      <c r="ITD948" s="140"/>
      <c r="ITE948" s="72"/>
      <c r="ITG948" s="70"/>
      <c r="ITH948" s="140"/>
      <c r="ITI948" s="72"/>
      <c r="ITK948" s="70"/>
      <c r="ITL948" s="140"/>
      <c r="ITM948" s="72"/>
      <c r="ITO948" s="70"/>
      <c r="ITP948" s="140"/>
      <c r="ITQ948" s="72"/>
      <c r="ITS948" s="70"/>
      <c r="ITT948" s="140"/>
      <c r="ITU948" s="72"/>
      <c r="ITW948" s="70"/>
      <c r="ITX948" s="140"/>
      <c r="ITY948" s="72"/>
      <c r="IUA948" s="70"/>
      <c r="IUB948" s="140"/>
      <c r="IUC948" s="72"/>
      <c r="IUE948" s="70"/>
      <c r="IUF948" s="140"/>
      <c r="IUG948" s="72"/>
      <c r="IUI948" s="70"/>
      <c r="IUJ948" s="140"/>
      <c r="IUK948" s="72"/>
      <c r="IUM948" s="70"/>
      <c r="IUN948" s="140"/>
      <c r="IUO948" s="72"/>
      <c r="IUQ948" s="70"/>
      <c r="IUR948" s="140"/>
      <c r="IUS948" s="72"/>
      <c r="IUU948" s="70"/>
      <c r="IUV948" s="140"/>
      <c r="IUW948" s="72"/>
      <c r="IUY948" s="70"/>
      <c r="IUZ948" s="140"/>
      <c r="IVA948" s="72"/>
      <c r="IVC948" s="70"/>
      <c r="IVD948" s="140"/>
      <c r="IVE948" s="72"/>
      <c r="IVG948" s="70"/>
      <c r="IVH948" s="140"/>
      <c r="IVI948" s="72"/>
      <c r="IVK948" s="70"/>
      <c r="IVL948" s="140"/>
      <c r="IVM948" s="72"/>
      <c r="IVO948" s="70"/>
      <c r="IVP948" s="140"/>
      <c r="IVQ948" s="72"/>
      <c r="IVS948" s="70"/>
      <c r="IVT948" s="140"/>
      <c r="IVU948" s="72"/>
      <c r="IVW948" s="70"/>
      <c r="IVX948" s="140"/>
      <c r="IVY948" s="72"/>
      <c r="IWA948" s="70"/>
      <c r="IWB948" s="140"/>
      <c r="IWC948" s="72"/>
      <c r="IWE948" s="70"/>
      <c r="IWF948" s="140"/>
      <c r="IWG948" s="72"/>
      <c r="IWI948" s="70"/>
      <c r="IWJ948" s="140"/>
      <c r="IWK948" s="72"/>
      <c r="IWM948" s="70"/>
      <c r="IWN948" s="140"/>
      <c r="IWO948" s="72"/>
      <c r="IWQ948" s="70"/>
      <c r="IWR948" s="140"/>
      <c r="IWS948" s="72"/>
      <c r="IWU948" s="70"/>
      <c r="IWV948" s="140"/>
      <c r="IWW948" s="72"/>
      <c r="IWY948" s="70"/>
      <c r="IWZ948" s="140"/>
      <c r="IXA948" s="72"/>
      <c r="IXC948" s="70"/>
      <c r="IXD948" s="140"/>
      <c r="IXE948" s="72"/>
      <c r="IXG948" s="70"/>
      <c r="IXH948" s="140"/>
      <c r="IXI948" s="72"/>
      <c r="IXK948" s="70"/>
      <c r="IXL948" s="140"/>
      <c r="IXM948" s="72"/>
      <c r="IXO948" s="70"/>
      <c r="IXP948" s="140"/>
      <c r="IXQ948" s="72"/>
      <c r="IXS948" s="70"/>
      <c r="IXT948" s="140"/>
      <c r="IXU948" s="72"/>
      <c r="IXW948" s="70"/>
      <c r="IXX948" s="140"/>
      <c r="IXY948" s="72"/>
      <c r="IYA948" s="70"/>
      <c r="IYB948" s="140"/>
      <c r="IYC948" s="72"/>
      <c r="IYE948" s="70"/>
      <c r="IYF948" s="140"/>
      <c r="IYG948" s="72"/>
      <c r="IYI948" s="70"/>
      <c r="IYJ948" s="140"/>
      <c r="IYK948" s="72"/>
      <c r="IYM948" s="70"/>
      <c r="IYN948" s="140"/>
      <c r="IYO948" s="72"/>
      <c r="IYQ948" s="70"/>
      <c r="IYR948" s="140"/>
      <c r="IYS948" s="72"/>
      <c r="IYU948" s="70"/>
      <c r="IYV948" s="140"/>
      <c r="IYW948" s="72"/>
      <c r="IYY948" s="70"/>
      <c r="IYZ948" s="140"/>
      <c r="IZA948" s="72"/>
      <c r="IZC948" s="70"/>
      <c r="IZD948" s="140"/>
      <c r="IZE948" s="72"/>
      <c r="IZG948" s="70"/>
      <c r="IZH948" s="140"/>
      <c r="IZI948" s="72"/>
      <c r="IZK948" s="70"/>
      <c r="IZL948" s="140"/>
      <c r="IZM948" s="72"/>
      <c r="IZO948" s="70"/>
      <c r="IZP948" s="140"/>
      <c r="IZQ948" s="72"/>
      <c r="IZS948" s="70"/>
      <c r="IZT948" s="140"/>
      <c r="IZU948" s="72"/>
      <c r="IZW948" s="70"/>
      <c r="IZX948" s="140"/>
      <c r="IZY948" s="72"/>
      <c r="JAA948" s="70"/>
      <c r="JAB948" s="140"/>
      <c r="JAC948" s="72"/>
      <c r="JAE948" s="70"/>
      <c r="JAF948" s="140"/>
      <c r="JAG948" s="72"/>
      <c r="JAI948" s="70"/>
      <c r="JAJ948" s="140"/>
      <c r="JAK948" s="72"/>
      <c r="JAM948" s="70"/>
      <c r="JAN948" s="140"/>
      <c r="JAO948" s="72"/>
      <c r="JAQ948" s="70"/>
      <c r="JAR948" s="140"/>
      <c r="JAS948" s="72"/>
      <c r="JAU948" s="70"/>
      <c r="JAV948" s="140"/>
      <c r="JAW948" s="72"/>
      <c r="JAY948" s="70"/>
      <c r="JAZ948" s="140"/>
      <c r="JBA948" s="72"/>
      <c r="JBC948" s="70"/>
      <c r="JBD948" s="140"/>
      <c r="JBE948" s="72"/>
      <c r="JBG948" s="70"/>
      <c r="JBH948" s="140"/>
      <c r="JBI948" s="72"/>
      <c r="JBK948" s="70"/>
      <c r="JBL948" s="140"/>
      <c r="JBM948" s="72"/>
      <c r="JBO948" s="70"/>
      <c r="JBP948" s="140"/>
      <c r="JBQ948" s="72"/>
      <c r="JBS948" s="70"/>
      <c r="JBT948" s="140"/>
      <c r="JBU948" s="72"/>
      <c r="JBW948" s="70"/>
      <c r="JBX948" s="140"/>
      <c r="JBY948" s="72"/>
      <c r="JCA948" s="70"/>
      <c r="JCB948" s="140"/>
      <c r="JCC948" s="72"/>
      <c r="JCE948" s="70"/>
      <c r="JCF948" s="140"/>
      <c r="JCG948" s="72"/>
      <c r="JCI948" s="70"/>
      <c r="JCJ948" s="140"/>
      <c r="JCK948" s="72"/>
      <c r="JCM948" s="70"/>
      <c r="JCN948" s="140"/>
      <c r="JCO948" s="72"/>
      <c r="JCQ948" s="70"/>
      <c r="JCR948" s="140"/>
      <c r="JCS948" s="72"/>
      <c r="JCU948" s="70"/>
      <c r="JCV948" s="140"/>
      <c r="JCW948" s="72"/>
      <c r="JCY948" s="70"/>
      <c r="JCZ948" s="140"/>
      <c r="JDA948" s="72"/>
      <c r="JDC948" s="70"/>
      <c r="JDD948" s="140"/>
      <c r="JDE948" s="72"/>
      <c r="JDG948" s="70"/>
      <c r="JDH948" s="140"/>
      <c r="JDI948" s="72"/>
      <c r="JDK948" s="70"/>
      <c r="JDL948" s="140"/>
      <c r="JDM948" s="72"/>
      <c r="JDO948" s="70"/>
      <c r="JDP948" s="140"/>
      <c r="JDQ948" s="72"/>
      <c r="JDS948" s="70"/>
      <c r="JDT948" s="140"/>
      <c r="JDU948" s="72"/>
      <c r="JDW948" s="70"/>
      <c r="JDX948" s="140"/>
      <c r="JDY948" s="72"/>
      <c r="JEA948" s="70"/>
      <c r="JEB948" s="140"/>
      <c r="JEC948" s="72"/>
      <c r="JEE948" s="70"/>
      <c r="JEF948" s="140"/>
      <c r="JEG948" s="72"/>
      <c r="JEI948" s="70"/>
      <c r="JEJ948" s="140"/>
      <c r="JEK948" s="72"/>
      <c r="JEM948" s="70"/>
      <c r="JEN948" s="140"/>
      <c r="JEO948" s="72"/>
      <c r="JEQ948" s="70"/>
      <c r="JER948" s="140"/>
      <c r="JES948" s="72"/>
      <c r="JEU948" s="70"/>
      <c r="JEV948" s="140"/>
      <c r="JEW948" s="72"/>
      <c r="JEY948" s="70"/>
      <c r="JEZ948" s="140"/>
      <c r="JFA948" s="72"/>
      <c r="JFC948" s="70"/>
      <c r="JFD948" s="140"/>
      <c r="JFE948" s="72"/>
      <c r="JFG948" s="70"/>
      <c r="JFH948" s="140"/>
      <c r="JFI948" s="72"/>
      <c r="JFK948" s="70"/>
      <c r="JFL948" s="140"/>
      <c r="JFM948" s="72"/>
      <c r="JFO948" s="70"/>
      <c r="JFP948" s="140"/>
      <c r="JFQ948" s="72"/>
      <c r="JFS948" s="70"/>
      <c r="JFT948" s="140"/>
      <c r="JFU948" s="72"/>
      <c r="JFW948" s="70"/>
      <c r="JFX948" s="140"/>
      <c r="JFY948" s="72"/>
      <c r="JGA948" s="70"/>
      <c r="JGB948" s="140"/>
      <c r="JGC948" s="72"/>
      <c r="JGE948" s="70"/>
      <c r="JGF948" s="140"/>
      <c r="JGG948" s="72"/>
      <c r="JGI948" s="70"/>
      <c r="JGJ948" s="140"/>
      <c r="JGK948" s="72"/>
      <c r="JGM948" s="70"/>
      <c r="JGN948" s="140"/>
      <c r="JGO948" s="72"/>
      <c r="JGQ948" s="70"/>
      <c r="JGR948" s="140"/>
      <c r="JGS948" s="72"/>
      <c r="JGU948" s="70"/>
      <c r="JGV948" s="140"/>
      <c r="JGW948" s="72"/>
      <c r="JGY948" s="70"/>
      <c r="JGZ948" s="140"/>
      <c r="JHA948" s="72"/>
      <c r="JHC948" s="70"/>
      <c r="JHD948" s="140"/>
      <c r="JHE948" s="72"/>
      <c r="JHG948" s="70"/>
      <c r="JHH948" s="140"/>
      <c r="JHI948" s="72"/>
      <c r="JHK948" s="70"/>
      <c r="JHL948" s="140"/>
      <c r="JHM948" s="72"/>
      <c r="JHO948" s="70"/>
      <c r="JHP948" s="140"/>
      <c r="JHQ948" s="72"/>
      <c r="JHS948" s="70"/>
      <c r="JHT948" s="140"/>
      <c r="JHU948" s="72"/>
      <c r="JHW948" s="70"/>
      <c r="JHX948" s="140"/>
      <c r="JHY948" s="72"/>
      <c r="JIA948" s="70"/>
      <c r="JIB948" s="140"/>
      <c r="JIC948" s="72"/>
      <c r="JIE948" s="70"/>
      <c r="JIF948" s="140"/>
      <c r="JIG948" s="72"/>
      <c r="JII948" s="70"/>
      <c r="JIJ948" s="140"/>
      <c r="JIK948" s="72"/>
      <c r="JIM948" s="70"/>
      <c r="JIN948" s="140"/>
      <c r="JIO948" s="72"/>
      <c r="JIQ948" s="70"/>
      <c r="JIR948" s="140"/>
      <c r="JIS948" s="72"/>
      <c r="JIU948" s="70"/>
      <c r="JIV948" s="140"/>
      <c r="JIW948" s="72"/>
      <c r="JIY948" s="70"/>
      <c r="JIZ948" s="140"/>
      <c r="JJA948" s="72"/>
      <c r="JJC948" s="70"/>
      <c r="JJD948" s="140"/>
      <c r="JJE948" s="72"/>
      <c r="JJG948" s="70"/>
      <c r="JJH948" s="140"/>
      <c r="JJI948" s="72"/>
      <c r="JJK948" s="70"/>
      <c r="JJL948" s="140"/>
      <c r="JJM948" s="72"/>
      <c r="JJO948" s="70"/>
      <c r="JJP948" s="140"/>
      <c r="JJQ948" s="72"/>
      <c r="JJS948" s="70"/>
      <c r="JJT948" s="140"/>
      <c r="JJU948" s="72"/>
      <c r="JJW948" s="70"/>
      <c r="JJX948" s="140"/>
      <c r="JJY948" s="72"/>
      <c r="JKA948" s="70"/>
      <c r="JKB948" s="140"/>
      <c r="JKC948" s="72"/>
      <c r="JKE948" s="70"/>
      <c r="JKF948" s="140"/>
      <c r="JKG948" s="72"/>
      <c r="JKI948" s="70"/>
      <c r="JKJ948" s="140"/>
      <c r="JKK948" s="72"/>
      <c r="JKM948" s="70"/>
      <c r="JKN948" s="140"/>
      <c r="JKO948" s="72"/>
      <c r="JKQ948" s="70"/>
      <c r="JKR948" s="140"/>
      <c r="JKS948" s="72"/>
      <c r="JKU948" s="70"/>
      <c r="JKV948" s="140"/>
      <c r="JKW948" s="72"/>
      <c r="JKY948" s="70"/>
      <c r="JKZ948" s="140"/>
      <c r="JLA948" s="72"/>
      <c r="JLC948" s="70"/>
      <c r="JLD948" s="140"/>
      <c r="JLE948" s="72"/>
      <c r="JLG948" s="70"/>
      <c r="JLH948" s="140"/>
      <c r="JLI948" s="72"/>
      <c r="JLK948" s="70"/>
      <c r="JLL948" s="140"/>
      <c r="JLM948" s="72"/>
      <c r="JLO948" s="70"/>
      <c r="JLP948" s="140"/>
      <c r="JLQ948" s="72"/>
      <c r="JLS948" s="70"/>
      <c r="JLT948" s="140"/>
      <c r="JLU948" s="72"/>
      <c r="JLW948" s="70"/>
      <c r="JLX948" s="140"/>
      <c r="JLY948" s="72"/>
      <c r="JMA948" s="70"/>
      <c r="JMB948" s="140"/>
      <c r="JMC948" s="72"/>
      <c r="JME948" s="70"/>
      <c r="JMF948" s="140"/>
      <c r="JMG948" s="72"/>
      <c r="JMI948" s="70"/>
      <c r="JMJ948" s="140"/>
      <c r="JMK948" s="72"/>
      <c r="JMM948" s="70"/>
      <c r="JMN948" s="140"/>
      <c r="JMO948" s="72"/>
      <c r="JMQ948" s="70"/>
      <c r="JMR948" s="140"/>
      <c r="JMS948" s="72"/>
      <c r="JMU948" s="70"/>
      <c r="JMV948" s="140"/>
      <c r="JMW948" s="72"/>
      <c r="JMY948" s="70"/>
      <c r="JMZ948" s="140"/>
      <c r="JNA948" s="72"/>
      <c r="JNC948" s="70"/>
      <c r="JND948" s="140"/>
      <c r="JNE948" s="72"/>
      <c r="JNG948" s="70"/>
      <c r="JNH948" s="140"/>
      <c r="JNI948" s="72"/>
      <c r="JNK948" s="70"/>
      <c r="JNL948" s="140"/>
      <c r="JNM948" s="72"/>
      <c r="JNO948" s="70"/>
      <c r="JNP948" s="140"/>
      <c r="JNQ948" s="72"/>
      <c r="JNS948" s="70"/>
      <c r="JNT948" s="140"/>
      <c r="JNU948" s="72"/>
      <c r="JNW948" s="70"/>
      <c r="JNX948" s="140"/>
      <c r="JNY948" s="72"/>
      <c r="JOA948" s="70"/>
      <c r="JOB948" s="140"/>
      <c r="JOC948" s="72"/>
      <c r="JOE948" s="70"/>
      <c r="JOF948" s="140"/>
      <c r="JOG948" s="72"/>
      <c r="JOI948" s="70"/>
      <c r="JOJ948" s="140"/>
      <c r="JOK948" s="72"/>
      <c r="JOM948" s="70"/>
      <c r="JON948" s="140"/>
      <c r="JOO948" s="72"/>
      <c r="JOQ948" s="70"/>
      <c r="JOR948" s="140"/>
      <c r="JOS948" s="72"/>
      <c r="JOU948" s="70"/>
      <c r="JOV948" s="140"/>
      <c r="JOW948" s="72"/>
      <c r="JOY948" s="70"/>
      <c r="JOZ948" s="140"/>
      <c r="JPA948" s="72"/>
      <c r="JPC948" s="70"/>
      <c r="JPD948" s="140"/>
      <c r="JPE948" s="72"/>
      <c r="JPG948" s="70"/>
      <c r="JPH948" s="140"/>
      <c r="JPI948" s="72"/>
      <c r="JPK948" s="70"/>
      <c r="JPL948" s="140"/>
      <c r="JPM948" s="72"/>
      <c r="JPO948" s="70"/>
      <c r="JPP948" s="140"/>
      <c r="JPQ948" s="72"/>
      <c r="JPS948" s="70"/>
      <c r="JPT948" s="140"/>
      <c r="JPU948" s="72"/>
      <c r="JPW948" s="70"/>
      <c r="JPX948" s="140"/>
      <c r="JPY948" s="72"/>
      <c r="JQA948" s="70"/>
      <c r="JQB948" s="140"/>
      <c r="JQC948" s="72"/>
      <c r="JQE948" s="70"/>
      <c r="JQF948" s="140"/>
      <c r="JQG948" s="72"/>
      <c r="JQI948" s="70"/>
      <c r="JQJ948" s="140"/>
      <c r="JQK948" s="72"/>
      <c r="JQM948" s="70"/>
      <c r="JQN948" s="140"/>
      <c r="JQO948" s="72"/>
      <c r="JQQ948" s="70"/>
      <c r="JQR948" s="140"/>
      <c r="JQS948" s="72"/>
      <c r="JQU948" s="70"/>
      <c r="JQV948" s="140"/>
      <c r="JQW948" s="72"/>
      <c r="JQY948" s="70"/>
      <c r="JQZ948" s="140"/>
      <c r="JRA948" s="72"/>
      <c r="JRC948" s="70"/>
      <c r="JRD948" s="140"/>
      <c r="JRE948" s="72"/>
      <c r="JRG948" s="70"/>
      <c r="JRH948" s="140"/>
      <c r="JRI948" s="72"/>
      <c r="JRK948" s="70"/>
      <c r="JRL948" s="140"/>
      <c r="JRM948" s="72"/>
      <c r="JRO948" s="70"/>
      <c r="JRP948" s="140"/>
      <c r="JRQ948" s="72"/>
      <c r="JRS948" s="70"/>
      <c r="JRT948" s="140"/>
      <c r="JRU948" s="72"/>
      <c r="JRW948" s="70"/>
      <c r="JRX948" s="140"/>
      <c r="JRY948" s="72"/>
      <c r="JSA948" s="70"/>
      <c r="JSB948" s="140"/>
      <c r="JSC948" s="72"/>
      <c r="JSE948" s="70"/>
      <c r="JSF948" s="140"/>
      <c r="JSG948" s="72"/>
      <c r="JSI948" s="70"/>
      <c r="JSJ948" s="140"/>
      <c r="JSK948" s="72"/>
      <c r="JSM948" s="70"/>
      <c r="JSN948" s="140"/>
      <c r="JSO948" s="72"/>
      <c r="JSQ948" s="70"/>
      <c r="JSR948" s="140"/>
      <c r="JSS948" s="72"/>
      <c r="JSU948" s="70"/>
      <c r="JSV948" s="140"/>
      <c r="JSW948" s="72"/>
      <c r="JSY948" s="70"/>
      <c r="JSZ948" s="140"/>
      <c r="JTA948" s="72"/>
      <c r="JTC948" s="70"/>
      <c r="JTD948" s="140"/>
      <c r="JTE948" s="72"/>
      <c r="JTG948" s="70"/>
      <c r="JTH948" s="140"/>
      <c r="JTI948" s="72"/>
      <c r="JTK948" s="70"/>
      <c r="JTL948" s="140"/>
      <c r="JTM948" s="72"/>
      <c r="JTO948" s="70"/>
      <c r="JTP948" s="140"/>
      <c r="JTQ948" s="72"/>
      <c r="JTS948" s="70"/>
      <c r="JTT948" s="140"/>
      <c r="JTU948" s="72"/>
      <c r="JTW948" s="70"/>
      <c r="JTX948" s="140"/>
      <c r="JTY948" s="72"/>
      <c r="JUA948" s="70"/>
      <c r="JUB948" s="140"/>
      <c r="JUC948" s="72"/>
      <c r="JUE948" s="70"/>
      <c r="JUF948" s="140"/>
      <c r="JUG948" s="72"/>
      <c r="JUI948" s="70"/>
      <c r="JUJ948" s="140"/>
      <c r="JUK948" s="72"/>
      <c r="JUM948" s="70"/>
      <c r="JUN948" s="140"/>
      <c r="JUO948" s="72"/>
      <c r="JUQ948" s="70"/>
      <c r="JUR948" s="140"/>
      <c r="JUS948" s="72"/>
      <c r="JUU948" s="70"/>
      <c r="JUV948" s="140"/>
      <c r="JUW948" s="72"/>
      <c r="JUY948" s="70"/>
      <c r="JUZ948" s="140"/>
      <c r="JVA948" s="72"/>
      <c r="JVC948" s="70"/>
      <c r="JVD948" s="140"/>
      <c r="JVE948" s="72"/>
      <c r="JVG948" s="70"/>
      <c r="JVH948" s="140"/>
      <c r="JVI948" s="72"/>
      <c r="JVK948" s="70"/>
      <c r="JVL948" s="140"/>
      <c r="JVM948" s="72"/>
      <c r="JVO948" s="70"/>
      <c r="JVP948" s="140"/>
      <c r="JVQ948" s="72"/>
      <c r="JVS948" s="70"/>
      <c r="JVT948" s="140"/>
      <c r="JVU948" s="72"/>
      <c r="JVW948" s="70"/>
      <c r="JVX948" s="140"/>
      <c r="JVY948" s="72"/>
      <c r="JWA948" s="70"/>
      <c r="JWB948" s="140"/>
      <c r="JWC948" s="72"/>
      <c r="JWE948" s="70"/>
      <c r="JWF948" s="140"/>
      <c r="JWG948" s="72"/>
      <c r="JWI948" s="70"/>
      <c r="JWJ948" s="140"/>
      <c r="JWK948" s="72"/>
      <c r="JWM948" s="70"/>
      <c r="JWN948" s="140"/>
      <c r="JWO948" s="72"/>
      <c r="JWQ948" s="70"/>
      <c r="JWR948" s="140"/>
      <c r="JWS948" s="72"/>
      <c r="JWU948" s="70"/>
      <c r="JWV948" s="140"/>
      <c r="JWW948" s="72"/>
      <c r="JWY948" s="70"/>
      <c r="JWZ948" s="140"/>
      <c r="JXA948" s="72"/>
      <c r="JXC948" s="70"/>
      <c r="JXD948" s="140"/>
      <c r="JXE948" s="72"/>
      <c r="JXG948" s="70"/>
      <c r="JXH948" s="140"/>
      <c r="JXI948" s="72"/>
      <c r="JXK948" s="70"/>
      <c r="JXL948" s="140"/>
      <c r="JXM948" s="72"/>
      <c r="JXO948" s="70"/>
      <c r="JXP948" s="140"/>
      <c r="JXQ948" s="72"/>
      <c r="JXS948" s="70"/>
      <c r="JXT948" s="140"/>
      <c r="JXU948" s="72"/>
      <c r="JXW948" s="70"/>
      <c r="JXX948" s="140"/>
      <c r="JXY948" s="72"/>
      <c r="JYA948" s="70"/>
      <c r="JYB948" s="140"/>
      <c r="JYC948" s="72"/>
      <c r="JYE948" s="70"/>
      <c r="JYF948" s="140"/>
      <c r="JYG948" s="72"/>
      <c r="JYI948" s="70"/>
      <c r="JYJ948" s="140"/>
      <c r="JYK948" s="72"/>
      <c r="JYM948" s="70"/>
      <c r="JYN948" s="140"/>
      <c r="JYO948" s="72"/>
      <c r="JYQ948" s="70"/>
      <c r="JYR948" s="140"/>
      <c r="JYS948" s="72"/>
      <c r="JYU948" s="70"/>
      <c r="JYV948" s="140"/>
      <c r="JYW948" s="72"/>
      <c r="JYY948" s="70"/>
      <c r="JYZ948" s="140"/>
      <c r="JZA948" s="72"/>
      <c r="JZC948" s="70"/>
      <c r="JZD948" s="140"/>
      <c r="JZE948" s="72"/>
      <c r="JZG948" s="70"/>
      <c r="JZH948" s="140"/>
      <c r="JZI948" s="72"/>
      <c r="JZK948" s="70"/>
      <c r="JZL948" s="140"/>
      <c r="JZM948" s="72"/>
      <c r="JZO948" s="70"/>
      <c r="JZP948" s="140"/>
      <c r="JZQ948" s="72"/>
      <c r="JZS948" s="70"/>
      <c r="JZT948" s="140"/>
      <c r="JZU948" s="72"/>
      <c r="JZW948" s="70"/>
      <c r="JZX948" s="140"/>
      <c r="JZY948" s="72"/>
      <c r="KAA948" s="70"/>
      <c r="KAB948" s="140"/>
      <c r="KAC948" s="72"/>
      <c r="KAE948" s="70"/>
      <c r="KAF948" s="140"/>
      <c r="KAG948" s="72"/>
      <c r="KAI948" s="70"/>
      <c r="KAJ948" s="140"/>
      <c r="KAK948" s="72"/>
      <c r="KAM948" s="70"/>
      <c r="KAN948" s="140"/>
      <c r="KAO948" s="72"/>
      <c r="KAQ948" s="70"/>
      <c r="KAR948" s="140"/>
      <c r="KAS948" s="72"/>
      <c r="KAU948" s="70"/>
      <c r="KAV948" s="140"/>
      <c r="KAW948" s="72"/>
      <c r="KAY948" s="70"/>
      <c r="KAZ948" s="140"/>
      <c r="KBA948" s="72"/>
      <c r="KBC948" s="70"/>
      <c r="KBD948" s="140"/>
      <c r="KBE948" s="72"/>
      <c r="KBG948" s="70"/>
      <c r="KBH948" s="140"/>
      <c r="KBI948" s="72"/>
      <c r="KBK948" s="70"/>
      <c r="KBL948" s="140"/>
      <c r="KBM948" s="72"/>
      <c r="KBO948" s="70"/>
      <c r="KBP948" s="140"/>
      <c r="KBQ948" s="72"/>
      <c r="KBS948" s="70"/>
      <c r="KBT948" s="140"/>
      <c r="KBU948" s="72"/>
      <c r="KBW948" s="70"/>
      <c r="KBX948" s="140"/>
      <c r="KBY948" s="72"/>
      <c r="KCA948" s="70"/>
      <c r="KCB948" s="140"/>
      <c r="KCC948" s="72"/>
      <c r="KCE948" s="70"/>
      <c r="KCF948" s="140"/>
      <c r="KCG948" s="72"/>
      <c r="KCI948" s="70"/>
      <c r="KCJ948" s="140"/>
      <c r="KCK948" s="72"/>
      <c r="KCM948" s="70"/>
      <c r="KCN948" s="140"/>
      <c r="KCO948" s="72"/>
      <c r="KCQ948" s="70"/>
      <c r="KCR948" s="140"/>
      <c r="KCS948" s="72"/>
      <c r="KCU948" s="70"/>
      <c r="KCV948" s="140"/>
      <c r="KCW948" s="72"/>
      <c r="KCY948" s="70"/>
      <c r="KCZ948" s="140"/>
      <c r="KDA948" s="72"/>
      <c r="KDC948" s="70"/>
      <c r="KDD948" s="140"/>
      <c r="KDE948" s="72"/>
      <c r="KDG948" s="70"/>
      <c r="KDH948" s="140"/>
      <c r="KDI948" s="72"/>
      <c r="KDK948" s="70"/>
      <c r="KDL948" s="140"/>
      <c r="KDM948" s="72"/>
      <c r="KDO948" s="70"/>
      <c r="KDP948" s="140"/>
      <c r="KDQ948" s="72"/>
      <c r="KDS948" s="70"/>
      <c r="KDT948" s="140"/>
      <c r="KDU948" s="72"/>
      <c r="KDW948" s="70"/>
      <c r="KDX948" s="140"/>
      <c r="KDY948" s="72"/>
      <c r="KEA948" s="70"/>
      <c r="KEB948" s="140"/>
      <c r="KEC948" s="72"/>
      <c r="KEE948" s="70"/>
      <c r="KEF948" s="140"/>
      <c r="KEG948" s="72"/>
      <c r="KEI948" s="70"/>
      <c r="KEJ948" s="140"/>
      <c r="KEK948" s="72"/>
      <c r="KEM948" s="70"/>
      <c r="KEN948" s="140"/>
      <c r="KEO948" s="72"/>
      <c r="KEQ948" s="70"/>
      <c r="KER948" s="140"/>
      <c r="KES948" s="72"/>
      <c r="KEU948" s="70"/>
      <c r="KEV948" s="140"/>
      <c r="KEW948" s="72"/>
      <c r="KEY948" s="70"/>
      <c r="KEZ948" s="140"/>
      <c r="KFA948" s="72"/>
      <c r="KFC948" s="70"/>
      <c r="KFD948" s="140"/>
      <c r="KFE948" s="72"/>
      <c r="KFG948" s="70"/>
      <c r="KFH948" s="140"/>
      <c r="KFI948" s="72"/>
      <c r="KFK948" s="70"/>
      <c r="KFL948" s="140"/>
      <c r="KFM948" s="72"/>
      <c r="KFO948" s="70"/>
      <c r="KFP948" s="140"/>
      <c r="KFQ948" s="72"/>
      <c r="KFS948" s="70"/>
      <c r="KFT948" s="140"/>
      <c r="KFU948" s="72"/>
      <c r="KFW948" s="70"/>
      <c r="KFX948" s="140"/>
      <c r="KFY948" s="72"/>
      <c r="KGA948" s="70"/>
      <c r="KGB948" s="140"/>
      <c r="KGC948" s="72"/>
      <c r="KGE948" s="70"/>
      <c r="KGF948" s="140"/>
      <c r="KGG948" s="72"/>
      <c r="KGI948" s="70"/>
      <c r="KGJ948" s="140"/>
      <c r="KGK948" s="72"/>
      <c r="KGM948" s="70"/>
      <c r="KGN948" s="140"/>
      <c r="KGO948" s="72"/>
      <c r="KGQ948" s="70"/>
      <c r="KGR948" s="140"/>
      <c r="KGS948" s="72"/>
      <c r="KGU948" s="70"/>
      <c r="KGV948" s="140"/>
      <c r="KGW948" s="72"/>
      <c r="KGY948" s="70"/>
      <c r="KGZ948" s="140"/>
      <c r="KHA948" s="72"/>
      <c r="KHC948" s="70"/>
      <c r="KHD948" s="140"/>
      <c r="KHE948" s="72"/>
      <c r="KHG948" s="70"/>
      <c r="KHH948" s="140"/>
      <c r="KHI948" s="72"/>
      <c r="KHK948" s="70"/>
      <c r="KHL948" s="140"/>
      <c r="KHM948" s="72"/>
      <c r="KHO948" s="70"/>
      <c r="KHP948" s="140"/>
      <c r="KHQ948" s="72"/>
      <c r="KHS948" s="70"/>
      <c r="KHT948" s="140"/>
      <c r="KHU948" s="72"/>
      <c r="KHW948" s="70"/>
      <c r="KHX948" s="140"/>
      <c r="KHY948" s="72"/>
      <c r="KIA948" s="70"/>
      <c r="KIB948" s="140"/>
      <c r="KIC948" s="72"/>
      <c r="KIE948" s="70"/>
      <c r="KIF948" s="140"/>
      <c r="KIG948" s="72"/>
      <c r="KII948" s="70"/>
      <c r="KIJ948" s="140"/>
      <c r="KIK948" s="72"/>
      <c r="KIM948" s="70"/>
      <c r="KIN948" s="140"/>
      <c r="KIO948" s="72"/>
      <c r="KIQ948" s="70"/>
      <c r="KIR948" s="140"/>
      <c r="KIS948" s="72"/>
      <c r="KIU948" s="70"/>
      <c r="KIV948" s="140"/>
      <c r="KIW948" s="72"/>
      <c r="KIY948" s="70"/>
      <c r="KIZ948" s="140"/>
      <c r="KJA948" s="72"/>
      <c r="KJC948" s="70"/>
      <c r="KJD948" s="140"/>
      <c r="KJE948" s="72"/>
      <c r="KJG948" s="70"/>
      <c r="KJH948" s="140"/>
      <c r="KJI948" s="72"/>
      <c r="KJK948" s="70"/>
      <c r="KJL948" s="140"/>
      <c r="KJM948" s="72"/>
      <c r="KJO948" s="70"/>
      <c r="KJP948" s="140"/>
      <c r="KJQ948" s="72"/>
      <c r="KJS948" s="70"/>
      <c r="KJT948" s="140"/>
      <c r="KJU948" s="72"/>
      <c r="KJW948" s="70"/>
      <c r="KJX948" s="140"/>
      <c r="KJY948" s="72"/>
      <c r="KKA948" s="70"/>
      <c r="KKB948" s="140"/>
      <c r="KKC948" s="72"/>
      <c r="KKE948" s="70"/>
      <c r="KKF948" s="140"/>
      <c r="KKG948" s="72"/>
      <c r="KKI948" s="70"/>
      <c r="KKJ948" s="140"/>
      <c r="KKK948" s="72"/>
      <c r="KKM948" s="70"/>
      <c r="KKN948" s="140"/>
      <c r="KKO948" s="72"/>
      <c r="KKQ948" s="70"/>
      <c r="KKR948" s="140"/>
      <c r="KKS948" s="72"/>
      <c r="KKU948" s="70"/>
      <c r="KKV948" s="140"/>
      <c r="KKW948" s="72"/>
      <c r="KKY948" s="70"/>
      <c r="KKZ948" s="140"/>
      <c r="KLA948" s="72"/>
      <c r="KLC948" s="70"/>
      <c r="KLD948" s="140"/>
      <c r="KLE948" s="72"/>
      <c r="KLG948" s="70"/>
      <c r="KLH948" s="140"/>
      <c r="KLI948" s="72"/>
      <c r="KLK948" s="70"/>
      <c r="KLL948" s="140"/>
      <c r="KLM948" s="72"/>
      <c r="KLO948" s="70"/>
      <c r="KLP948" s="140"/>
      <c r="KLQ948" s="72"/>
      <c r="KLS948" s="70"/>
      <c r="KLT948" s="140"/>
      <c r="KLU948" s="72"/>
      <c r="KLW948" s="70"/>
      <c r="KLX948" s="140"/>
      <c r="KLY948" s="72"/>
      <c r="KMA948" s="70"/>
      <c r="KMB948" s="140"/>
      <c r="KMC948" s="72"/>
      <c r="KME948" s="70"/>
      <c r="KMF948" s="140"/>
      <c r="KMG948" s="72"/>
      <c r="KMI948" s="70"/>
      <c r="KMJ948" s="140"/>
      <c r="KMK948" s="72"/>
      <c r="KMM948" s="70"/>
      <c r="KMN948" s="140"/>
      <c r="KMO948" s="72"/>
      <c r="KMQ948" s="70"/>
      <c r="KMR948" s="140"/>
      <c r="KMS948" s="72"/>
      <c r="KMU948" s="70"/>
      <c r="KMV948" s="140"/>
      <c r="KMW948" s="72"/>
      <c r="KMY948" s="70"/>
      <c r="KMZ948" s="140"/>
      <c r="KNA948" s="72"/>
      <c r="KNC948" s="70"/>
      <c r="KND948" s="140"/>
      <c r="KNE948" s="72"/>
      <c r="KNG948" s="70"/>
      <c r="KNH948" s="140"/>
      <c r="KNI948" s="72"/>
      <c r="KNK948" s="70"/>
      <c r="KNL948" s="140"/>
      <c r="KNM948" s="72"/>
      <c r="KNO948" s="70"/>
      <c r="KNP948" s="140"/>
      <c r="KNQ948" s="72"/>
      <c r="KNS948" s="70"/>
      <c r="KNT948" s="140"/>
      <c r="KNU948" s="72"/>
      <c r="KNW948" s="70"/>
      <c r="KNX948" s="140"/>
      <c r="KNY948" s="72"/>
      <c r="KOA948" s="70"/>
      <c r="KOB948" s="140"/>
      <c r="KOC948" s="72"/>
      <c r="KOE948" s="70"/>
      <c r="KOF948" s="140"/>
      <c r="KOG948" s="72"/>
      <c r="KOI948" s="70"/>
      <c r="KOJ948" s="140"/>
      <c r="KOK948" s="72"/>
      <c r="KOM948" s="70"/>
      <c r="KON948" s="140"/>
      <c r="KOO948" s="72"/>
      <c r="KOQ948" s="70"/>
      <c r="KOR948" s="140"/>
      <c r="KOS948" s="72"/>
      <c r="KOU948" s="70"/>
      <c r="KOV948" s="140"/>
      <c r="KOW948" s="72"/>
      <c r="KOY948" s="70"/>
      <c r="KOZ948" s="140"/>
      <c r="KPA948" s="72"/>
      <c r="KPC948" s="70"/>
      <c r="KPD948" s="140"/>
      <c r="KPE948" s="72"/>
      <c r="KPG948" s="70"/>
      <c r="KPH948" s="140"/>
      <c r="KPI948" s="72"/>
      <c r="KPK948" s="70"/>
      <c r="KPL948" s="140"/>
      <c r="KPM948" s="72"/>
      <c r="KPO948" s="70"/>
      <c r="KPP948" s="140"/>
      <c r="KPQ948" s="72"/>
      <c r="KPS948" s="70"/>
      <c r="KPT948" s="140"/>
      <c r="KPU948" s="72"/>
      <c r="KPW948" s="70"/>
      <c r="KPX948" s="140"/>
      <c r="KPY948" s="72"/>
      <c r="KQA948" s="70"/>
      <c r="KQB948" s="140"/>
      <c r="KQC948" s="72"/>
      <c r="KQE948" s="70"/>
      <c r="KQF948" s="140"/>
      <c r="KQG948" s="72"/>
      <c r="KQI948" s="70"/>
      <c r="KQJ948" s="140"/>
      <c r="KQK948" s="72"/>
      <c r="KQM948" s="70"/>
      <c r="KQN948" s="140"/>
      <c r="KQO948" s="72"/>
      <c r="KQQ948" s="70"/>
      <c r="KQR948" s="140"/>
      <c r="KQS948" s="72"/>
      <c r="KQU948" s="70"/>
      <c r="KQV948" s="140"/>
      <c r="KQW948" s="72"/>
      <c r="KQY948" s="70"/>
      <c r="KQZ948" s="140"/>
      <c r="KRA948" s="72"/>
      <c r="KRC948" s="70"/>
      <c r="KRD948" s="140"/>
      <c r="KRE948" s="72"/>
      <c r="KRG948" s="70"/>
      <c r="KRH948" s="140"/>
      <c r="KRI948" s="72"/>
      <c r="KRK948" s="70"/>
      <c r="KRL948" s="140"/>
      <c r="KRM948" s="72"/>
      <c r="KRO948" s="70"/>
      <c r="KRP948" s="140"/>
      <c r="KRQ948" s="72"/>
      <c r="KRS948" s="70"/>
      <c r="KRT948" s="140"/>
      <c r="KRU948" s="72"/>
      <c r="KRW948" s="70"/>
      <c r="KRX948" s="140"/>
      <c r="KRY948" s="72"/>
      <c r="KSA948" s="70"/>
      <c r="KSB948" s="140"/>
      <c r="KSC948" s="72"/>
      <c r="KSE948" s="70"/>
      <c r="KSF948" s="140"/>
      <c r="KSG948" s="72"/>
      <c r="KSI948" s="70"/>
      <c r="KSJ948" s="140"/>
      <c r="KSK948" s="72"/>
      <c r="KSM948" s="70"/>
      <c r="KSN948" s="140"/>
      <c r="KSO948" s="72"/>
      <c r="KSQ948" s="70"/>
      <c r="KSR948" s="140"/>
      <c r="KSS948" s="72"/>
      <c r="KSU948" s="70"/>
      <c r="KSV948" s="140"/>
      <c r="KSW948" s="72"/>
      <c r="KSY948" s="70"/>
      <c r="KSZ948" s="140"/>
      <c r="KTA948" s="72"/>
      <c r="KTC948" s="70"/>
      <c r="KTD948" s="140"/>
      <c r="KTE948" s="72"/>
      <c r="KTG948" s="70"/>
      <c r="KTH948" s="140"/>
      <c r="KTI948" s="72"/>
      <c r="KTK948" s="70"/>
      <c r="KTL948" s="140"/>
      <c r="KTM948" s="72"/>
      <c r="KTO948" s="70"/>
      <c r="KTP948" s="140"/>
      <c r="KTQ948" s="72"/>
      <c r="KTS948" s="70"/>
      <c r="KTT948" s="140"/>
      <c r="KTU948" s="72"/>
      <c r="KTW948" s="70"/>
      <c r="KTX948" s="140"/>
      <c r="KTY948" s="72"/>
      <c r="KUA948" s="70"/>
      <c r="KUB948" s="140"/>
      <c r="KUC948" s="72"/>
      <c r="KUE948" s="70"/>
      <c r="KUF948" s="140"/>
      <c r="KUG948" s="72"/>
      <c r="KUI948" s="70"/>
      <c r="KUJ948" s="140"/>
      <c r="KUK948" s="72"/>
      <c r="KUM948" s="70"/>
      <c r="KUN948" s="140"/>
      <c r="KUO948" s="72"/>
      <c r="KUQ948" s="70"/>
      <c r="KUR948" s="140"/>
      <c r="KUS948" s="72"/>
      <c r="KUU948" s="70"/>
      <c r="KUV948" s="140"/>
      <c r="KUW948" s="72"/>
      <c r="KUY948" s="70"/>
      <c r="KUZ948" s="140"/>
      <c r="KVA948" s="72"/>
      <c r="KVC948" s="70"/>
      <c r="KVD948" s="140"/>
      <c r="KVE948" s="72"/>
      <c r="KVG948" s="70"/>
      <c r="KVH948" s="140"/>
      <c r="KVI948" s="72"/>
      <c r="KVK948" s="70"/>
      <c r="KVL948" s="140"/>
      <c r="KVM948" s="72"/>
      <c r="KVO948" s="70"/>
      <c r="KVP948" s="140"/>
      <c r="KVQ948" s="72"/>
      <c r="KVS948" s="70"/>
      <c r="KVT948" s="140"/>
      <c r="KVU948" s="72"/>
      <c r="KVW948" s="70"/>
      <c r="KVX948" s="140"/>
      <c r="KVY948" s="72"/>
      <c r="KWA948" s="70"/>
      <c r="KWB948" s="140"/>
      <c r="KWC948" s="72"/>
      <c r="KWE948" s="70"/>
      <c r="KWF948" s="140"/>
      <c r="KWG948" s="72"/>
      <c r="KWI948" s="70"/>
      <c r="KWJ948" s="140"/>
      <c r="KWK948" s="72"/>
      <c r="KWM948" s="70"/>
      <c r="KWN948" s="140"/>
      <c r="KWO948" s="72"/>
      <c r="KWQ948" s="70"/>
      <c r="KWR948" s="140"/>
      <c r="KWS948" s="72"/>
      <c r="KWU948" s="70"/>
      <c r="KWV948" s="140"/>
      <c r="KWW948" s="72"/>
      <c r="KWY948" s="70"/>
      <c r="KWZ948" s="140"/>
      <c r="KXA948" s="72"/>
      <c r="KXC948" s="70"/>
      <c r="KXD948" s="140"/>
      <c r="KXE948" s="72"/>
      <c r="KXG948" s="70"/>
      <c r="KXH948" s="140"/>
      <c r="KXI948" s="72"/>
      <c r="KXK948" s="70"/>
      <c r="KXL948" s="140"/>
      <c r="KXM948" s="72"/>
      <c r="KXO948" s="70"/>
      <c r="KXP948" s="140"/>
      <c r="KXQ948" s="72"/>
      <c r="KXS948" s="70"/>
      <c r="KXT948" s="140"/>
      <c r="KXU948" s="72"/>
      <c r="KXW948" s="70"/>
      <c r="KXX948" s="140"/>
      <c r="KXY948" s="72"/>
      <c r="KYA948" s="70"/>
      <c r="KYB948" s="140"/>
      <c r="KYC948" s="72"/>
      <c r="KYE948" s="70"/>
      <c r="KYF948" s="140"/>
      <c r="KYG948" s="72"/>
      <c r="KYI948" s="70"/>
      <c r="KYJ948" s="140"/>
      <c r="KYK948" s="72"/>
      <c r="KYM948" s="70"/>
      <c r="KYN948" s="140"/>
      <c r="KYO948" s="72"/>
      <c r="KYQ948" s="70"/>
      <c r="KYR948" s="140"/>
      <c r="KYS948" s="72"/>
      <c r="KYU948" s="70"/>
      <c r="KYV948" s="140"/>
      <c r="KYW948" s="72"/>
      <c r="KYY948" s="70"/>
      <c r="KYZ948" s="140"/>
      <c r="KZA948" s="72"/>
      <c r="KZC948" s="70"/>
      <c r="KZD948" s="140"/>
      <c r="KZE948" s="72"/>
      <c r="KZG948" s="70"/>
      <c r="KZH948" s="140"/>
      <c r="KZI948" s="72"/>
      <c r="KZK948" s="70"/>
      <c r="KZL948" s="140"/>
      <c r="KZM948" s="72"/>
      <c r="KZO948" s="70"/>
      <c r="KZP948" s="140"/>
      <c r="KZQ948" s="72"/>
      <c r="KZS948" s="70"/>
      <c r="KZT948" s="140"/>
      <c r="KZU948" s="72"/>
      <c r="KZW948" s="70"/>
      <c r="KZX948" s="140"/>
      <c r="KZY948" s="72"/>
      <c r="LAA948" s="70"/>
      <c r="LAB948" s="140"/>
      <c r="LAC948" s="72"/>
      <c r="LAE948" s="70"/>
      <c r="LAF948" s="140"/>
      <c r="LAG948" s="72"/>
      <c r="LAI948" s="70"/>
      <c r="LAJ948" s="140"/>
      <c r="LAK948" s="72"/>
      <c r="LAM948" s="70"/>
      <c r="LAN948" s="140"/>
      <c r="LAO948" s="72"/>
      <c r="LAQ948" s="70"/>
      <c r="LAR948" s="140"/>
      <c r="LAS948" s="72"/>
      <c r="LAU948" s="70"/>
      <c r="LAV948" s="140"/>
      <c r="LAW948" s="72"/>
      <c r="LAY948" s="70"/>
      <c r="LAZ948" s="140"/>
      <c r="LBA948" s="72"/>
      <c r="LBC948" s="70"/>
      <c r="LBD948" s="140"/>
      <c r="LBE948" s="72"/>
      <c r="LBG948" s="70"/>
      <c r="LBH948" s="140"/>
      <c r="LBI948" s="72"/>
      <c r="LBK948" s="70"/>
      <c r="LBL948" s="140"/>
      <c r="LBM948" s="72"/>
      <c r="LBO948" s="70"/>
      <c r="LBP948" s="140"/>
      <c r="LBQ948" s="72"/>
      <c r="LBS948" s="70"/>
      <c r="LBT948" s="140"/>
      <c r="LBU948" s="72"/>
      <c r="LBW948" s="70"/>
      <c r="LBX948" s="140"/>
      <c r="LBY948" s="72"/>
      <c r="LCA948" s="70"/>
      <c r="LCB948" s="140"/>
      <c r="LCC948" s="72"/>
      <c r="LCE948" s="70"/>
      <c r="LCF948" s="140"/>
      <c r="LCG948" s="72"/>
      <c r="LCI948" s="70"/>
      <c r="LCJ948" s="140"/>
      <c r="LCK948" s="72"/>
      <c r="LCM948" s="70"/>
      <c r="LCN948" s="140"/>
      <c r="LCO948" s="72"/>
      <c r="LCQ948" s="70"/>
      <c r="LCR948" s="140"/>
      <c r="LCS948" s="72"/>
      <c r="LCU948" s="70"/>
      <c r="LCV948" s="140"/>
      <c r="LCW948" s="72"/>
      <c r="LCY948" s="70"/>
      <c r="LCZ948" s="140"/>
      <c r="LDA948" s="72"/>
      <c r="LDC948" s="70"/>
      <c r="LDD948" s="140"/>
      <c r="LDE948" s="72"/>
      <c r="LDG948" s="70"/>
      <c r="LDH948" s="140"/>
      <c r="LDI948" s="72"/>
      <c r="LDK948" s="70"/>
      <c r="LDL948" s="140"/>
      <c r="LDM948" s="72"/>
      <c r="LDO948" s="70"/>
      <c r="LDP948" s="140"/>
      <c r="LDQ948" s="72"/>
      <c r="LDS948" s="70"/>
      <c r="LDT948" s="140"/>
      <c r="LDU948" s="72"/>
      <c r="LDW948" s="70"/>
      <c r="LDX948" s="140"/>
      <c r="LDY948" s="72"/>
      <c r="LEA948" s="70"/>
      <c r="LEB948" s="140"/>
      <c r="LEC948" s="72"/>
      <c r="LEE948" s="70"/>
      <c r="LEF948" s="140"/>
      <c r="LEG948" s="72"/>
      <c r="LEI948" s="70"/>
      <c r="LEJ948" s="140"/>
      <c r="LEK948" s="72"/>
      <c r="LEM948" s="70"/>
      <c r="LEN948" s="140"/>
      <c r="LEO948" s="72"/>
      <c r="LEQ948" s="70"/>
      <c r="LER948" s="140"/>
      <c r="LES948" s="72"/>
      <c r="LEU948" s="70"/>
      <c r="LEV948" s="140"/>
      <c r="LEW948" s="72"/>
      <c r="LEY948" s="70"/>
      <c r="LEZ948" s="140"/>
      <c r="LFA948" s="72"/>
      <c r="LFC948" s="70"/>
      <c r="LFD948" s="140"/>
      <c r="LFE948" s="72"/>
      <c r="LFG948" s="70"/>
      <c r="LFH948" s="140"/>
      <c r="LFI948" s="72"/>
      <c r="LFK948" s="70"/>
      <c r="LFL948" s="140"/>
      <c r="LFM948" s="72"/>
      <c r="LFO948" s="70"/>
      <c r="LFP948" s="140"/>
      <c r="LFQ948" s="72"/>
      <c r="LFS948" s="70"/>
      <c r="LFT948" s="140"/>
      <c r="LFU948" s="72"/>
      <c r="LFW948" s="70"/>
      <c r="LFX948" s="140"/>
      <c r="LFY948" s="72"/>
      <c r="LGA948" s="70"/>
      <c r="LGB948" s="140"/>
      <c r="LGC948" s="72"/>
      <c r="LGE948" s="70"/>
      <c r="LGF948" s="140"/>
      <c r="LGG948" s="72"/>
      <c r="LGI948" s="70"/>
      <c r="LGJ948" s="140"/>
      <c r="LGK948" s="72"/>
      <c r="LGM948" s="70"/>
      <c r="LGN948" s="140"/>
      <c r="LGO948" s="72"/>
      <c r="LGQ948" s="70"/>
      <c r="LGR948" s="140"/>
      <c r="LGS948" s="72"/>
      <c r="LGU948" s="70"/>
      <c r="LGV948" s="140"/>
      <c r="LGW948" s="72"/>
      <c r="LGY948" s="70"/>
      <c r="LGZ948" s="140"/>
      <c r="LHA948" s="72"/>
      <c r="LHC948" s="70"/>
      <c r="LHD948" s="140"/>
      <c r="LHE948" s="72"/>
      <c r="LHG948" s="70"/>
      <c r="LHH948" s="140"/>
      <c r="LHI948" s="72"/>
      <c r="LHK948" s="70"/>
      <c r="LHL948" s="140"/>
      <c r="LHM948" s="72"/>
      <c r="LHO948" s="70"/>
      <c r="LHP948" s="140"/>
      <c r="LHQ948" s="72"/>
      <c r="LHS948" s="70"/>
      <c r="LHT948" s="140"/>
      <c r="LHU948" s="72"/>
      <c r="LHW948" s="70"/>
      <c r="LHX948" s="140"/>
      <c r="LHY948" s="72"/>
      <c r="LIA948" s="70"/>
      <c r="LIB948" s="140"/>
      <c r="LIC948" s="72"/>
      <c r="LIE948" s="70"/>
      <c r="LIF948" s="140"/>
      <c r="LIG948" s="72"/>
      <c r="LII948" s="70"/>
      <c r="LIJ948" s="140"/>
      <c r="LIK948" s="72"/>
      <c r="LIM948" s="70"/>
      <c r="LIN948" s="140"/>
      <c r="LIO948" s="72"/>
      <c r="LIQ948" s="70"/>
      <c r="LIR948" s="140"/>
      <c r="LIS948" s="72"/>
      <c r="LIU948" s="70"/>
      <c r="LIV948" s="140"/>
      <c r="LIW948" s="72"/>
      <c r="LIY948" s="70"/>
      <c r="LIZ948" s="140"/>
      <c r="LJA948" s="72"/>
      <c r="LJC948" s="70"/>
      <c r="LJD948" s="140"/>
      <c r="LJE948" s="72"/>
      <c r="LJG948" s="70"/>
      <c r="LJH948" s="140"/>
      <c r="LJI948" s="72"/>
      <c r="LJK948" s="70"/>
      <c r="LJL948" s="140"/>
      <c r="LJM948" s="72"/>
      <c r="LJO948" s="70"/>
      <c r="LJP948" s="140"/>
      <c r="LJQ948" s="72"/>
      <c r="LJS948" s="70"/>
      <c r="LJT948" s="140"/>
      <c r="LJU948" s="72"/>
      <c r="LJW948" s="70"/>
      <c r="LJX948" s="140"/>
      <c r="LJY948" s="72"/>
      <c r="LKA948" s="70"/>
      <c r="LKB948" s="140"/>
      <c r="LKC948" s="72"/>
      <c r="LKE948" s="70"/>
      <c r="LKF948" s="140"/>
      <c r="LKG948" s="72"/>
      <c r="LKI948" s="70"/>
      <c r="LKJ948" s="140"/>
      <c r="LKK948" s="72"/>
      <c r="LKM948" s="70"/>
      <c r="LKN948" s="140"/>
      <c r="LKO948" s="72"/>
      <c r="LKQ948" s="70"/>
      <c r="LKR948" s="140"/>
      <c r="LKS948" s="72"/>
      <c r="LKU948" s="70"/>
      <c r="LKV948" s="140"/>
      <c r="LKW948" s="72"/>
      <c r="LKY948" s="70"/>
      <c r="LKZ948" s="140"/>
      <c r="LLA948" s="72"/>
      <c r="LLC948" s="70"/>
      <c r="LLD948" s="140"/>
      <c r="LLE948" s="72"/>
      <c r="LLG948" s="70"/>
      <c r="LLH948" s="140"/>
      <c r="LLI948" s="72"/>
      <c r="LLK948" s="70"/>
      <c r="LLL948" s="140"/>
      <c r="LLM948" s="72"/>
      <c r="LLO948" s="70"/>
      <c r="LLP948" s="140"/>
      <c r="LLQ948" s="72"/>
      <c r="LLS948" s="70"/>
      <c r="LLT948" s="140"/>
      <c r="LLU948" s="72"/>
      <c r="LLW948" s="70"/>
      <c r="LLX948" s="140"/>
      <c r="LLY948" s="72"/>
      <c r="LMA948" s="70"/>
      <c r="LMB948" s="140"/>
      <c r="LMC948" s="72"/>
      <c r="LME948" s="70"/>
      <c r="LMF948" s="140"/>
      <c r="LMG948" s="72"/>
      <c r="LMI948" s="70"/>
      <c r="LMJ948" s="140"/>
      <c r="LMK948" s="72"/>
      <c r="LMM948" s="70"/>
      <c r="LMN948" s="140"/>
      <c r="LMO948" s="72"/>
      <c r="LMQ948" s="70"/>
      <c r="LMR948" s="140"/>
      <c r="LMS948" s="72"/>
      <c r="LMU948" s="70"/>
      <c r="LMV948" s="140"/>
      <c r="LMW948" s="72"/>
      <c r="LMY948" s="70"/>
      <c r="LMZ948" s="140"/>
      <c r="LNA948" s="72"/>
      <c r="LNC948" s="70"/>
      <c r="LND948" s="140"/>
      <c r="LNE948" s="72"/>
      <c r="LNG948" s="70"/>
      <c r="LNH948" s="140"/>
      <c r="LNI948" s="72"/>
      <c r="LNK948" s="70"/>
      <c r="LNL948" s="140"/>
      <c r="LNM948" s="72"/>
      <c r="LNO948" s="70"/>
      <c r="LNP948" s="140"/>
      <c r="LNQ948" s="72"/>
      <c r="LNS948" s="70"/>
      <c r="LNT948" s="140"/>
      <c r="LNU948" s="72"/>
      <c r="LNW948" s="70"/>
      <c r="LNX948" s="140"/>
      <c r="LNY948" s="72"/>
      <c r="LOA948" s="70"/>
      <c r="LOB948" s="140"/>
      <c r="LOC948" s="72"/>
      <c r="LOE948" s="70"/>
      <c r="LOF948" s="140"/>
      <c r="LOG948" s="72"/>
      <c r="LOI948" s="70"/>
      <c r="LOJ948" s="140"/>
      <c r="LOK948" s="72"/>
      <c r="LOM948" s="70"/>
      <c r="LON948" s="140"/>
      <c r="LOO948" s="72"/>
      <c r="LOQ948" s="70"/>
      <c r="LOR948" s="140"/>
      <c r="LOS948" s="72"/>
      <c r="LOU948" s="70"/>
      <c r="LOV948" s="140"/>
      <c r="LOW948" s="72"/>
      <c r="LOY948" s="70"/>
      <c r="LOZ948" s="140"/>
      <c r="LPA948" s="72"/>
      <c r="LPC948" s="70"/>
      <c r="LPD948" s="140"/>
      <c r="LPE948" s="72"/>
      <c r="LPG948" s="70"/>
      <c r="LPH948" s="140"/>
      <c r="LPI948" s="72"/>
      <c r="LPK948" s="70"/>
      <c r="LPL948" s="140"/>
      <c r="LPM948" s="72"/>
      <c r="LPO948" s="70"/>
      <c r="LPP948" s="140"/>
      <c r="LPQ948" s="72"/>
      <c r="LPS948" s="70"/>
      <c r="LPT948" s="140"/>
      <c r="LPU948" s="72"/>
      <c r="LPW948" s="70"/>
      <c r="LPX948" s="140"/>
      <c r="LPY948" s="72"/>
      <c r="LQA948" s="70"/>
      <c r="LQB948" s="140"/>
      <c r="LQC948" s="72"/>
      <c r="LQE948" s="70"/>
      <c r="LQF948" s="140"/>
      <c r="LQG948" s="72"/>
      <c r="LQI948" s="70"/>
      <c r="LQJ948" s="140"/>
      <c r="LQK948" s="72"/>
      <c r="LQM948" s="70"/>
      <c r="LQN948" s="140"/>
      <c r="LQO948" s="72"/>
      <c r="LQQ948" s="70"/>
      <c r="LQR948" s="140"/>
      <c r="LQS948" s="72"/>
      <c r="LQU948" s="70"/>
      <c r="LQV948" s="140"/>
      <c r="LQW948" s="72"/>
      <c r="LQY948" s="70"/>
      <c r="LQZ948" s="140"/>
      <c r="LRA948" s="72"/>
      <c r="LRC948" s="70"/>
      <c r="LRD948" s="140"/>
      <c r="LRE948" s="72"/>
      <c r="LRG948" s="70"/>
      <c r="LRH948" s="140"/>
      <c r="LRI948" s="72"/>
      <c r="LRK948" s="70"/>
      <c r="LRL948" s="140"/>
      <c r="LRM948" s="72"/>
      <c r="LRO948" s="70"/>
      <c r="LRP948" s="140"/>
      <c r="LRQ948" s="72"/>
      <c r="LRS948" s="70"/>
      <c r="LRT948" s="140"/>
      <c r="LRU948" s="72"/>
      <c r="LRW948" s="70"/>
      <c r="LRX948" s="140"/>
      <c r="LRY948" s="72"/>
      <c r="LSA948" s="70"/>
      <c r="LSB948" s="140"/>
      <c r="LSC948" s="72"/>
      <c r="LSE948" s="70"/>
      <c r="LSF948" s="140"/>
      <c r="LSG948" s="72"/>
      <c r="LSI948" s="70"/>
      <c r="LSJ948" s="140"/>
      <c r="LSK948" s="72"/>
      <c r="LSM948" s="70"/>
      <c r="LSN948" s="140"/>
      <c r="LSO948" s="72"/>
      <c r="LSQ948" s="70"/>
      <c r="LSR948" s="140"/>
      <c r="LSS948" s="72"/>
      <c r="LSU948" s="70"/>
      <c r="LSV948" s="140"/>
      <c r="LSW948" s="72"/>
      <c r="LSY948" s="70"/>
      <c r="LSZ948" s="140"/>
      <c r="LTA948" s="72"/>
      <c r="LTC948" s="70"/>
      <c r="LTD948" s="140"/>
      <c r="LTE948" s="72"/>
      <c r="LTG948" s="70"/>
      <c r="LTH948" s="140"/>
      <c r="LTI948" s="72"/>
      <c r="LTK948" s="70"/>
      <c r="LTL948" s="140"/>
      <c r="LTM948" s="72"/>
      <c r="LTO948" s="70"/>
      <c r="LTP948" s="140"/>
      <c r="LTQ948" s="72"/>
      <c r="LTS948" s="70"/>
      <c r="LTT948" s="140"/>
      <c r="LTU948" s="72"/>
      <c r="LTW948" s="70"/>
      <c r="LTX948" s="140"/>
      <c r="LTY948" s="72"/>
      <c r="LUA948" s="70"/>
      <c r="LUB948" s="140"/>
      <c r="LUC948" s="72"/>
      <c r="LUE948" s="70"/>
      <c r="LUF948" s="140"/>
      <c r="LUG948" s="72"/>
      <c r="LUI948" s="70"/>
      <c r="LUJ948" s="140"/>
      <c r="LUK948" s="72"/>
      <c r="LUM948" s="70"/>
      <c r="LUN948" s="140"/>
      <c r="LUO948" s="72"/>
      <c r="LUQ948" s="70"/>
      <c r="LUR948" s="140"/>
      <c r="LUS948" s="72"/>
      <c r="LUU948" s="70"/>
      <c r="LUV948" s="140"/>
      <c r="LUW948" s="72"/>
      <c r="LUY948" s="70"/>
      <c r="LUZ948" s="140"/>
      <c r="LVA948" s="72"/>
      <c r="LVC948" s="70"/>
      <c r="LVD948" s="140"/>
      <c r="LVE948" s="72"/>
      <c r="LVG948" s="70"/>
      <c r="LVH948" s="140"/>
      <c r="LVI948" s="72"/>
      <c r="LVK948" s="70"/>
      <c r="LVL948" s="140"/>
      <c r="LVM948" s="72"/>
      <c r="LVO948" s="70"/>
      <c r="LVP948" s="140"/>
      <c r="LVQ948" s="72"/>
      <c r="LVS948" s="70"/>
      <c r="LVT948" s="140"/>
      <c r="LVU948" s="72"/>
      <c r="LVW948" s="70"/>
      <c r="LVX948" s="140"/>
      <c r="LVY948" s="72"/>
      <c r="LWA948" s="70"/>
      <c r="LWB948" s="140"/>
      <c r="LWC948" s="72"/>
      <c r="LWE948" s="70"/>
      <c r="LWF948" s="140"/>
      <c r="LWG948" s="72"/>
      <c r="LWI948" s="70"/>
      <c r="LWJ948" s="140"/>
      <c r="LWK948" s="72"/>
      <c r="LWM948" s="70"/>
      <c r="LWN948" s="140"/>
      <c r="LWO948" s="72"/>
      <c r="LWQ948" s="70"/>
      <c r="LWR948" s="140"/>
      <c r="LWS948" s="72"/>
      <c r="LWU948" s="70"/>
      <c r="LWV948" s="140"/>
      <c r="LWW948" s="72"/>
      <c r="LWY948" s="70"/>
      <c r="LWZ948" s="140"/>
      <c r="LXA948" s="72"/>
      <c r="LXC948" s="70"/>
      <c r="LXD948" s="140"/>
      <c r="LXE948" s="72"/>
      <c r="LXG948" s="70"/>
      <c r="LXH948" s="140"/>
      <c r="LXI948" s="72"/>
      <c r="LXK948" s="70"/>
      <c r="LXL948" s="140"/>
      <c r="LXM948" s="72"/>
      <c r="LXO948" s="70"/>
      <c r="LXP948" s="140"/>
      <c r="LXQ948" s="72"/>
      <c r="LXS948" s="70"/>
      <c r="LXT948" s="140"/>
      <c r="LXU948" s="72"/>
      <c r="LXW948" s="70"/>
      <c r="LXX948" s="140"/>
      <c r="LXY948" s="72"/>
      <c r="LYA948" s="70"/>
      <c r="LYB948" s="140"/>
      <c r="LYC948" s="72"/>
      <c r="LYE948" s="70"/>
      <c r="LYF948" s="140"/>
      <c r="LYG948" s="72"/>
      <c r="LYI948" s="70"/>
      <c r="LYJ948" s="140"/>
      <c r="LYK948" s="72"/>
      <c r="LYM948" s="70"/>
      <c r="LYN948" s="140"/>
      <c r="LYO948" s="72"/>
      <c r="LYQ948" s="70"/>
      <c r="LYR948" s="140"/>
      <c r="LYS948" s="72"/>
      <c r="LYU948" s="70"/>
      <c r="LYV948" s="140"/>
      <c r="LYW948" s="72"/>
      <c r="LYY948" s="70"/>
      <c r="LYZ948" s="140"/>
      <c r="LZA948" s="72"/>
      <c r="LZC948" s="70"/>
      <c r="LZD948" s="140"/>
      <c r="LZE948" s="72"/>
      <c r="LZG948" s="70"/>
      <c r="LZH948" s="140"/>
      <c r="LZI948" s="72"/>
      <c r="LZK948" s="70"/>
      <c r="LZL948" s="140"/>
      <c r="LZM948" s="72"/>
      <c r="LZO948" s="70"/>
      <c r="LZP948" s="140"/>
      <c r="LZQ948" s="72"/>
      <c r="LZS948" s="70"/>
      <c r="LZT948" s="140"/>
      <c r="LZU948" s="72"/>
      <c r="LZW948" s="70"/>
      <c r="LZX948" s="140"/>
      <c r="LZY948" s="72"/>
      <c r="MAA948" s="70"/>
      <c r="MAB948" s="140"/>
      <c r="MAC948" s="72"/>
      <c r="MAE948" s="70"/>
      <c r="MAF948" s="140"/>
      <c r="MAG948" s="72"/>
      <c r="MAI948" s="70"/>
      <c r="MAJ948" s="140"/>
      <c r="MAK948" s="72"/>
      <c r="MAM948" s="70"/>
      <c r="MAN948" s="140"/>
      <c r="MAO948" s="72"/>
      <c r="MAQ948" s="70"/>
      <c r="MAR948" s="140"/>
      <c r="MAS948" s="72"/>
      <c r="MAU948" s="70"/>
      <c r="MAV948" s="140"/>
      <c r="MAW948" s="72"/>
      <c r="MAY948" s="70"/>
      <c r="MAZ948" s="140"/>
      <c r="MBA948" s="72"/>
      <c r="MBC948" s="70"/>
      <c r="MBD948" s="140"/>
      <c r="MBE948" s="72"/>
      <c r="MBG948" s="70"/>
      <c r="MBH948" s="140"/>
      <c r="MBI948" s="72"/>
      <c r="MBK948" s="70"/>
      <c r="MBL948" s="140"/>
      <c r="MBM948" s="72"/>
      <c r="MBO948" s="70"/>
      <c r="MBP948" s="140"/>
      <c r="MBQ948" s="72"/>
      <c r="MBS948" s="70"/>
      <c r="MBT948" s="140"/>
      <c r="MBU948" s="72"/>
      <c r="MBW948" s="70"/>
      <c r="MBX948" s="140"/>
      <c r="MBY948" s="72"/>
      <c r="MCA948" s="70"/>
      <c r="MCB948" s="140"/>
      <c r="MCC948" s="72"/>
      <c r="MCE948" s="70"/>
      <c r="MCF948" s="140"/>
      <c r="MCG948" s="72"/>
      <c r="MCI948" s="70"/>
      <c r="MCJ948" s="140"/>
      <c r="MCK948" s="72"/>
      <c r="MCM948" s="70"/>
      <c r="MCN948" s="140"/>
      <c r="MCO948" s="72"/>
      <c r="MCQ948" s="70"/>
      <c r="MCR948" s="140"/>
      <c r="MCS948" s="72"/>
      <c r="MCU948" s="70"/>
      <c r="MCV948" s="140"/>
      <c r="MCW948" s="72"/>
      <c r="MCY948" s="70"/>
      <c r="MCZ948" s="140"/>
      <c r="MDA948" s="72"/>
      <c r="MDC948" s="70"/>
      <c r="MDD948" s="140"/>
      <c r="MDE948" s="72"/>
      <c r="MDG948" s="70"/>
      <c r="MDH948" s="140"/>
      <c r="MDI948" s="72"/>
      <c r="MDK948" s="70"/>
      <c r="MDL948" s="140"/>
      <c r="MDM948" s="72"/>
      <c r="MDO948" s="70"/>
      <c r="MDP948" s="140"/>
      <c r="MDQ948" s="72"/>
      <c r="MDS948" s="70"/>
      <c r="MDT948" s="140"/>
      <c r="MDU948" s="72"/>
      <c r="MDW948" s="70"/>
      <c r="MDX948" s="140"/>
      <c r="MDY948" s="72"/>
      <c r="MEA948" s="70"/>
      <c r="MEB948" s="140"/>
      <c r="MEC948" s="72"/>
      <c r="MEE948" s="70"/>
      <c r="MEF948" s="140"/>
      <c r="MEG948" s="72"/>
      <c r="MEI948" s="70"/>
      <c r="MEJ948" s="140"/>
      <c r="MEK948" s="72"/>
      <c r="MEM948" s="70"/>
      <c r="MEN948" s="140"/>
      <c r="MEO948" s="72"/>
      <c r="MEQ948" s="70"/>
      <c r="MER948" s="140"/>
      <c r="MES948" s="72"/>
      <c r="MEU948" s="70"/>
      <c r="MEV948" s="140"/>
      <c r="MEW948" s="72"/>
      <c r="MEY948" s="70"/>
      <c r="MEZ948" s="140"/>
      <c r="MFA948" s="72"/>
      <c r="MFC948" s="70"/>
      <c r="MFD948" s="140"/>
      <c r="MFE948" s="72"/>
      <c r="MFG948" s="70"/>
      <c r="MFH948" s="140"/>
      <c r="MFI948" s="72"/>
      <c r="MFK948" s="70"/>
      <c r="MFL948" s="140"/>
      <c r="MFM948" s="72"/>
      <c r="MFO948" s="70"/>
      <c r="MFP948" s="140"/>
      <c r="MFQ948" s="72"/>
      <c r="MFS948" s="70"/>
      <c r="MFT948" s="140"/>
      <c r="MFU948" s="72"/>
      <c r="MFW948" s="70"/>
      <c r="MFX948" s="140"/>
      <c r="MFY948" s="72"/>
      <c r="MGA948" s="70"/>
      <c r="MGB948" s="140"/>
      <c r="MGC948" s="72"/>
      <c r="MGE948" s="70"/>
      <c r="MGF948" s="140"/>
      <c r="MGG948" s="72"/>
      <c r="MGI948" s="70"/>
      <c r="MGJ948" s="140"/>
      <c r="MGK948" s="72"/>
      <c r="MGM948" s="70"/>
      <c r="MGN948" s="140"/>
      <c r="MGO948" s="72"/>
      <c r="MGQ948" s="70"/>
      <c r="MGR948" s="140"/>
      <c r="MGS948" s="72"/>
      <c r="MGU948" s="70"/>
      <c r="MGV948" s="140"/>
      <c r="MGW948" s="72"/>
      <c r="MGY948" s="70"/>
      <c r="MGZ948" s="140"/>
      <c r="MHA948" s="72"/>
      <c r="MHC948" s="70"/>
      <c r="MHD948" s="140"/>
      <c r="MHE948" s="72"/>
      <c r="MHG948" s="70"/>
      <c r="MHH948" s="140"/>
      <c r="MHI948" s="72"/>
      <c r="MHK948" s="70"/>
      <c r="MHL948" s="140"/>
      <c r="MHM948" s="72"/>
      <c r="MHO948" s="70"/>
      <c r="MHP948" s="140"/>
      <c r="MHQ948" s="72"/>
      <c r="MHS948" s="70"/>
      <c r="MHT948" s="140"/>
      <c r="MHU948" s="72"/>
      <c r="MHW948" s="70"/>
      <c r="MHX948" s="140"/>
      <c r="MHY948" s="72"/>
      <c r="MIA948" s="70"/>
      <c r="MIB948" s="140"/>
      <c r="MIC948" s="72"/>
      <c r="MIE948" s="70"/>
      <c r="MIF948" s="140"/>
      <c r="MIG948" s="72"/>
      <c r="MII948" s="70"/>
      <c r="MIJ948" s="140"/>
      <c r="MIK948" s="72"/>
      <c r="MIM948" s="70"/>
      <c r="MIN948" s="140"/>
      <c r="MIO948" s="72"/>
      <c r="MIQ948" s="70"/>
      <c r="MIR948" s="140"/>
      <c r="MIS948" s="72"/>
      <c r="MIU948" s="70"/>
      <c r="MIV948" s="140"/>
      <c r="MIW948" s="72"/>
      <c r="MIY948" s="70"/>
      <c r="MIZ948" s="140"/>
      <c r="MJA948" s="72"/>
      <c r="MJC948" s="70"/>
      <c r="MJD948" s="140"/>
      <c r="MJE948" s="72"/>
      <c r="MJG948" s="70"/>
      <c r="MJH948" s="140"/>
      <c r="MJI948" s="72"/>
      <c r="MJK948" s="70"/>
      <c r="MJL948" s="140"/>
      <c r="MJM948" s="72"/>
      <c r="MJO948" s="70"/>
      <c r="MJP948" s="140"/>
      <c r="MJQ948" s="72"/>
      <c r="MJS948" s="70"/>
      <c r="MJT948" s="140"/>
      <c r="MJU948" s="72"/>
      <c r="MJW948" s="70"/>
      <c r="MJX948" s="140"/>
      <c r="MJY948" s="72"/>
      <c r="MKA948" s="70"/>
      <c r="MKB948" s="140"/>
      <c r="MKC948" s="72"/>
      <c r="MKE948" s="70"/>
      <c r="MKF948" s="140"/>
      <c r="MKG948" s="72"/>
      <c r="MKI948" s="70"/>
      <c r="MKJ948" s="140"/>
      <c r="MKK948" s="72"/>
      <c r="MKM948" s="70"/>
      <c r="MKN948" s="140"/>
      <c r="MKO948" s="72"/>
      <c r="MKQ948" s="70"/>
      <c r="MKR948" s="140"/>
      <c r="MKS948" s="72"/>
      <c r="MKU948" s="70"/>
      <c r="MKV948" s="140"/>
      <c r="MKW948" s="72"/>
      <c r="MKY948" s="70"/>
      <c r="MKZ948" s="140"/>
      <c r="MLA948" s="72"/>
      <c r="MLC948" s="70"/>
      <c r="MLD948" s="140"/>
      <c r="MLE948" s="72"/>
      <c r="MLG948" s="70"/>
      <c r="MLH948" s="140"/>
      <c r="MLI948" s="72"/>
      <c r="MLK948" s="70"/>
      <c r="MLL948" s="140"/>
      <c r="MLM948" s="72"/>
      <c r="MLO948" s="70"/>
      <c r="MLP948" s="140"/>
      <c r="MLQ948" s="72"/>
      <c r="MLS948" s="70"/>
      <c r="MLT948" s="140"/>
      <c r="MLU948" s="72"/>
      <c r="MLW948" s="70"/>
      <c r="MLX948" s="140"/>
      <c r="MLY948" s="72"/>
      <c r="MMA948" s="70"/>
      <c r="MMB948" s="140"/>
      <c r="MMC948" s="72"/>
      <c r="MME948" s="70"/>
      <c r="MMF948" s="140"/>
      <c r="MMG948" s="72"/>
      <c r="MMI948" s="70"/>
      <c r="MMJ948" s="140"/>
      <c r="MMK948" s="72"/>
      <c r="MMM948" s="70"/>
      <c r="MMN948" s="140"/>
      <c r="MMO948" s="72"/>
      <c r="MMQ948" s="70"/>
      <c r="MMR948" s="140"/>
      <c r="MMS948" s="72"/>
      <c r="MMU948" s="70"/>
      <c r="MMV948" s="140"/>
      <c r="MMW948" s="72"/>
      <c r="MMY948" s="70"/>
      <c r="MMZ948" s="140"/>
      <c r="MNA948" s="72"/>
      <c r="MNC948" s="70"/>
      <c r="MND948" s="140"/>
      <c r="MNE948" s="72"/>
      <c r="MNG948" s="70"/>
      <c r="MNH948" s="140"/>
      <c r="MNI948" s="72"/>
      <c r="MNK948" s="70"/>
      <c r="MNL948" s="140"/>
      <c r="MNM948" s="72"/>
      <c r="MNO948" s="70"/>
      <c r="MNP948" s="140"/>
      <c r="MNQ948" s="72"/>
      <c r="MNS948" s="70"/>
      <c r="MNT948" s="140"/>
      <c r="MNU948" s="72"/>
      <c r="MNW948" s="70"/>
      <c r="MNX948" s="140"/>
      <c r="MNY948" s="72"/>
      <c r="MOA948" s="70"/>
      <c r="MOB948" s="140"/>
      <c r="MOC948" s="72"/>
      <c r="MOE948" s="70"/>
      <c r="MOF948" s="140"/>
      <c r="MOG948" s="72"/>
      <c r="MOI948" s="70"/>
      <c r="MOJ948" s="140"/>
      <c r="MOK948" s="72"/>
      <c r="MOM948" s="70"/>
      <c r="MON948" s="140"/>
      <c r="MOO948" s="72"/>
      <c r="MOQ948" s="70"/>
      <c r="MOR948" s="140"/>
      <c r="MOS948" s="72"/>
      <c r="MOU948" s="70"/>
      <c r="MOV948" s="140"/>
      <c r="MOW948" s="72"/>
      <c r="MOY948" s="70"/>
      <c r="MOZ948" s="140"/>
      <c r="MPA948" s="72"/>
      <c r="MPC948" s="70"/>
      <c r="MPD948" s="140"/>
      <c r="MPE948" s="72"/>
      <c r="MPG948" s="70"/>
      <c r="MPH948" s="140"/>
      <c r="MPI948" s="72"/>
      <c r="MPK948" s="70"/>
      <c r="MPL948" s="140"/>
      <c r="MPM948" s="72"/>
      <c r="MPO948" s="70"/>
      <c r="MPP948" s="140"/>
      <c r="MPQ948" s="72"/>
      <c r="MPS948" s="70"/>
      <c r="MPT948" s="140"/>
      <c r="MPU948" s="72"/>
      <c r="MPW948" s="70"/>
      <c r="MPX948" s="140"/>
      <c r="MPY948" s="72"/>
      <c r="MQA948" s="70"/>
      <c r="MQB948" s="140"/>
      <c r="MQC948" s="72"/>
      <c r="MQE948" s="70"/>
      <c r="MQF948" s="140"/>
      <c r="MQG948" s="72"/>
      <c r="MQI948" s="70"/>
      <c r="MQJ948" s="140"/>
      <c r="MQK948" s="72"/>
      <c r="MQM948" s="70"/>
      <c r="MQN948" s="140"/>
      <c r="MQO948" s="72"/>
      <c r="MQQ948" s="70"/>
      <c r="MQR948" s="140"/>
      <c r="MQS948" s="72"/>
      <c r="MQU948" s="70"/>
      <c r="MQV948" s="140"/>
      <c r="MQW948" s="72"/>
      <c r="MQY948" s="70"/>
      <c r="MQZ948" s="140"/>
      <c r="MRA948" s="72"/>
      <c r="MRC948" s="70"/>
      <c r="MRD948" s="140"/>
      <c r="MRE948" s="72"/>
      <c r="MRG948" s="70"/>
      <c r="MRH948" s="140"/>
      <c r="MRI948" s="72"/>
      <c r="MRK948" s="70"/>
      <c r="MRL948" s="140"/>
      <c r="MRM948" s="72"/>
      <c r="MRO948" s="70"/>
      <c r="MRP948" s="140"/>
      <c r="MRQ948" s="72"/>
      <c r="MRS948" s="70"/>
      <c r="MRT948" s="140"/>
      <c r="MRU948" s="72"/>
      <c r="MRW948" s="70"/>
      <c r="MRX948" s="140"/>
      <c r="MRY948" s="72"/>
      <c r="MSA948" s="70"/>
      <c r="MSB948" s="140"/>
      <c r="MSC948" s="72"/>
      <c r="MSE948" s="70"/>
      <c r="MSF948" s="140"/>
      <c r="MSG948" s="72"/>
      <c r="MSI948" s="70"/>
      <c r="MSJ948" s="140"/>
      <c r="MSK948" s="72"/>
      <c r="MSM948" s="70"/>
      <c r="MSN948" s="140"/>
      <c r="MSO948" s="72"/>
      <c r="MSQ948" s="70"/>
      <c r="MSR948" s="140"/>
      <c r="MSS948" s="72"/>
      <c r="MSU948" s="70"/>
      <c r="MSV948" s="140"/>
      <c r="MSW948" s="72"/>
      <c r="MSY948" s="70"/>
      <c r="MSZ948" s="140"/>
      <c r="MTA948" s="72"/>
      <c r="MTC948" s="70"/>
      <c r="MTD948" s="140"/>
      <c r="MTE948" s="72"/>
      <c r="MTG948" s="70"/>
      <c r="MTH948" s="140"/>
      <c r="MTI948" s="72"/>
      <c r="MTK948" s="70"/>
      <c r="MTL948" s="140"/>
      <c r="MTM948" s="72"/>
      <c r="MTO948" s="70"/>
      <c r="MTP948" s="140"/>
      <c r="MTQ948" s="72"/>
      <c r="MTS948" s="70"/>
      <c r="MTT948" s="140"/>
      <c r="MTU948" s="72"/>
      <c r="MTW948" s="70"/>
      <c r="MTX948" s="140"/>
      <c r="MTY948" s="72"/>
      <c r="MUA948" s="70"/>
      <c r="MUB948" s="140"/>
      <c r="MUC948" s="72"/>
      <c r="MUE948" s="70"/>
      <c r="MUF948" s="140"/>
      <c r="MUG948" s="72"/>
      <c r="MUI948" s="70"/>
      <c r="MUJ948" s="140"/>
      <c r="MUK948" s="72"/>
      <c r="MUM948" s="70"/>
      <c r="MUN948" s="140"/>
      <c r="MUO948" s="72"/>
      <c r="MUQ948" s="70"/>
      <c r="MUR948" s="140"/>
      <c r="MUS948" s="72"/>
      <c r="MUU948" s="70"/>
      <c r="MUV948" s="140"/>
      <c r="MUW948" s="72"/>
      <c r="MUY948" s="70"/>
      <c r="MUZ948" s="140"/>
      <c r="MVA948" s="72"/>
      <c r="MVC948" s="70"/>
      <c r="MVD948" s="140"/>
      <c r="MVE948" s="72"/>
      <c r="MVG948" s="70"/>
      <c r="MVH948" s="140"/>
      <c r="MVI948" s="72"/>
      <c r="MVK948" s="70"/>
      <c r="MVL948" s="140"/>
      <c r="MVM948" s="72"/>
      <c r="MVO948" s="70"/>
      <c r="MVP948" s="140"/>
      <c r="MVQ948" s="72"/>
      <c r="MVS948" s="70"/>
      <c r="MVT948" s="140"/>
      <c r="MVU948" s="72"/>
      <c r="MVW948" s="70"/>
      <c r="MVX948" s="140"/>
      <c r="MVY948" s="72"/>
      <c r="MWA948" s="70"/>
      <c r="MWB948" s="140"/>
      <c r="MWC948" s="72"/>
      <c r="MWE948" s="70"/>
      <c r="MWF948" s="140"/>
      <c r="MWG948" s="72"/>
      <c r="MWI948" s="70"/>
      <c r="MWJ948" s="140"/>
      <c r="MWK948" s="72"/>
      <c r="MWM948" s="70"/>
      <c r="MWN948" s="140"/>
      <c r="MWO948" s="72"/>
      <c r="MWQ948" s="70"/>
      <c r="MWR948" s="140"/>
      <c r="MWS948" s="72"/>
      <c r="MWU948" s="70"/>
      <c r="MWV948" s="140"/>
      <c r="MWW948" s="72"/>
      <c r="MWY948" s="70"/>
      <c r="MWZ948" s="140"/>
      <c r="MXA948" s="72"/>
      <c r="MXC948" s="70"/>
      <c r="MXD948" s="140"/>
      <c r="MXE948" s="72"/>
      <c r="MXG948" s="70"/>
      <c r="MXH948" s="140"/>
      <c r="MXI948" s="72"/>
      <c r="MXK948" s="70"/>
      <c r="MXL948" s="140"/>
      <c r="MXM948" s="72"/>
      <c r="MXO948" s="70"/>
      <c r="MXP948" s="140"/>
      <c r="MXQ948" s="72"/>
      <c r="MXS948" s="70"/>
      <c r="MXT948" s="140"/>
      <c r="MXU948" s="72"/>
      <c r="MXW948" s="70"/>
      <c r="MXX948" s="140"/>
      <c r="MXY948" s="72"/>
      <c r="MYA948" s="70"/>
      <c r="MYB948" s="140"/>
      <c r="MYC948" s="72"/>
      <c r="MYE948" s="70"/>
      <c r="MYF948" s="140"/>
      <c r="MYG948" s="72"/>
      <c r="MYI948" s="70"/>
      <c r="MYJ948" s="140"/>
      <c r="MYK948" s="72"/>
      <c r="MYM948" s="70"/>
      <c r="MYN948" s="140"/>
      <c r="MYO948" s="72"/>
      <c r="MYQ948" s="70"/>
      <c r="MYR948" s="140"/>
      <c r="MYS948" s="72"/>
      <c r="MYU948" s="70"/>
      <c r="MYV948" s="140"/>
      <c r="MYW948" s="72"/>
      <c r="MYY948" s="70"/>
      <c r="MYZ948" s="140"/>
      <c r="MZA948" s="72"/>
      <c r="MZC948" s="70"/>
      <c r="MZD948" s="140"/>
      <c r="MZE948" s="72"/>
      <c r="MZG948" s="70"/>
      <c r="MZH948" s="140"/>
      <c r="MZI948" s="72"/>
      <c r="MZK948" s="70"/>
      <c r="MZL948" s="140"/>
      <c r="MZM948" s="72"/>
      <c r="MZO948" s="70"/>
      <c r="MZP948" s="140"/>
      <c r="MZQ948" s="72"/>
      <c r="MZS948" s="70"/>
      <c r="MZT948" s="140"/>
      <c r="MZU948" s="72"/>
      <c r="MZW948" s="70"/>
      <c r="MZX948" s="140"/>
      <c r="MZY948" s="72"/>
      <c r="NAA948" s="70"/>
      <c r="NAB948" s="140"/>
      <c r="NAC948" s="72"/>
      <c r="NAE948" s="70"/>
      <c r="NAF948" s="140"/>
      <c r="NAG948" s="72"/>
      <c r="NAI948" s="70"/>
      <c r="NAJ948" s="140"/>
      <c r="NAK948" s="72"/>
      <c r="NAM948" s="70"/>
      <c r="NAN948" s="140"/>
      <c r="NAO948" s="72"/>
      <c r="NAQ948" s="70"/>
      <c r="NAR948" s="140"/>
      <c r="NAS948" s="72"/>
      <c r="NAU948" s="70"/>
      <c r="NAV948" s="140"/>
      <c r="NAW948" s="72"/>
      <c r="NAY948" s="70"/>
      <c r="NAZ948" s="140"/>
      <c r="NBA948" s="72"/>
      <c r="NBC948" s="70"/>
      <c r="NBD948" s="140"/>
      <c r="NBE948" s="72"/>
      <c r="NBG948" s="70"/>
      <c r="NBH948" s="140"/>
      <c r="NBI948" s="72"/>
      <c r="NBK948" s="70"/>
      <c r="NBL948" s="140"/>
      <c r="NBM948" s="72"/>
      <c r="NBO948" s="70"/>
      <c r="NBP948" s="140"/>
      <c r="NBQ948" s="72"/>
      <c r="NBS948" s="70"/>
      <c r="NBT948" s="140"/>
      <c r="NBU948" s="72"/>
      <c r="NBW948" s="70"/>
      <c r="NBX948" s="140"/>
      <c r="NBY948" s="72"/>
      <c r="NCA948" s="70"/>
      <c r="NCB948" s="140"/>
      <c r="NCC948" s="72"/>
      <c r="NCE948" s="70"/>
      <c r="NCF948" s="140"/>
      <c r="NCG948" s="72"/>
      <c r="NCI948" s="70"/>
      <c r="NCJ948" s="140"/>
      <c r="NCK948" s="72"/>
      <c r="NCM948" s="70"/>
      <c r="NCN948" s="140"/>
      <c r="NCO948" s="72"/>
      <c r="NCQ948" s="70"/>
      <c r="NCR948" s="140"/>
      <c r="NCS948" s="72"/>
      <c r="NCU948" s="70"/>
      <c r="NCV948" s="140"/>
      <c r="NCW948" s="72"/>
      <c r="NCY948" s="70"/>
      <c r="NCZ948" s="140"/>
      <c r="NDA948" s="72"/>
      <c r="NDC948" s="70"/>
      <c r="NDD948" s="140"/>
      <c r="NDE948" s="72"/>
      <c r="NDG948" s="70"/>
      <c r="NDH948" s="140"/>
      <c r="NDI948" s="72"/>
      <c r="NDK948" s="70"/>
      <c r="NDL948" s="140"/>
      <c r="NDM948" s="72"/>
      <c r="NDO948" s="70"/>
      <c r="NDP948" s="140"/>
      <c r="NDQ948" s="72"/>
      <c r="NDS948" s="70"/>
      <c r="NDT948" s="140"/>
      <c r="NDU948" s="72"/>
      <c r="NDW948" s="70"/>
      <c r="NDX948" s="140"/>
      <c r="NDY948" s="72"/>
      <c r="NEA948" s="70"/>
      <c r="NEB948" s="140"/>
      <c r="NEC948" s="72"/>
      <c r="NEE948" s="70"/>
      <c r="NEF948" s="140"/>
      <c r="NEG948" s="72"/>
      <c r="NEI948" s="70"/>
      <c r="NEJ948" s="140"/>
      <c r="NEK948" s="72"/>
      <c r="NEM948" s="70"/>
      <c r="NEN948" s="140"/>
      <c r="NEO948" s="72"/>
      <c r="NEQ948" s="70"/>
      <c r="NER948" s="140"/>
      <c r="NES948" s="72"/>
      <c r="NEU948" s="70"/>
      <c r="NEV948" s="140"/>
      <c r="NEW948" s="72"/>
      <c r="NEY948" s="70"/>
      <c r="NEZ948" s="140"/>
      <c r="NFA948" s="72"/>
      <c r="NFC948" s="70"/>
      <c r="NFD948" s="140"/>
      <c r="NFE948" s="72"/>
      <c r="NFG948" s="70"/>
      <c r="NFH948" s="140"/>
      <c r="NFI948" s="72"/>
      <c r="NFK948" s="70"/>
      <c r="NFL948" s="140"/>
      <c r="NFM948" s="72"/>
      <c r="NFO948" s="70"/>
      <c r="NFP948" s="140"/>
      <c r="NFQ948" s="72"/>
      <c r="NFS948" s="70"/>
      <c r="NFT948" s="140"/>
      <c r="NFU948" s="72"/>
      <c r="NFW948" s="70"/>
      <c r="NFX948" s="140"/>
      <c r="NFY948" s="72"/>
      <c r="NGA948" s="70"/>
      <c r="NGB948" s="140"/>
      <c r="NGC948" s="72"/>
      <c r="NGE948" s="70"/>
      <c r="NGF948" s="140"/>
      <c r="NGG948" s="72"/>
      <c r="NGI948" s="70"/>
      <c r="NGJ948" s="140"/>
      <c r="NGK948" s="72"/>
      <c r="NGM948" s="70"/>
      <c r="NGN948" s="140"/>
      <c r="NGO948" s="72"/>
      <c r="NGQ948" s="70"/>
      <c r="NGR948" s="140"/>
      <c r="NGS948" s="72"/>
      <c r="NGU948" s="70"/>
      <c r="NGV948" s="140"/>
      <c r="NGW948" s="72"/>
      <c r="NGY948" s="70"/>
      <c r="NGZ948" s="140"/>
      <c r="NHA948" s="72"/>
      <c r="NHC948" s="70"/>
      <c r="NHD948" s="140"/>
      <c r="NHE948" s="72"/>
      <c r="NHG948" s="70"/>
      <c r="NHH948" s="140"/>
      <c r="NHI948" s="72"/>
      <c r="NHK948" s="70"/>
      <c r="NHL948" s="140"/>
      <c r="NHM948" s="72"/>
      <c r="NHO948" s="70"/>
      <c r="NHP948" s="140"/>
      <c r="NHQ948" s="72"/>
      <c r="NHS948" s="70"/>
      <c r="NHT948" s="140"/>
      <c r="NHU948" s="72"/>
      <c r="NHW948" s="70"/>
      <c r="NHX948" s="140"/>
      <c r="NHY948" s="72"/>
      <c r="NIA948" s="70"/>
      <c r="NIB948" s="140"/>
      <c r="NIC948" s="72"/>
      <c r="NIE948" s="70"/>
      <c r="NIF948" s="140"/>
      <c r="NIG948" s="72"/>
      <c r="NII948" s="70"/>
      <c r="NIJ948" s="140"/>
      <c r="NIK948" s="72"/>
      <c r="NIM948" s="70"/>
      <c r="NIN948" s="140"/>
      <c r="NIO948" s="72"/>
      <c r="NIQ948" s="70"/>
      <c r="NIR948" s="140"/>
      <c r="NIS948" s="72"/>
      <c r="NIU948" s="70"/>
      <c r="NIV948" s="140"/>
      <c r="NIW948" s="72"/>
      <c r="NIY948" s="70"/>
      <c r="NIZ948" s="140"/>
      <c r="NJA948" s="72"/>
      <c r="NJC948" s="70"/>
      <c r="NJD948" s="140"/>
      <c r="NJE948" s="72"/>
      <c r="NJG948" s="70"/>
      <c r="NJH948" s="140"/>
      <c r="NJI948" s="72"/>
      <c r="NJK948" s="70"/>
      <c r="NJL948" s="140"/>
      <c r="NJM948" s="72"/>
      <c r="NJO948" s="70"/>
      <c r="NJP948" s="140"/>
      <c r="NJQ948" s="72"/>
      <c r="NJS948" s="70"/>
      <c r="NJT948" s="140"/>
      <c r="NJU948" s="72"/>
      <c r="NJW948" s="70"/>
      <c r="NJX948" s="140"/>
      <c r="NJY948" s="72"/>
      <c r="NKA948" s="70"/>
      <c r="NKB948" s="140"/>
      <c r="NKC948" s="72"/>
      <c r="NKE948" s="70"/>
      <c r="NKF948" s="140"/>
      <c r="NKG948" s="72"/>
      <c r="NKI948" s="70"/>
      <c r="NKJ948" s="140"/>
      <c r="NKK948" s="72"/>
      <c r="NKM948" s="70"/>
      <c r="NKN948" s="140"/>
      <c r="NKO948" s="72"/>
      <c r="NKQ948" s="70"/>
      <c r="NKR948" s="140"/>
      <c r="NKS948" s="72"/>
      <c r="NKU948" s="70"/>
      <c r="NKV948" s="140"/>
      <c r="NKW948" s="72"/>
      <c r="NKY948" s="70"/>
      <c r="NKZ948" s="140"/>
      <c r="NLA948" s="72"/>
      <c r="NLC948" s="70"/>
      <c r="NLD948" s="140"/>
      <c r="NLE948" s="72"/>
      <c r="NLG948" s="70"/>
      <c r="NLH948" s="140"/>
      <c r="NLI948" s="72"/>
      <c r="NLK948" s="70"/>
      <c r="NLL948" s="140"/>
      <c r="NLM948" s="72"/>
      <c r="NLO948" s="70"/>
      <c r="NLP948" s="140"/>
      <c r="NLQ948" s="72"/>
      <c r="NLS948" s="70"/>
      <c r="NLT948" s="140"/>
      <c r="NLU948" s="72"/>
      <c r="NLW948" s="70"/>
      <c r="NLX948" s="140"/>
      <c r="NLY948" s="72"/>
      <c r="NMA948" s="70"/>
      <c r="NMB948" s="140"/>
      <c r="NMC948" s="72"/>
      <c r="NME948" s="70"/>
      <c r="NMF948" s="140"/>
      <c r="NMG948" s="72"/>
      <c r="NMI948" s="70"/>
      <c r="NMJ948" s="140"/>
      <c r="NMK948" s="72"/>
      <c r="NMM948" s="70"/>
      <c r="NMN948" s="140"/>
      <c r="NMO948" s="72"/>
      <c r="NMQ948" s="70"/>
      <c r="NMR948" s="140"/>
      <c r="NMS948" s="72"/>
      <c r="NMU948" s="70"/>
      <c r="NMV948" s="140"/>
      <c r="NMW948" s="72"/>
      <c r="NMY948" s="70"/>
      <c r="NMZ948" s="140"/>
      <c r="NNA948" s="72"/>
      <c r="NNC948" s="70"/>
      <c r="NND948" s="140"/>
      <c r="NNE948" s="72"/>
      <c r="NNG948" s="70"/>
      <c r="NNH948" s="140"/>
      <c r="NNI948" s="72"/>
      <c r="NNK948" s="70"/>
      <c r="NNL948" s="140"/>
      <c r="NNM948" s="72"/>
      <c r="NNO948" s="70"/>
      <c r="NNP948" s="140"/>
      <c r="NNQ948" s="72"/>
      <c r="NNS948" s="70"/>
      <c r="NNT948" s="140"/>
      <c r="NNU948" s="72"/>
      <c r="NNW948" s="70"/>
      <c r="NNX948" s="140"/>
      <c r="NNY948" s="72"/>
      <c r="NOA948" s="70"/>
      <c r="NOB948" s="140"/>
      <c r="NOC948" s="72"/>
      <c r="NOE948" s="70"/>
      <c r="NOF948" s="140"/>
      <c r="NOG948" s="72"/>
      <c r="NOI948" s="70"/>
      <c r="NOJ948" s="140"/>
      <c r="NOK948" s="72"/>
      <c r="NOM948" s="70"/>
      <c r="NON948" s="140"/>
      <c r="NOO948" s="72"/>
      <c r="NOQ948" s="70"/>
      <c r="NOR948" s="140"/>
      <c r="NOS948" s="72"/>
      <c r="NOU948" s="70"/>
      <c r="NOV948" s="140"/>
      <c r="NOW948" s="72"/>
      <c r="NOY948" s="70"/>
      <c r="NOZ948" s="140"/>
      <c r="NPA948" s="72"/>
      <c r="NPC948" s="70"/>
      <c r="NPD948" s="140"/>
      <c r="NPE948" s="72"/>
      <c r="NPG948" s="70"/>
      <c r="NPH948" s="140"/>
      <c r="NPI948" s="72"/>
      <c r="NPK948" s="70"/>
      <c r="NPL948" s="140"/>
      <c r="NPM948" s="72"/>
      <c r="NPO948" s="70"/>
      <c r="NPP948" s="140"/>
      <c r="NPQ948" s="72"/>
      <c r="NPS948" s="70"/>
      <c r="NPT948" s="140"/>
      <c r="NPU948" s="72"/>
      <c r="NPW948" s="70"/>
      <c r="NPX948" s="140"/>
      <c r="NPY948" s="72"/>
      <c r="NQA948" s="70"/>
      <c r="NQB948" s="140"/>
      <c r="NQC948" s="72"/>
      <c r="NQE948" s="70"/>
      <c r="NQF948" s="140"/>
      <c r="NQG948" s="72"/>
      <c r="NQI948" s="70"/>
      <c r="NQJ948" s="140"/>
      <c r="NQK948" s="72"/>
      <c r="NQM948" s="70"/>
      <c r="NQN948" s="140"/>
      <c r="NQO948" s="72"/>
      <c r="NQQ948" s="70"/>
      <c r="NQR948" s="140"/>
      <c r="NQS948" s="72"/>
      <c r="NQU948" s="70"/>
      <c r="NQV948" s="140"/>
      <c r="NQW948" s="72"/>
      <c r="NQY948" s="70"/>
      <c r="NQZ948" s="140"/>
      <c r="NRA948" s="72"/>
      <c r="NRC948" s="70"/>
      <c r="NRD948" s="140"/>
      <c r="NRE948" s="72"/>
      <c r="NRG948" s="70"/>
      <c r="NRH948" s="140"/>
      <c r="NRI948" s="72"/>
      <c r="NRK948" s="70"/>
      <c r="NRL948" s="140"/>
      <c r="NRM948" s="72"/>
      <c r="NRO948" s="70"/>
      <c r="NRP948" s="140"/>
      <c r="NRQ948" s="72"/>
      <c r="NRS948" s="70"/>
      <c r="NRT948" s="140"/>
      <c r="NRU948" s="72"/>
      <c r="NRW948" s="70"/>
      <c r="NRX948" s="140"/>
      <c r="NRY948" s="72"/>
      <c r="NSA948" s="70"/>
      <c r="NSB948" s="140"/>
      <c r="NSC948" s="72"/>
      <c r="NSE948" s="70"/>
      <c r="NSF948" s="140"/>
      <c r="NSG948" s="72"/>
      <c r="NSI948" s="70"/>
      <c r="NSJ948" s="140"/>
      <c r="NSK948" s="72"/>
      <c r="NSM948" s="70"/>
      <c r="NSN948" s="140"/>
      <c r="NSO948" s="72"/>
      <c r="NSQ948" s="70"/>
      <c r="NSR948" s="140"/>
      <c r="NSS948" s="72"/>
      <c r="NSU948" s="70"/>
      <c r="NSV948" s="140"/>
      <c r="NSW948" s="72"/>
      <c r="NSY948" s="70"/>
      <c r="NSZ948" s="140"/>
      <c r="NTA948" s="72"/>
      <c r="NTC948" s="70"/>
      <c r="NTD948" s="140"/>
      <c r="NTE948" s="72"/>
      <c r="NTG948" s="70"/>
      <c r="NTH948" s="140"/>
      <c r="NTI948" s="72"/>
      <c r="NTK948" s="70"/>
      <c r="NTL948" s="140"/>
      <c r="NTM948" s="72"/>
      <c r="NTO948" s="70"/>
      <c r="NTP948" s="140"/>
      <c r="NTQ948" s="72"/>
      <c r="NTS948" s="70"/>
      <c r="NTT948" s="140"/>
      <c r="NTU948" s="72"/>
      <c r="NTW948" s="70"/>
      <c r="NTX948" s="140"/>
      <c r="NTY948" s="72"/>
      <c r="NUA948" s="70"/>
      <c r="NUB948" s="140"/>
      <c r="NUC948" s="72"/>
      <c r="NUE948" s="70"/>
      <c r="NUF948" s="140"/>
      <c r="NUG948" s="72"/>
      <c r="NUI948" s="70"/>
      <c r="NUJ948" s="140"/>
      <c r="NUK948" s="72"/>
      <c r="NUM948" s="70"/>
      <c r="NUN948" s="140"/>
      <c r="NUO948" s="72"/>
      <c r="NUQ948" s="70"/>
      <c r="NUR948" s="140"/>
      <c r="NUS948" s="72"/>
      <c r="NUU948" s="70"/>
      <c r="NUV948" s="140"/>
      <c r="NUW948" s="72"/>
      <c r="NUY948" s="70"/>
      <c r="NUZ948" s="140"/>
      <c r="NVA948" s="72"/>
      <c r="NVC948" s="70"/>
      <c r="NVD948" s="140"/>
      <c r="NVE948" s="72"/>
      <c r="NVG948" s="70"/>
      <c r="NVH948" s="140"/>
      <c r="NVI948" s="72"/>
      <c r="NVK948" s="70"/>
      <c r="NVL948" s="140"/>
      <c r="NVM948" s="72"/>
      <c r="NVO948" s="70"/>
      <c r="NVP948" s="140"/>
      <c r="NVQ948" s="72"/>
      <c r="NVS948" s="70"/>
      <c r="NVT948" s="140"/>
      <c r="NVU948" s="72"/>
      <c r="NVW948" s="70"/>
      <c r="NVX948" s="140"/>
      <c r="NVY948" s="72"/>
      <c r="NWA948" s="70"/>
      <c r="NWB948" s="140"/>
      <c r="NWC948" s="72"/>
      <c r="NWE948" s="70"/>
      <c r="NWF948" s="140"/>
      <c r="NWG948" s="72"/>
      <c r="NWI948" s="70"/>
      <c r="NWJ948" s="140"/>
      <c r="NWK948" s="72"/>
      <c r="NWM948" s="70"/>
      <c r="NWN948" s="140"/>
      <c r="NWO948" s="72"/>
      <c r="NWQ948" s="70"/>
      <c r="NWR948" s="140"/>
      <c r="NWS948" s="72"/>
      <c r="NWU948" s="70"/>
      <c r="NWV948" s="140"/>
      <c r="NWW948" s="72"/>
      <c r="NWY948" s="70"/>
      <c r="NWZ948" s="140"/>
      <c r="NXA948" s="72"/>
      <c r="NXC948" s="70"/>
      <c r="NXD948" s="140"/>
      <c r="NXE948" s="72"/>
      <c r="NXG948" s="70"/>
      <c r="NXH948" s="140"/>
      <c r="NXI948" s="72"/>
      <c r="NXK948" s="70"/>
      <c r="NXL948" s="140"/>
      <c r="NXM948" s="72"/>
      <c r="NXO948" s="70"/>
      <c r="NXP948" s="140"/>
      <c r="NXQ948" s="72"/>
      <c r="NXS948" s="70"/>
      <c r="NXT948" s="140"/>
      <c r="NXU948" s="72"/>
      <c r="NXW948" s="70"/>
      <c r="NXX948" s="140"/>
      <c r="NXY948" s="72"/>
      <c r="NYA948" s="70"/>
      <c r="NYB948" s="140"/>
      <c r="NYC948" s="72"/>
      <c r="NYE948" s="70"/>
      <c r="NYF948" s="140"/>
      <c r="NYG948" s="72"/>
      <c r="NYI948" s="70"/>
      <c r="NYJ948" s="140"/>
      <c r="NYK948" s="72"/>
      <c r="NYM948" s="70"/>
      <c r="NYN948" s="140"/>
      <c r="NYO948" s="72"/>
      <c r="NYQ948" s="70"/>
      <c r="NYR948" s="140"/>
      <c r="NYS948" s="72"/>
      <c r="NYU948" s="70"/>
      <c r="NYV948" s="140"/>
      <c r="NYW948" s="72"/>
      <c r="NYY948" s="70"/>
      <c r="NYZ948" s="140"/>
      <c r="NZA948" s="72"/>
      <c r="NZC948" s="70"/>
      <c r="NZD948" s="140"/>
      <c r="NZE948" s="72"/>
      <c r="NZG948" s="70"/>
      <c r="NZH948" s="140"/>
      <c r="NZI948" s="72"/>
      <c r="NZK948" s="70"/>
      <c r="NZL948" s="140"/>
      <c r="NZM948" s="72"/>
      <c r="NZO948" s="70"/>
      <c r="NZP948" s="140"/>
      <c r="NZQ948" s="72"/>
      <c r="NZS948" s="70"/>
      <c r="NZT948" s="140"/>
      <c r="NZU948" s="72"/>
      <c r="NZW948" s="70"/>
      <c r="NZX948" s="140"/>
      <c r="NZY948" s="72"/>
      <c r="OAA948" s="70"/>
      <c r="OAB948" s="140"/>
      <c r="OAC948" s="72"/>
      <c r="OAE948" s="70"/>
      <c r="OAF948" s="140"/>
      <c r="OAG948" s="72"/>
      <c r="OAI948" s="70"/>
      <c r="OAJ948" s="140"/>
      <c r="OAK948" s="72"/>
      <c r="OAM948" s="70"/>
      <c r="OAN948" s="140"/>
      <c r="OAO948" s="72"/>
      <c r="OAQ948" s="70"/>
      <c r="OAR948" s="140"/>
      <c r="OAS948" s="72"/>
      <c r="OAU948" s="70"/>
      <c r="OAV948" s="140"/>
      <c r="OAW948" s="72"/>
      <c r="OAY948" s="70"/>
      <c r="OAZ948" s="140"/>
      <c r="OBA948" s="72"/>
      <c r="OBC948" s="70"/>
      <c r="OBD948" s="140"/>
      <c r="OBE948" s="72"/>
      <c r="OBG948" s="70"/>
      <c r="OBH948" s="140"/>
      <c r="OBI948" s="72"/>
      <c r="OBK948" s="70"/>
      <c r="OBL948" s="140"/>
      <c r="OBM948" s="72"/>
      <c r="OBO948" s="70"/>
      <c r="OBP948" s="140"/>
      <c r="OBQ948" s="72"/>
      <c r="OBS948" s="70"/>
      <c r="OBT948" s="140"/>
      <c r="OBU948" s="72"/>
      <c r="OBW948" s="70"/>
      <c r="OBX948" s="140"/>
      <c r="OBY948" s="72"/>
      <c r="OCA948" s="70"/>
      <c r="OCB948" s="140"/>
      <c r="OCC948" s="72"/>
      <c r="OCE948" s="70"/>
      <c r="OCF948" s="140"/>
      <c r="OCG948" s="72"/>
      <c r="OCI948" s="70"/>
      <c r="OCJ948" s="140"/>
      <c r="OCK948" s="72"/>
      <c r="OCM948" s="70"/>
      <c r="OCN948" s="140"/>
      <c r="OCO948" s="72"/>
      <c r="OCQ948" s="70"/>
      <c r="OCR948" s="140"/>
      <c r="OCS948" s="72"/>
      <c r="OCU948" s="70"/>
      <c r="OCV948" s="140"/>
      <c r="OCW948" s="72"/>
      <c r="OCY948" s="70"/>
      <c r="OCZ948" s="140"/>
      <c r="ODA948" s="72"/>
      <c r="ODC948" s="70"/>
      <c r="ODD948" s="140"/>
      <c r="ODE948" s="72"/>
      <c r="ODG948" s="70"/>
      <c r="ODH948" s="140"/>
      <c r="ODI948" s="72"/>
      <c r="ODK948" s="70"/>
      <c r="ODL948" s="140"/>
      <c r="ODM948" s="72"/>
      <c r="ODO948" s="70"/>
      <c r="ODP948" s="140"/>
      <c r="ODQ948" s="72"/>
      <c r="ODS948" s="70"/>
      <c r="ODT948" s="140"/>
      <c r="ODU948" s="72"/>
      <c r="ODW948" s="70"/>
      <c r="ODX948" s="140"/>
      <c r="ODY948" s="72"/>
      <c r="OEA948" s="70"/>
      <c r="OEB948" s="140"/>
      <c r="OEC948" s="72"/>
      <c r="OEE948" s="70"/>
      <c r="OEF948" s="140"/>
      <c r="OEG948" s="72"/>
      <c r="OEI948" s="70"/>
      <c r="OEJ948" s="140"/>
      <c r="OEK948" s="72"/>
      <c r="OEM948" s="70"/>
      <c r="OEN948" s="140"/>
      <c r="OEO948" s="72"/>
      <c r="OEQ948" s="70"/>
      <c r="OER948" s="140"/>
      <c r="OES948" s="72"/>
      <c r="OEU948" s="70"/>
      <c r="OEV948" s="140"/>
      <c r="OEW948" s="72"/>
      <c r="OEY948" s="70"/>
      <c r="OEZ948" s="140"/>
      <c r="OFA948" s="72"/>
      <c r="OFC948" s="70"/>
      <c r="OFD948" s="140"/>
      <c r="OFE948" s="72"/>
      <c r="OFG948" s="70"/>
      <c r="OFH948" s="140"/>
      <c r="OFI948" s="72"/>
      <c r="OFK948" s="70"/>
      <c r="OFL948" s="140"/>
      <c r="OFM948" s="72"/>
      <c r="OFO948" s="70"/>
      <c r="OFP948" s="140"/>
      <c r="OFQ948" s="72"/>
      <c r="OFS948" s="70"/>
      <c r="OFT948" s="140"/>
      <c r="OFU948" s="72"/>
      <c r="OFW948" s="70"/>
      <c r="OFX948" s="140"/>
      <c r="OFY948" s="72"/>
      <c r="OGA948" s="70"/>
      <c r="OGB948" s="140"/>
      <c r="OGC948" s="72"/>
      <c r="OGE948" s="70"/>
      <c r="OGF948" s="140"/>
      <c r="OGG948" s="72"/>
      <c r="OGI948" s="70"/>
      <c r="OGJ948" s="140"/>
      <c r="OGK948" s="72"/>
      <c r="OGM948" s="70"/>
      <c r="OGN948" s="140"/>
      <c r="OGO948" s="72"/>
      <c r="OGQ948" s="70"/>
      <c r="OGR948" s="140"/>
      <c r="OGS948" s="72"/>
      <c r="OGU948" s="70"/>
      <c r="OGV948" s="140"/>
      <c r="OGW948" s="72"/>
      <c r="OGY948" s="70"/>
      <c r="OGZ948" s="140"/>
      <c r="OHA948" s="72"/>
      <c r="OHC948" s="70"/>
      <c r="OHD948" s="140"/>
      <c r="OHE948" s="72"/>
      <c r="OHG948" s="70"/>
      <c r="OHH948" s="140"/>
      <c r="OHI948" s="72"/>
      <c r="OHK948" s="70"/>
      <c r="OHL948" s="140"/>
      <c r="OHM948" s="72"/>
      <c r="OHO948" s="70"/>
      <c r="OHP948" s="140"/>
      <c r="OHQ948" s="72"/>
      <c r="OHS948" s="70"/>
      <c r="OHT948" s="140"/>
      <c r="OHU948" s="72"/>
      <c r="OHW948" s="70"/>
      <c r="OHX948" s="140"/>
      <c r="OHY948" s="72"/>
      <c r="OIA948" s="70"/>
      <c r="OIB948" s="140"/>
      <c r="OIC948" s="72"/>
      <c r="OIE948" s="70"/>
      <c r="OIF948" s="140"/>
      <c r="OIG948" s="72"/>
      <c r="OII948" s="70"/>
      <c r="OIJ948" s="140"/>
      <c r="OIK948" s="72"/>
      <c r="OIM948" s="70"/>
      <c r="OIN948" s="140"/>
      <c r="OIO948" s="72"/>
      <c r="OIQ948" s="70"/>
      <c r="OIR948" s="140"/>
      <c r="OIS948" s="72"/>
      <c r="OIU948" s="70"/>
      <c r="OIV948" s="140"/>
      <c r="OIW948" s="72"/>
      <c r="OIY948" s="70"/>
      <c r="OIZ948" s="140"/>
      <c r="OJA948" s="72"/>
      <c r="OJC948" s="70"/>
      <c r="OJD948" s="140"/>
      <c r="OJE948" s="72"/>
      <c r="OJG948" s="70"/>
      <c r="OJH948" s="140"/>
      <c r="OJI948" s="72"/>
      <c r="OJK948" s="70"/>
      <c r="OJL948" s="140"/>
      <c r="OJM948" s="72"/>
      <c r="OJO948" s="70"/>
      <c r="OJP948" s="140"/>
      <c r="OJQ948" s="72"/>
      <c r="OJS948" s="70"/>
      <c r="OJT948" s="140"/>
      <c r="OJU948" s="72"/>
      <c r="OJW948" s="70"/>
      <c r="OJX948" s="140"/>
      <c r="OJY948" s="72"/>
      <c r="OKA948" s="70"/>
      <c r="OKB948" s="140"/>
      <c r="OKC948" s="72"/>
      <c r="OKE948" s="70"/>
      <c r="OKF948" s="140"/>
      <c r="OKG948" s="72"/>
      <c r="OKI948" s="70"/>
      <c r="OKJ948" s="140"/>
      <c r="OKK948" s="72"/>
      <c r="OKM948" s="70"/>
      <c r="OKN948" s="140"/>
      <c r="OKO948" s="72"/>
      <c r="OKQ948" s="70"/>
      <c r="OKR948" s="140"/>
      <c r="OKS948" s="72"/>
      <c r="OKU948" s="70"/>
      <c r="OKV948" s="140"/>
      <c r="OKW948" s="72"/>
      <c r="OKY948" s="70"/>
      <c r="OKZ948" s="140"/>
      <c r="OLA948" s="72"/>
      <c r="OLC948" s="70"/>
      <c r="OLD948" s="140"/>
      <c r="OLE948" s="72"/>
      <c r="OLG948" s="70"/>
      <c r="OLH948" s="140"/>
      <c r="OLI948" s="72"/>
      <c r="OLK948" s="70"/>
      <c r="OLL948" s="140"/>
      <c r="OLM948" s="72"/>
      <c r="OLO948" s="70"/>
      <c r="OLP948" s="140"/>
      <c r="OLQ948" s="72"/>
      <c r="OLS948" s="70"/>
      <c r="OLT948" s="140"/>
      <c r="OLU948" s="72"/>
      <c r="OLW948" s="70"/>
      <c r="OLX948" s="140"/>
      <c r="OLY948" s="72"/>
      <c r="OMA948" s="70"/>
      <c r="OMB948" s="140"/>
      <c r="OMC948" s="72"/>
      <c r="OME948" s="70"/>
      <c r="OMF948" s="140"/>
      <c r="OMG948" s="72"/>
      <c r="OMI948" s="70"/>
      <c r="OMJ948" s="140"/>
      <c r="OMK948" s="72"/>
      <c r="OMM948" s="70"/>
      <c r="OMN948" s="140"/>
      <c r="OMO948" s="72"/>
      <c r="OMQ948" s="70"/>
      <c r="OMR948" s="140"/>
      <c r="OMS948" s="72"/>
      <c r="OMU948" s="70"/>
      <c r="OMV948" s="140"/>
      <c r="OMW948" s="72"/>
      <c r="OMY948" s="70"/>
      <c r="OMZ948" s="140"/>
      <c r="ONA948" s="72"/>
      <c r="ONC948" s="70"/>
      <c r="OND948" s="140"/>
      <c r="ONE948" s="72"/>
      <c r="ONG948" s="70"/>
      <c r="ONH948" s="140"/>
      <c r="ONI948" s="72"/>
      <c r="ONK948" s="70"/>
      <c r="ONL948" s="140"/>
      <c r="ONM948" s="72"/>
      <c r="ONO948" s="70"/>
      <c r="ONP948" s="140"/>
      <c r="ONQ948" s="72"/>
      <c r="ONS948" s="70"/>
      <c r="ONT948" s="140"/>
      <c r="ONU948" s="72"/>
      <c r="ONW948" s="70"/>
      <c r="ONX948" s="140"/>
      <c r="ONY948" s="72"/>
      <c r="OOA948" s="70"/>
      <c r="OOB948" s="140"/>
      <c r="OOC948" s="72"/>
      <c r="OOE948" s="70"/>
      <c r="OOF948" s="140"/>
      <c r="OOG948" s="72"/>
      <c r="OOI948" s="70"/>
      <c r="OOJ948" s="140"/>
      <c r="OOK948" s="72"/>
      <c r="OOM948" s="70"/>
      <c r="OON948" s="140"/>
      <c r="OOO948" s="72"/>
      <c r="OOQ948" s="70"/>
      <c r="OOR948" s="140"/>
      <c r="OOS948" s="72"/>
      <c r="OOU948" s="70"/>
      <c r="OOV948" s="140"/>
      <c r="OOW948" s="72"/>
      <c r="OOY948" s="70"/>
      <c r="OOZ948" s="140"/>
      <c r="OPA948" s="72"/>
      <c r="OPC948" s="70"/>
      <c r="OPD948" s="140"/>
      <c r="OPE948" s="72"/>
      <c r="OPG948" s="70"/>
      <c r="OPH948" s="140"/>
      <c r="OPI948" s="72"/>
      <c r="OPK948" s="70"/>
      <c r="OPL948" s="140"/>
      <c r="OPM948" s="72"/>
      <c r="OPO948" s="70"/>
      <c r="OPP948" s="140"/>
      <c r="OPQ948" s="72"/>
      <c r="OPS948" s="70"/>
      <c r="OPT948" s="140"/>
      <c r="OPU948" s="72"/>
      <c r="OPW948" s="70"/>
      <c r="OPX948" s="140"/>
      <c r="OPY948" s="72"/>
      <c r="OQA948" s="70"/>
      <c r="OQB948" s="140"/>
      <c r="OQC948" s="72"/>
      <c r="OQE948" s="70"/>
      <c r="OQF948" s="140"/>
      <c r="OQG948" s="72"/>
      <c r="OQI948" s="70"/>
      <c r="OQJ948" s="140"/>
      <c r="OQK948" s="72"/>
      <c r="OQM948" s="70"/>
      <c r="OQN948" s="140"/>
      <c r="OQO948" s="72"/>
      <c r="OQQ948" s="70"/>
      <c r="OQR948" s="140"/>
      <c r="OQS948" s="72"/>
      <c r="OQU948" s="70"/>
      <c r="OQV948" s="140"/>
      <c r="OQW948" s="72"/>
      <c r="OQY948" s="70"/>
      <c r="OQZ948" s="140"/>
      <c r="ORA948" s="72"/>
      <c r="ORC948" s="70"/>
      <c r="ORD948" s="140"/>
      <c r="ORE948" s="72"/>
      <c r="ORG948" s="70"/>
      <c r="ORH948" s="140"/>
      <c r="ORI948" s="72"/>
      <c r="ORK948" s="70"/>
      <c r="ORL948" s="140"/>
      <c r="ORM948" s="72"/>
      <c r="ORO948" s="70"/>
      <c r="ORP948" s="140"/>
      <c r="ORQ948" s="72"/>
      <c r="ORS948" s="70"/>
      <c r="ORT948" s="140"/>
      <c r="ORU948" s="72"/>
      <c r="ORW948" s="70"/>
      <c r="ORX948" s="140"/>
      <c r="ORY948" s="72"/>
      <c r="OSA948" s="70"/>
      <c r="OSB948" s="140"/>
      <c r="OSC948" s="72"/>
      <c r="OSE948" s="70"/>
      <c r="OSF948" s="140"/>
      <c r="OSG948" s="72"/>
      <c r="OSI948" s="70"/>
      <c r="OSJ948" s="140"/>
      <c r="OSK948" s="72"/>
      <c r="OSM948" s="70"/>
      <c r="OSN948" s="140"/>
      <c r="OSO948" s="72"/>
      <c r="OSQ948" s="70"/>
      <c r="OSR948" s="140"/>
      <c r="OSS948" s="72"/>
      <c r="OSU948" s="70"/>
      <c r="OSV948" s="140"/>
      <c r="OSW948" s="72"/>
      <c r="OSY948" s="70"/>
      <c r="OSZ948" s="140"/>
      <c r="OTA948" s="72"/>
      <c r="OTC948" s="70"/>
      <c r="OTD948" s="140"/>
      <c r="OTE948" s="72"/>
      <c r="OTG948" s="70"/>
      <c r="OTH948" s="140"/>
      <c r="OTI948" s="72"/>
      <c r="OTK948" s="70"/>
      <c r="OTL948" s="140"/>
      <c r="OTM948" s="72"/>
      <c r="OTO948" s="70"/>
      <c r="OTP948" s="140"/>
      <c r="OTQ948" s="72"/>
      <c r="OTS948" s="70"/>
      <c r="OTT948" s="140"/>
      <c r="OTU948" s="72"/>
      <c r="OTW948" s="70"/>
      <c r="OTX948" s="140"/>
      <c r="OTY948" s="72"/>
      <c r="OUA948" s="70"/>
      <c r="OUB948" s="140"/>
      <c r="OUC948" s="72"/>
      <c r="OUE948" s="70"/>
      <c r="OUF948" s="140"/>
      <c r="OUG948" s="72"/>
      <c r="OUI948" s="70"/>
      <c r="OUJ948" s="140"/>
      <c r="OUK948" s="72"/>
      <c r="OUM948" s="70"/>
      <c r="OUN948" s="140"/>
      <c r="OUO948" s="72"/>
      <c r="OUQ948" s="70"/>
      <c r="OUR948" s="140"/>
      <c r="OUS948" s="72"/>
      <c r="OUU948" s="70"/>
      <c r="OUV948" s="140"/>
      <c r="OUW948" s="72"/>
      <c r="OUY948" s="70"/>
      <c r="OUZ948" s="140"/>
      <c r="OVA948" s="72"/>
      <c r="OVC948" s="70"/>
      <c r="OVD948" s="140"/>
      <c r="OVE948" s="72"/>
      <c r="OVG948" s="70"/>
      <c r="OVH948" s="140"/>
      <c r="OVI948" s="72"/>
      <c r="OVK948" s="70"/>
      <c r="OVL948" s="140"/>
      <c r="OVM948" s="72"/>
      <c r="OVO948" s="70"/>
      <c r="OVP948" s="140"/>
      <c r="OVQ948" s="72"/>
      <c r="OVS948" s="70"/>
      <c r="OVT948" s="140"/>
      <c r="OVU948" s="72"/>
      <c r="OVW948" s="70"/>
      <c r="OVX948" s="140"/>
      <c r="OVY948" s="72"/>
      <c r="OWA948" s="70"/>
      <c r="OWB948" s="140"/>
      <c r="OWC948" s="72"/>
      <c r="OWE948" s="70"/>
      <c r="OWF948" s="140"/>
      <c r="OWG948" s="72"/>
      <c r="OWI948" s="70"/>
      <c r="OWJ948" s="140"/>
      <c r="OWK948" s="72"/>
      <c r="OWM948" s="70"/>
      <c r="OWN948" s="140"/>
      <c r="OWO948" s="72"/>
      <c r="OWQ948" s="70"/>
      <c r="OWR948" s="140"/>
      <c r="OWS948" s="72"/>
      <c r="OWU948" s="70"/>
      <c r="OWV948" s="140"/>
      <c r="OWW948" s="72"/>
      <c r="OWY948" s="70"/>
      <c r="OWZ948" s="140"/>
      <c r="OXA948" s="72"/>
      <c r="OXC948" s="70"/>
      <c r="OXD948" s="140"/>
      <c r="OXE948" s="72"/>
      <c r="OXG948" s="70"/>
      <c r="OXH948" s="140"/>
      <c r="OXI948" s="72"/>
      <c r="OXK948" s="70"/>
      <c r="OXL948" s="140"/>
      <c r="OXM948" s="72"/>
      <c r="OXO948" s="70"/>
      <c r="OXP948" s="140"/>
      <c r="OXQ948" s="72"/>
      <c r="OXS948" s="70"/>
      <c r="OXT948" s="140"/>
      <c r="OXU948" s="72"/>
      <c r="OXW948" s="70"/>
      <c r="OXX948" s="140"/>
      <c r="OXY948" s="72"/>
      <c r="OYA948" s="70"/>
      <c r="OYB948" s="140"/>
      <c r="OYC948" s="72"/>
      <c r="OYE948" s="70"/>
      <c r="OYF948" s="140"/>
      <c r="OYG948" s="72"/>
      <c r="OYI948" s="70"/>
      <c r="OYJ948" s="140"/>
      <c r="OYK948" s="72"/>
      <c r="OYM948" s="70"/>
      <c r="OYN948" s="140"/>
      <c r="OYO948" s="72"/>
      <c r="OYQ948" s="70"/>
      <c r="OYR948" s="140"/>
      <c r="OYS948" s="72"/>
      <c r="OYU948" s="70"/>
      <c r="OYV948" s="140"/>
      <c r="OYW948" s="72"/>
      <c r="OYY948" s="70"/>
      <c r="OYZ948" s="140"/>
      <c r="OZA948" s="72"/>
      <c r="OZC948" s="70"/>
      <c r="OZD948" s="140"/>
      <c r="OZE948" s="72"/>
      <c r="OZG948" s="70"/>
      <c r="OZH948" s="140"/>
      <c r="OZI948" s="72"/>
      <c r="OZK948" s="70"/>
      <c r="OZL948" s="140"/>
      <c r="OZM948" s="72"/>
      <c r="OZO948" s="70"/>
      <c r="OZP948" s="140"/>
      <c r="OZQ948" s="72"/>
      <c r="OZS948" s="70"/>
      <c r="OZT948" s="140"/>
      <c r="OZU948" s="72"/>
      <c r="OZW948" s="70"/>
      <c r="OZX948" s="140"/>
      <c r="OZY948" s="72"/>
      <c r="PAA948" s="70"/>
      <c r="PAB948" s="140"/>
      <c r="PAC948" s="72"/>
      <c r="PAE948" s="70"/>
      <c r="PAF948" s="140"/>
      <c r="PAG948" s="72"/>
      <c r="PAI948" s="70"/>
      <c r="PAJ948" s="140"/>
      <c r="PAK948" s="72"/>
      <c r="PAM948" s="70"/>
      <c r="PAN948" s="140"/>
      <c r="PAO948" s="72"/>
      <c r="PAQ948" s="70"/>
      <c r="PAR948" s="140"/>
      <c r="PAS948" s="72"/>
      <c r="PAU948" s="70"/>
      <c r="PAV948" s="140"/>
      <c r="PAW948" s="72"/>
      <c r="PAY948" s="70"/>
      <c r="PAZ948" s="140"/>
      <c r="PBA948" s="72"/>
      <c r="PBC948" s="70"/>
      <c r="PBD948" s="140"/>
      <c r="PBE948" s="72"/>
      <c r="PBG948" s="70"/>
      <c r="PBH948" s="140"/>
      <c r="PBI948" s="72"/>
      <c r="PBK948" s="70"/>
      <c r="PBL948" s="140"/>
      <c r="PBM948" s="72"/>
      <c r="PBO948" s="70"/>
      <c r="PBP948" s="140"/>
      <c r="PBQ948" s="72"/>
      <c r="PBS948" s="70"/>
      <c r="PBT948" s="140"/>
      <c r="PBU948" s="72"/>
      <c r="PBW948" s="70"/>
      <c r="PBX948" s="140"/>
      <c r="PBY948" s="72"/>
      <c r="PCA948" s="70"/>
      <c r="PCB948" s="140"/>
      <c r="PCC948" s="72"/>
      <c r="PCE948" s="70"/>
      <c r="PCF948" s="140"/>
      <c r="PCG948" s="72"/>
      <c r="PCI948" s="70"/>
      <c r="PCJ948" s="140"/>
      <c r="PCK948" s="72"/>
      <c r="PCM948" s="70"/>
      <c r="PCN948" s="140"/>
      <c r="PCO948" s="72"/>
      <c r="PCQ948" s="70"/>
      <c r="PCR948" s="140"/>
      <c r="PCS948" s="72"/>
      <c r="PCU948" s="70"/>
      <c r="PCV948" s="140"/>
      <c r="PCW948" s="72"/>
      <c r="PCY948" s="70"/>
      <c r="PCZ948" s="140"/>
      <c r="PDA948" s="72"/>
      <c r="PDC948" s="70"/>
      <c r="PDD948" s="140"/>
      <c r="PDE948" s="72"/>
      <c r="PDG948" s="70"/>
      <c r="PDH948" s="140"/>
      <c r="PDI948" s="72"/>
      <c r="PDK948" s="70"/>
      <c r="PDL948" s="140"/>
      <c r="PDM948" s="72"/>
      <c r="PDO948" s="70"/>
      <c r="PDP948" s="140"/>
      <c r="PDQ948" s="72"/>
      <c r="PDS948" s="70"/>
      <c r="PDT948" s="140"/>
      <c r="PDU948" s="72"/>
      <c r="PDW948" s="70"/>
      <c r="PDX948" s="140"/>
      <c r="PDY948" s="72"/>
      <c r="PEA948" s="70"/>
      <c r="PEB948" s="140"/>
      <c r="PEC948" s="72"/>
      <c r="PEE948" s="70"/>
      <c r="PEF948" s="140"/>
      <c r="PEG948" s="72"/>
      <c r="PEI948" s="70"/>
      <c r="PEJ948" s="140"/>
      <c r="PEK948" s="72"/>
      <c r="PEM948" s="70"/>
      <c r="PEN948" s="140"/>
      <c r="PEO948" s="72"/>
      <c r="PEQ948" s="70"/>
      <c r="PER948" s="140"/>
      <c r="PES948" s="72"/>
      <c r="PEU948" s="70"/>
      <c r="PEV948" s="140"/>
      <c r="PEW948" s="72"/>
      <c r="PEY948" s="70"/>
      <c r="PEZ948" s="140"/>
      <c r="PFA948" s="72"/>
      <c r="PFC948" s="70"/>
      <c r="PFD948" s="140"/>
      <c r="PFE948" s="72"/>
      <c r="PFG948" s="70"/>
      <c r="PFH948" s="140"/>
      <c r="PFI948" s="72"/>
      <c r="PFK948" s="70"/>
      <c r="PFL948" s="140"/>
      <c r="PFM948" s="72"/>
      <c r="PFO948" s="70"/>
      <c r="PFP948" s="140"/>
      <c r="PFQ948" s="72"/>
      <c r="PFS948" s="70"/>
      <c r="PFT948" s="140"/>
      <c r="PFU948" s="72"/>
      <c r="PFW948" s="70"/>
      <c r="PFX948" s="140"/>
      <c r="PFY948" s="72"/>
      <c r="PGA948" s="70"/>
      <c r="PGB948" s="140"/>
      <c r="PGC948" s="72"/>
      <c r="PGE948" s="70"/>
      <c r="PGF948" s="140"/>
      <c r="PGG948" s="72"/>
      <c r="PGI948" s="70"/>
      <c r="PGJ948" s="140"/>
      <c r="PGK948" s="72"/>
      <c r="PGM948" s="70"/>
      <c r="PGN948" s="140"/>
      <c r="PGO948" s="72"/>
      <c r="PGQ948" s="70"/>
      <c r="PGR948" s="140"/>
      <c r="PGS948" s="72"/>
      <c r="PGU948" s="70"/>
      <c r="PGV948" s="140"/>
      <c r="PGW948" s="72"/>
      <c r="PGY948" s="70"/>
      <c r="PGZ948" s="140"/>
      <c r="PHA948" s="72"/>
      <c r="PHC948" s="70"/>
      <c r="PHD948" s="140"/>
      <c r="PHE948" s="72"/>
      <c r="PHG948" s="70"/>
      <c r="PHH948" s="140"/>
      <c r="PHI948" s="72"/>
      <c r="PHK948" s="70"/>
      <c r="PHL948" s="140"/>
      <c r="PHM948" s="72"/>
      <c r="PHO948" s="70"/>
      <c r="PHP948" s="140"/>
      <c r="PHQ948" s="72"/>
      <c r="PHS948" s="70"/>
      <c r="PHT948" s="140"/>
      <c r="PHU948" s="72"/>
      <c r="PHW948" s="70"/>
      <c r="PHX948" s="140"/>
      <c r="PHY948" s="72"/>
      <c r="PIA948" s="70"/>
      <c r="PIB948" s="140"/>
      <c r="PIC948" s="72"/>
      <c r="PIE948" s="70"/>
      <c r="PIF948" s="140"/>
      <c r="PIG948" s="72"/>
      <c r="PII948" s="70"/>
      <c r="PIJ948" s="140"/>
      <c r="PIK948" s="72"/>
      <c r="PIM948" s="70"/>
      <c r="PIN948" s="140"/>
      <c r="PIO948" s="72"/>
      <c r="PIQ948" s="70"/>
      <c r="PIR948" s="140"/>
      <c r="PIS948" s="72"/>
      <c r="PIU948" s="70"/>
      <c r="PIV948" s="140"/>
      <c r="PIW948" s="72"/>
      <c r="PIY948" s="70"/>
      <c r="PIZ948" s="140"/>
      <c r="PJA948" s="72"/>
      <c r="PJC948" s="70"/>
      <c r="PJD948" s="140"/>
      <c r="PJE948" s="72"/>
      <c r="PJG948" s="70"/>
      <c r="PJH948" s="140"/>
      <c r="PJI948" s="72"/>
      <c r="PJK948" s="70"/>
      <c r="PJL948" s="140"/>
      <c r="PJM948" s="72"/>
      <c r="PJO948" s="70"/>
      <c r="PJP948" s="140"/>
      <c r="PJQ948" s="72"/>
      <c r="PJS948" s="70"/>
      <c r="PJT948" s="140"/>
      <c r="PJU948" s="72"/>
      <c r="PJW948" s="70"/>
      <c r="PJX948" s="140"/>
      <c r="PJY948" s="72"/>
      <c r="PKA948" s="70"/>
      <c r="PKB948" s="140"/>
      <c r="PKC948" s="72"/>
      <c r="PKE948" s="70"/>
      <c r="PKF948" s="140"/>
      <c r="PKG948" s="72"/>
      <c r="PKI948" s="70"/>
      <c r="PKJ948" s="140"/>
      <c r="PKK948" s="72"/>
      <c r="PKM948" s="70"/>
      <c r="PKN948" s="140"/>
      <c r="PKO948" s="72"/>
      <c r="PKQ948" s="70"/>
      <c r="PKR948" s="140"/>
      <c r="PKS948" s="72"/>
      <c r="PKU948" s="70"/>
      <c r="PKV948" s="140"/>
      <c r="PKW948" s="72"/>
      <c r="PKY948" s="70"/>
      <c r="PKZ948" s="140"/>
      <c r="PLA948" s="72"/>
      <c r="PLC948" s="70"/>
      <c r="PLD948" s="140"/>
      <c r="PLE948" s="72"/>
      <c r="PLG948" s="70"/>
      <c r="PLH948" s="140"/>
      <c r="PLI948" s="72"/>
      <c r="PLK948" s="70"/>
      <c r="PLL948" s="140"/>
      <c r="PLM948" s="72"/>
      <c r="PLO948" s="70"/>
      <c r="PLP948" s="140"/>
      <c r="PLQ948" s="72"/>
      <c r="PLS948" s="70"/>
      <c r="PLT948" s="140"/>
      <c r="PLU948" s="72"/>
      <c r="PLW948" s="70"/>
      <c r="PLX948" s="140"/>
      <c r="PLY948" s="72"/>
      <c r="PMA948" s="70"/>
      <c r="PMB948" s="140"/>
      <c r="PMC948" s="72"/>
      <c r="PME948" s="70"/>
      <c r="PMF948" s="140"/>
      <c r="PMG948" s="72"/>
      <c r="PMI948" s="70"/>
      <c r="PMJ948" s="140"/>
      <c r="PMK948" s="72"/>
      <c r="PMM948" s="70"/>
      <c r="PMN948" s="140"/>
      <c r="PMO948" s="72"/>
      <c r="PMQ948" s="70"/>
      <c r="PMR948" s="140"/>
      <c r="PMS948" s="72"/>
      <c r="PMU948" s="70"/>
      <c r="PMV948" s="140"/>
      <c r="PMW948" s="72"/>
      <c r="PMY948" s="70"/>
      <c r="PMZ948" s="140"/>
      <c r="PNA948" s="72"/>
      <c r="PNC948" s="70"/>
      <c r="PND948" s="140"/>
      <c r="PNE948" s="72"/>
      <c r="PNG948" s="70"/>
      <c r="PNH948" s="140"/>
      <c r="PNI948" s="72"/>
      <c r="PNK948" s="70"/>
      <c r="PNL948" s="140"/>
      <c r="PNM948" s="72"/>
      <c r="PNO948" s="70"/>
      <c r="PNP948" s="140"/>
      <c r="PNQ948" s="72"/>
      <c r="PNS948" s="70"/>
      <c r="PNT948" s="140"/>
      <c r="PNU948" s="72"/>
      <c r="PNW948" s="70"/>
      <c r="PNX948" s="140"/>
      <c r="PNY948" s="72"/>
      <c r="POA948" s="70"/>
      <c r="POB948" s="140"/>
      <c r="POC948" s="72"/>
      <c r="POE948" s="70"/>
      <c r="POF948" s="140"/>
      <c r="POG948" s="72"/>
      <c r="POI948" s="70"/>
      <c r="POJ948" s="140"/>
      <c r="POK948" s="72"/>
      <c r="POM948" s="70"/>
      <c r="PON948" s="140"/>
      <c r="POO948" s="72"/>
      <c r="POQ948" s="70"/>
      <c r="POR948" s="140"/>
      <c r="POS948" s="72"/>
      <c r="POU948" s="70"/>
      <c r="POV948" s="140"/>
      <c r="POW948" s="72"/>
      <c r="POY948" s="70"/>
      <c r="POZ948" s="140"/>
      <c r="PPA948" s="72"/>
      <c r="PPC948" s="70"/>
      <c r="PPD948" s="140"/>
      <c r="PPE948" s="72"/>
      <c r="PPG948" s="70"/>
      <c r="PPH948" s="140"/>
      <c r="PPI948" s="72"/>
      <c r="PPK948" s="70"/>
      <c r="PPL948" s="140"/>
      <c r="PPM948" s="72"/>
      <c r="PPO948" s="70"/>
      <c r="PPP948" s="140"/>
      <c r="PPQ948" s="72"/>
      <c r="PPS948" s="70"/>
      <c r="PPT948" s="140"/>
      <c r="PPU948" s="72"/>
      <c r="PPW948" s="70"/>
      <c r="PPX948" s="140"/>
      <c r="PPY948" s="72"/>
      <c r="PQA948" s="70"/>
      <c r="PQB948" s="140"/>
      <c r="PQC948" s="72"/>
      <c r="PQE948" s="70"/>
      <c r="PQF948" s="140"/>
      <c r="PQG948" s="72"/>
      <c r="PQI948" s="70"/>
      <c r="PQJ948" s="140"/>
      <c r="PQK948" s="72"/>
      <c r="PQM948" s="70"/>
      <c r="PQN948" s="140"/>
      <c r="PQO948" s="72"/>
      <c r="PQQ948" s="70"/>
      <c r="PQR948" s="140"/>
      <c r="PQS948" s="72"/>
      <c r="PQU948" s="70"/>
      <c r="PQV948" s="140"/>
      <c r="PQW948" s="72"/>
      <c r="PQY948" s="70"/>
      <c r="PQZ948" s="140"/>
      <c r="PRA948" s="72"/>
      <c r="PRC948" s="70"/>
      <c r="PRD948" s="140"/>
      <c r="PRE948" s="72"/>
      <c r="PRG948" s="70"/>
      <c r="PRH948" s="140"/>
      <c r="PRI948" s="72"/>
      <c r="PRK948" s="70"/>
      <c r="PRL948" s="140"/>
      <c r="PRM948" s="72"/>
      <c r="PRO948" s="70"/>
      <c r="PRP948" s="140"/>
      <c r="PRQ948" s="72"/>
      <c r="PRS948" s="70"/>
      <c r="PRT948" s="140"/>
      <c r="PRU948" s="72"/>
      <c r="PRW948" s="70"/>
      <c r="PRX948" s="140"/>
      <c r="PRY948" s="72"/>
      <c r="PSA948" s="70"/>
      <c r="PSB948" s="140"/>
      <c r="PSC948" s="72"/>
      <c r="PSE948" s="70"/>
      <c r="PSF948" s="140"/>
      <c r="PSG948" s="72"/>
      <c r="PSI948" s="70"/>
      <c r="PSJ948" s="140"/>
      <c r="PSK948" s="72"/>
      <c r="PSM948" s="70"/>
      <c r="PSN948" s="140"/>
      <c r="PSO948" s="72"/>
      <c r="PSQ948" s="70"/>
      <c r="PSR948" s="140"/>
      <c r="PSS948" s="72"/>
      <c r="PSU948" s="70"/>
      <c r="PSV948" s="140"/>
      <c r="PSW948" s="72"/>
      <c r="PSY948" s="70"/>
      <c r="PSZ948" s="140"/>
      <c r="PTA948" s="72"/>
      <c r="PTC948" s="70"/>
      <c r="PTD948" s="140"/>
      <c r="PTE948" s="72"/>
      <c r="PTG948" s="70"/>
      <c r="PTH948" s="140"/>
      <c r="PTI948" s="72"/>
      <c r="PTK948" s="70"/>
      <c r="PTL948" s="140"/>
      <c r="PTM948" s="72"/>
      <c r="PTO948" s="70"/>
      <c r="PTP948" s="140"/>
      <c r="PTQ948" s="72"/>
      <c r="PTS948" s="70"/>
      <c r="PTT948" s="140"/>
      <c r="PTU948" s="72"/>
      <c r="PTW948" s="70"/>
      <c r="PTX948" s="140"/>
      <c r="PTY948" s="72"/>
      <c r="PUA948" s="70"/>
      <c r="PUB948" s="140"/>
      <c r="PUC948" s="72"/>
      <c r="PUE948" s="70"/>
      <c r="PUF948" s="140"/>
      <c r="PUG948" s="72"/>
      <c r="PUI948" s="70"/>
      <c r="PUJ948" s="140"/>
      <c r="PUK948" s="72"/>
      <c r="PUM948" s="70"/>
      <c r="PUN948" s="140"/>
      <c r="PUO948" s="72"/>
      <c r="PUQ948" s="70"/>
      <c r="PUR948" s="140"/>
      <c r="PUS948" s="72"/>
      <c r="PUU948" s="70"/>
      <c r="PUV948" s="140"/>
      <c r="PUW948" s="72"/>
      <c r="PUY948" s="70"/>
      <c r="PUZ948" s="140"/>
      <c r="PVA948" s="72"/>
      <c r="PVC948" s="70"/>
      <c r="PVD948" s="140"/>
      <c r="PVE948" s="72"/>
      <c r="PVG948" s="70"/>
      <c r="PVH948" s="140"/>
      <c r="PVI948" s="72"/>
      <c r="PVK948" s="70"/>
      <c r="PVL948" s="140"/>
      <c r="PVM948" s="72"/>
      <c r="PVO948" s="70"/>
      <c r="PVP948" s="140"/>
      <c r="PVQ948" s="72"/>
      <c r="PVS948" s="70"/>
      <c r="PVT948" s="140"/>
      <c r="PVU948" s="72"/>
      <c r="PVW948" s="70"/>
      <c r="PVX948" s="140"/>
      <c r="PVY948" s="72"/>
      <c r="PWA948" s="70"/>
      <c r="PWB948" s="140"/>
      <c r="PWC948" s="72"/>
      <c r="PWE948" s="70"/>
      <c r="PWF948" s="140"/>
      <c r="PWG948" s="72"/>
      <c r="PWI948" s="70"/>
      <c r="PWJ948" s="140"/>
      <c r="PWK948" s="72"/>
      <c r="PWM948" s="70"/>
      <c r="PWN948" s="140"/>
      <c r="PWO948" s="72"/>
      <c r="PWQ948" s="70"/>
      <c r="PWR948" s="140"/>
      <c r="PWS948" s="72"/>
      <c r="PWU948" s="70"/>
      <c r="PWV948" s="140"/>
      <c r="PWW948" s="72"/>
      <c r="PWY948" s="70"/>
      <c r="PWZ948" s="140"/>
      <c r="PXA948" s="72"/>
      <c r="PXC948" s="70"/>
      <c r="PXD948" s="140"/>
      <c r="PXE948" s="72"/>
      <c r="PXG948" s="70"/>
      <c r="PXH948" s="140"/>
      <c r="PXI948" s="72"/>
      <c r="PXK948" s="70"/>
      <c r="PXL948" s="140"/>
      <c r="PXM948" s="72"/>
      <c r="PXO948" s="70"/>
      <c r="PXP948" s="140"/>
      <c r="PXQ948" s="72"/>
      <c r="PXS948" s="70"/>
      <c r="PXT948" s="140"/>
      <c r="PXU948" s="72"/>
      <c r="PXW948" s="70"/>
      <c r="PXX948" s="140"/>
      <c r="PXY948" s="72"/>
      <c r="PYA948" s="70"/>
      <c r="PYB948" s="140"/>
      <c r="PYC948" s="72"/>
      <c r="PYE948" s="70"/>
      <c r="PYF948" s="140"/>
      <c r="PYG948" s="72"/>
      <c r="PYI948" s="70"/>
      <c r="PYJ948" s="140"/>
      <c r="PYK948" s="72"/>
      <c r="PYM948" s="70"/>
      <c r="PYN948" s="140"/>
      <c r="PYO948" s="72"/>
      <c r="PYQ948" s="70"/>
      <c r="PYR948" s="140"/>
      <c r="PYS948" s="72"/>
      <c r="PYU948" s="70"/>
      <c r="PYV948" s="140"/>
      <c r="PYW948" s="72"/>
      <c r="PYY948" s="70"/>
      <c r="PYZ948" s="140"/>
      <c r="PZA948" s="72"/>
      <c r="PZC948" s="70"/>
      <c r="PZD948" s="140"/>
      <c r="PZE948" s="72"/>
      <c r="PZG948" s="70"/>
      <c r="PZH948" s="140"/>
      <c r="PZI948" s="72"/>
      <c r="PZK948" s="70"/>
      <c r="PZL948" s="140"/>
      <c r="PZM948" s="72"/>
      <c r="PZO948" s="70"/>
      <c r="PZP948" s="140"/>
      <c r="PZQ948" s="72"/>
      <c r="PZS948" s="70"/>
      <c r="PZT948" s="140"/>
      <c r="PZU948" s="72"/>
      <c r="PZW948" s="70"/>
      <c r="PZX948" s="140"/>
      <c r="PZY948" s="72"/>
      <c r="QAA948" s="70"/>
      <c r="QAB948" s="140"/>
      <c r="QAC948" s="72"/>
      <c r="QAE948" s="70"/>
      <c r="QAF948" s="140"/>
      <c r="QAG948" s="72"/>
      <c r="QAI948" s="70"/>
      <c r="QAJ948" s="140"/>
      <c r="QAK948" s="72"/>
      <c r="QAM948" s="70"/>
      <c r="QAN948" s="140"/>
      <c r="QAO948" s="72"/>
      <c r="QAQ948" s="70"/>
      <c r="QAR948" s="140"/>
      <c r="QAS948" s="72"/>
      <c r="QAU948" s="70"/>
      <c r="QAV948" s="140"/>
      <c r="QAW948" s="72"/>
      <c r="QAY948" s="70"/>
      <c r="QAZ948" s="140"/>
      <c r="QBA948" s="72"/>
      <c r="QBC948" s="70"/>
      <c r="QBD948" s="140"/>
      <c r="QBE948" s="72"/>
      <c r="QBG948" s="70"/>
      <c r="QBH948" s="140"/>
      <c r="QBI948" s="72"/>
      <c r="QBK948" s="70"/>
      <c r="QBL948" s="140"/>
      <c r="QBM948" s="72"/>
      <c r="QBO948" s="70"/>
      <c r="QBP948" s="140"/>
      <c r="QBQ948" s="72"/>
      <c r="QBS948" s="70"/>
      <c r="QBT948" s="140"/>
      <c r="QBU948" s="72"/>
      <c r="QBW948" s="70"/>
      <c r="QBX948" s="140"/>
      <c r="QBY948" s="72"/>
      <c r="QCA948" s="70"/>
      <c r="QCB948" s="140"/>
      <c r="QCC948" s="72"/>
      <c r="QCE948" s="70"/>
      <c r="QCF948" s="140"/>
      <c r="QCG948" s="72"/>
      <c r="QCI948" s="70"/>
      <c r="QCJ948" s="140"/>
      <c r="QCK948" s="72"/>
      <c r="QCM948" s="70"/>
      <c r="QCN948" s="140"/>
      <c r="QCO948" s="72"/>
      <c r="QCQ948" s="70"/>
      <c r="QCR948" s="140"/>
      <c r="QCS948" s="72"/>
      <c r="QCU948" s="70"/>
      <c r="QCV948" s="140"/>
      <c r="QCW948" s="72"/>
      <c r="QCY948" s="70"/>
      <c r="QCZ948" s="140"/>
      <c r="QDA948" s="72"/>
      <c r="QDC948" s="70"/>
      <c r="QDD948" s="140"/>
      <c r="QDE948" s="72"/>
      <c r="QDG948" s="70"/>
      <c r="QDH948" s="140"/>
      <c r="QDI948" s="72"/>
      <c r="QDK948" s="70"/>
      <c r="QDL948" s="140"/>
      <c r="QDM948" s="72"/>
      <c r="QDO948" s="70"/>
      <c r="QDP948" s="140"/>
      <c r="QDQ948" s="72"/>
      <c r="QDS948" s="70"/>
      <c r="QDT948" s="140"/>
      <c r="QDU948" s="72"/>
      <c r="QDW948" s="70"/>
      <c r="QDX948" s="140"/>
      <c r="QDY948" s="72"/>
      <c r="QEA948" s="70"/>
      <c r="QEB948" s="140"/>
      <c r="QEC948" s="72"/>
      <c r="QEE948" s="70"/>
      <c r="QEF948" s="140"/>
      <c r="QEG948" s="72"/>
      <c r="QEI948" s="70"/>
      <c r="QEJ948" s="140"/>
      <c r="QEK948" s="72"/>
      <c r="QEM948" s="70"/>
      <c r="QEN948" s="140"/>
      <c r="QEO948" s="72"/>
      <c r="QEQ948" s="70"/>
      <c r="QER948" s="140"/>
      <c r="QES948" s="72"/>
      <c r="QEU948" s="70"/>
      <c r="QEV948" s="140"/>
      <c r="QEW948" s="72"/>
      <c r="QEY948" s="70"/>
      <c r="QEZ948" s="140"/>
      <c r="QFA948" s="72"/>
      <c r="QFC948" s="70"/>
      <c r="QFD948" s="140"/>
      <c r="QFE948" s="72"/>
      <c r="QFG948" s="70"/>
      <c r="QFH948" s="140"/>
      <c r="QFI948" s="72"/>
      <c r="QFK948" s="70"/>
      <c r="QFL948" s="140"/>
      <c r="QFM948" s="72"/>
      <c r="QFO948" s="70"/>
      <c r="QFP948" s="140"/>
      <c r="QFQ948" s="72"/>
      <c r="QFS948" s="70"/>
      <c r="QFT948" s="140"/>
      <c r="QFU948" s="72"/>
      <c r="QFW948" s="70"/>
      <c r="QFX948" s="140"/>
      <c r="QFY948" s="72"/>
      <c r="QGA948" s="70"/>
      <c r="QGB948" s="140"/>
      <c r="QGC948" s="72"/>
      <c r="QGE948" s="70"/>
      <c r="QGF948" s="140"/>
      <c r="QGG948" s="72"/>
      <c r="QGI948" s="70"/>
      <c r="QGJ948" s="140"/>
      <c r="QGK948" s="72"/>
      <c r="QGM948" s="70"/>
      <c r="QGN948" s="140"/>
      <c r="QGO948" s="72"/>
      <c r="QGQ948" s="70"/>
      <c r="QGR948" s="140"/>
      <c r="QGS948" s="72"/>
      <c r="QGU948" s="70"/>
      <c r="QGV948" s="140"/>
      <c r="QGW948" s="72"/>
      <c r="QGY948" s="70"/>
      <c r="QGZ948" s="140"/>
      <c r="QHA948" s="72"/>
      <c r="QHC948" s="70"/>
      <c r="QHD948" s="140"/>
      <c r="QHE948" s="72"/>
      <c r="QHG948" s="70"/>
      <c r="QHH948" s="140"/>
      <c r="QHI948" s="72"/>
      <c r="QHK948" s="70"/>
      <c r="QHL948" s="140"/>
      <c r="QHM948" s="72"/>
      <c r="QHO948" s="70"/>
      <c r="QHP948" s="140"/>
      <c r="QHQ948" s="72"/>
      <c r="QHS948" s="70"/>
      <c r="QHT948" s="140"/>
      <c r="QHU948" s="72"/>
      <c r="QHW948" s="70"/>
      <c r="QHX948" s="140"/>
      <c r="QHY948" s="72"/>
      <c r="QIA948" s="70"/>
      <c r="QIB948" s="140"/>
      <c r="QIC948" s="72"/>
      <c r="QIE948" s="70"/>
      <c r="QIF948" s="140"/>
      <c r="QIG948" s="72"/>
      <c r="QII948" s="70"/>
      <c r="QIJ948" s="140"/>
      <c r="QIK948" s="72"/>
      <c r="QIM948" s="70"/>
      <c r="QIN948" s="140"/>
      <c r="QIO948" s="72"/>
      <c r="QIQ948" s="70"/>
      <c r="QIR948" s="140"/>
      <c r="QIS948" s="72"/>
      <c r="QIU948" s="70"/>
      <c r="QIV948" s="140"/>
      <c r="QIW948" s="72"/>
      <c r="QIY948" s="70"/>
      <c r="QIZ948" s="140"/>
      <c r="QJA948" s="72"/>
      <c r="QJC948" s="70"/>
      <c r="QJD948" s="140"/>
      <c r="QJE948" s="72"/>
      <c r="QJG948" s="70"/>
      <c r="QJH948" s="140"/>
      <c r="QJI948" s="72"/>
      <c r="QJK948" s="70"/>
      <c r="QJL948" s="140"/>
      <c r="QJM948" s="72"/>
      <c r="QJO948" s="70"/>
      <c r="QJP948" s="140"/>
      <c r="QJQ948" s="72"/>
      <c r="QJS948" s="70"/>
      <c r="QJT948" s="140"/>
      <c r="QJU948" s="72"/>
      <c r="QJW948" s="70"/>
      <c r="QJX948" s="140"/>
      <c r="QJY948" s="72"/>
      <c r="QKA948" s="70"/>
      <c r="QKB948" s="140"/>
      <c r="QKC948" s="72"/>
      <c r="QKE948" s="70"/>
      <c r="QKF948" s="140"/>
      <c r="QKG948" s="72"/>
      <c r="QKI948" s="70"/>
      <c r="QKJ948" s="140"/>
      <c r="QKK948" s="72"/>
      <c r="QKM948" s="70"/>
      <c r="QKN948" s="140"/>
      <c r="QKO948" s="72"/>
      <c r="QKQ948" s="70"/>
      <c r="QKR948" s="140"/>
      <c r="QKS948" s="72"/>
      <c r="QKU948" s="70"/>
      <c r="QKV948" s="140"/>
      <c r="QKW948" s="72"/>
      <c r="QKY948" s="70"/>
      <c r="QKZ948" s="140"/>
      <c r="QLA948" s="72"/>
      <c r="QLC948" s="70"/>
      <c r="QLD948" s="140"/>
      <c r="QLE948" s="72"/>
      <c r="QLG948" s="70"/>
      <c r="QLH948" s="140"/>
      <c r="QLI948" s="72"/>
      <c r="QLK948" s="70"/>
      <c r="QLL948" s="140"/>
      <c r="QLM948" s="72"/>
      <c r="QLO948" s="70"/>
      <c r="QLP948" s="140"/>
      <c r="QLQ948" s="72"/>
      <c r="QLS948" s="70"/>
      <c r="QLT948" s="140"/>
      <c r="QLU948" s="72"/>
      <c r="QLW948" s="70"/>
      <c r="QLX948" s="140"/>
      <c r="QLY948" s="72"/>
      <c r="QMA948" s="70"/>
      <c r="QMB948" s="140"/>
      <c r="QMC948" s="72"/>
      <c r="QME948" s="70"/>
      <c r="QMF948" s="140"/>
      <c r="QMG948" s="72"/>
      <c r="QMI948" s="70"/>
      <c r="QMJ948" s="140"/>
      <c r="QMK948" s="72"/>
      <c r="QMM948" s="70"/>
      <c r="QMN948" s="140"/>
      <c r="QMO948" s="72"/>
      <c r="QMQ948" s="70"/>
      <c r="QMR948" s="140"/>
      <c r="QMS948" s="72"/>
      <c r="QMU948" s="70"/>
      <c r="QMV948" s="140"/>
      <c r="QMW948" s="72"/>
      <c r="QMY948" s="70"/>
      <c r="QMZ948" s="140"/>
      <c r="QNA948" s="72"/>
      <c r="QNC948" s="70"/>
      <c r="QND948" s="140"/>
      <c r="QNE948" s="72"/>
      <c r="QNG948" s="70"/>
      <c r="QNH948" s="140"/>
      <c r="QNI948" s="72"/>
      <c r="QNK948" s="70"/>
      <c r="QNL948" s="140"/>
      <c r="QNM948" s="72"/>
      <c r="QNO948" s="70"/>
      <c r="QNP948" s="140"/>
      <c r="QNQ948" s="72"/>
      <c r="QNS948" s="70"/>
      <c r="QNT948" s="140"/>
      <c r="QNU948" s="72"/>
      <c r="QNW948" s="70"/>
      <c r="QNX948" s="140"/>
      <c r="QNY948" s="72"/>
      <c r="QOA948" s="70"/>
      <c r="QOB948" s="140"/>
      <c r="QOC948" s="72"/>
      <c r="QOE948" s="70"/>
      <c r="QOF948" s="140"/>
      <c r="QOG948" s="72"/>
      <c r="QOI948" s="70"/>
      <c r="QOJ948" s="140"/>
      <c r="QOK948" s="72"/>
      <c r="QOM948" s="70"/>
      <c r="QON948" s="140"/>
      <c r="QOO948" s="72"/>
      <c r="QOQ948" s="70"/>
      <c r="QOR948" s="140"/>
      <c r="QOS948" s="72"/>
      <c r="QOU948" s="70"/>
      <c r="QOV948" s="140"/>
      <c r="QOW948" s="72"/>
      <c r="QOY948" s="70"/>
      <c r="QOZ948" s="140"/>
      <c r="QPA948" s="72"/>
      <c r="QPC948" s="70"/>
      <c r="QPD948" s="140"/>
      <c r="QPE948" s="72"/>
      <c r="QPG948" s="70"/>
      <c r="QPH948" s="140"/>
      <c r="QPI948" s="72"/>
      <c r="QPK948" s="70"/>
      <c r="QPL948" s="140"/>
      <c r="QPM948" s="72"/>
      <c r="QPO948" s="70"/>
      <c r="QPP948" s="140"/>
      <c r="QPQ948" s="72"/>
      <c r="QPS948" s="70"/>
      <c r="QPT948" s="140"/>
      <c r="QPU948" s="72"/>
      <c r="QPW948" s="70"/>
      <c r="QPX948" s="140"/>
      <c r="QPY948" s="72"/>
      <c r="QQA948" s="70"/>
      <c r="QQB948" s="140"/>
      <c r="QQC948" s="72"/>
      <c r="QQE948" s="70"/>
      <c r="QQF948" s="140"/>
      <c r="QQG948" s="72"/>
      <c r="QQI948" s="70"/>
      <c r="QQJ948" s="140"/>
      <c r="QQK948" s="72"/>
      <c r="QQM948" s="70"/>
      <c r="QQN948" s="140"/>
      <c r="QQO948" s="72"/>
      <c r="QQQ948" s="70"/>
      <c r="QQR948" s="140"/>
      <c r="QQS948" s="72"/>
      <c r="QQU948" s="70"/>
      <c r="QQV948" s="140"/>
      <c r="QQW948" s="72"/>
      <c r="QQY948" s="70"/>
      <c r="QQZ948" s="140"/>
      <c r="QRA948" s="72"/>
      <c r="QRC948" s="70"/>
      <c r="QRD948" s="140"/>
      <c r="QRE948" s="72"/>
      <c r="QRG948" s="70"/>
      <c r="QRH948" s="140"/>
      <c r="QRI948" s="72"/>
      <c r="QRK948" s="70"/>
      <c r="QRL948" s="140"/>
      <c r="QRM948" s="72"/>
      <c r="QRO948" s="70"/>
      <c r="QRP948" s="140"/>
      <c r="QRQ948" s="72"/>
      <c r="QRS948" s="70"/>
      <c r="QRT948" s="140"/>
      <c r="QRU948" s="72"/>
      <c r="QRW948" s="70"/>
      <c r="QRX948" s="140"/>
      <c r="QRY948" s="72"/>
      <c r="QSA948" s="70"/>
      <c r="QSB948" s="140"/>
      <c r="QSC948" s="72"/>
      <c r="QSE948" s="70"/>
      <c r="QSF948" s="140"/>
      <c r="QSG948" s="72"/>
      <c r="QSI948" s="70"/>
      <c r="QSJ948" s="140"/>
      <c r="QSK948" s="72"/>
      <c r="QSM948" s="70"/>
      <c r="QSN948" s="140"/>
      <c r="QSO948" s="72"/>
      <c r="QSQ948" s="70"/>
      <c r="QSR948" s="140"/>
      <c r="QSS948" s="72"/>
      <c r="QSU948" s="70"/>
      <c r="QSV948" s="140"/>
      <c r="QSW948" s="72"/>
      <c r="QSY948" s="70"/>
      <c r="QSZ948" s="140"/>
      <c r="QTA948" s="72"/>
      <c r="QTC948" s="70"/>
      <c r="QTD948" s="140"/>
      <c r="QTE948" s="72"/>
      <c r="QTG948" s="70"/>
      <c r="QTH948" s="140"/>
      <c r="QTI948" s="72"/>
      <c r="QTK948" s="70"/>
      <c r="QTL948" s="140"/>
      <c r="QTM948" s="72"/>
      <c r="QTO948" s="70"/>
      <c r="QTP948" s="140"/>
      <c r="QTQ948" s="72"/>
      <c r="QTS948" s="70"/>
      <c r="QTT948" s="140"/>
      <c r="QTU948" s="72"/>
      <c r="QTW948" s="70"/>
      <c r="QTX948" s="140"/>
      <c r="QTY948" s="72"/>
      <c r="QUA948" s="70"/>
      <c r="QUB948" s="140"/>
      <c r="QUC948" s="72"/>
      <c r="QUE948" s="70"/>
      <c r="QUF948" s="140"/>
      <c r="QUG948" s="72"/>
      <c r="QUI948" s="70"/>
      <c r="QUJ948" s="140"/>
      <c r="QUK948" s="72"/>
      <c r="QUM948" s="70"/>
      <c r="QUN948" s="140"/>
      <c r="QUO948" s="72"/>
      <c r="QUQ948" s="70"/>
      <c r="QUR948" s="140"/>
      <c r="QUS948" s="72"/>
      <c r="QUU948" s="70"/>
      <c r="QUV948" s="140"/>
      <c r="QUW948" s="72"/>
      <c r="QUY948" s="70"/>
      <c r="QUZ948" s="140"/>
      <c r="QVA948" s="72"/>
      <c r="QVC948" s="70"/>
      <c r="QVD948" s="140"/>
      <c r="QVE948" s="72"/>
      <c r="QVG948" s="70"/>
      <c r="QVH948" s="140"/>
      <c r="QVI948" s="72"/>
      <c r="QVK948" s="70"/>
      <c r="QVL948" s="140"/>
      <c r="QVM948" s="72"/>
      <c r="QVO948" s="70"/>
      <c r="QVP948" s="140"/>
      <c r="QVQ948" s="72"/>
      <c r="QVS948" s="70"/>
      <c r="QVT948" s="140"/>
      <c r="QVU948" s="72"/>
      <c r="QVW948" s="70"/>
      <c r="QVX948" s="140"/>
      <c r="QVY948" s="72"/>
      <c r="QWA948" s="70"/>
      <c r="QWB948" s="140"/>
      <c r="QWC948" s="72"/>
      <c r="QWE948" s="70"/>
      <c r="QWF948" s="140"/>
      <c r="QWG948" s="72"/>
      <c r="QWI948" s="70"/>
      <c r="QWJ948" s="140"/>
      <c r="QWK948" s="72"/>
      <c r="QWM948" s="70"/>
      <c r="QWN948" s="140"/>
      <c r="QWO948" s="72"/>
      <c r="QWQ948" s="70"/>
      <c r="QWR948" s="140"/>
      <c r="QWS948" s="72"/>
      <c r="QWU948" s="70"/>
      <c r="QWV948" s="140"/>
      <c r="QWW948" s="72"/>
      <c r="QWY948" s="70"/>
      <c r="QWZ948" s="140"/>
      <c r="QXA948" s="72"/>
      <c r="QXC948" s="70"/>
      <c r="QXD948" s="140"/>
      <c r="QXE948" s="72"/>
      <c r="QXG948" s="70"/>
      <c r="QXH948" s="140"/>
      <c r="QXI948" s="72"/>
      <c r="QXK948" s="70"/>
      <c r="QXL948" s="140"/>
      <c r="QXM948" s="72"/>
      <c r="QXO948" s="70"/>
      <c r="QXP948" s="140"/>
      <c r="QXQ948" s="72"/>
      <c r="QXS948" s="70"/>
      <c r="QXT948" s="140"/>
      <c r="QXU948" s="72"/>
      <c r="QXW948" s="70"/>
      <c r="QXX948" s="140"/>
      <c r="QXY948" s="72"/>
      <c r="QYA948" s="70"/>
      <c r="QYB948" s="140"/>
      <c r="QYC948" s="72"/>
      <c r="QYE948" s="70"/>
      <c r="QYF948" s="140"/>
      <c r="QYG948" s="72"/>
      <c r="QYI948" s="70"/>
      <c r="QYJ948" s="140"/>
      <c r="QYK948" s="72"/>
      <c r="QYM948" s="70"/>
      <c r="QYN948" s="140"/>
      <c r="QYO948" s="72"/>
      <c r="QYQ948" s="70"/>
      <c r="QYR948" s="140"/>
      <c r="QYS948" s="72"/>
      <c r="QYU948" s="70"/>
      <c r="QYV948" s="140"/>
      <c r="QYW948" s="72"/>
      <c r="QYY948" s="70"/>
      <c r="QYZ948" s="140"/>
      <c r="QZA948" s="72"/>
      <c r="QZC948" s="70"/>
      <c r="QZD948" s="140"/>
      <c r="QZE948" s="72"/>
      <c r="QZG948" s="70"/>
      <c r="QZH948" s="140"/>
      <c r="QZI948" s="72"/>
      <c r="QZK948" s="70"/>
      <c r="QZL948" s="140"/>
      <c r="QZM948" s="72"/>
      <c r="QZO948" s="70"/>
      <c r="QZP948" s="140"/>
      <c r="QZQ948" s="72"/>
      <c r="QZS948" s="70"/>
      <c r="QZT948" s="140"/>
      <c r="QZU948" s="72"/>
      <c r="QZW948" s="70"/>
      <c r="QZX948" s="140"/>
      <c r="QZY948" s="72"/>
      <c r="RAA948" s="70"/>
      <c r="RAB948" s="140"/>
      <c r="RAC948" s="72"/>
      <c r="RAE948" s="70"/>
      <c r="RAF948" s="140"/>
      <c r="RAG948" s="72"/>
      <c r="RAI948" s="70"/>
      <c r="RAJ948" s="140"/>
      <c r="RAK948" s="72"/>
      <c r="RAM948" s="70"/>
      <c r="RAN948" s="140"/>
      <c r="RAO948" s="72"/>
      <c r="RAQ948" s="70"/>
      <c r="RAR948" s="140"/>
      <c r="RAS948" s="72"/>
      <c r="RAU948" s="70"/>
      <c r="RAV948" s="140"/>
      <c r="RAW948" s="72"/>
      <c r="RAY948" s="70"/>
      <c r="RAZ948" s="140"/>
      <c r="RBA948" s="72"/>
      <c r="RBC948" s="70"/>
      <c r="RBD948" s="140"/>
      <c r="RBE948" s="72"/>
      <c r="RBG948" s="70"/>
      <c r="RBH948" s="140"/>
      <c r="RBI948" s="72"/>
      <c r="RBK948" s="70"/>
      <c r="RBL948" s="140"/>
      <c r="RBM948" s="72"/>
      <c r="RBO948" s="70"/>
      <c r="RBP948" s="140"/>
      <c r="RBQ948" s="72"/>
      <c r="RBS948" s="70"/>
      <c r="RBT948" s="140"/>
      <c r="RBU948" s="72"/>
      <c r="RBW948" s="70"/>
      <c r="RBX948" s="140"/>
      <c r="RBY948" s="72"/>
      <c r="RCA948" s="70"/>
      <c r="RCB948" s="140"/>
      <c r="RCC948" s="72"/>
      <c r="RCE948" s="70"/>
      <c r="RCF948" s="140"/>
      <c r="RCG948" s="72"/>
      <c r="RCI948" s="70"/>
      <c r="RCJ948" s="140"/>
      <c r="RCK948" s="72"/>
      <c r="RCM948" s="70"/>
      <c r="RCN948" s="140"/>
      <c r="RCO948" s="72"/>
      <c r="RCQ948" s="70"/>
      <c r="RCR948" s="140"/>
      <c r="RCS948" s="72"/>
      <c r="RCU948" s="70"/>
      <c r="RCV948" s="140"/>
      <c r="RCW948" s="72"/>
      <c r="RCY948" s="70"/>
      <c r="RCZ948" s="140"/>
      <c r="RDA948" s="72"/>
      <c r="RDC948" s="70"/>
      <c r="RDD948" s="140"/>
      <c r="RDE948" s="72"/>
      <c r="RDG948" s="70"/>
      <c r="RDH948" s="140"/>
      <c r="RDI948" s="72"/>
      <c r="RDK948" s="70"/>
      <c r="RDL948" s="140"/>
      <c r="RDM948" s="72"/>
      <c r="RDO948" s="70"/>
      <c r="RDP948" s="140"/>
      <c r="RDQ948" s="72"/>
      <c r="RDS948" s="70"/>
      <c r="RDT948" s="140"/>
      <c r="RDU948" s="72"/>
      <c r="RDW948" s="70"/>
      <c r="RDX948" s="140"/>
      <c r="RDY948" s="72"/>
      <c r="REA948" s="70"/>
      <c r="REB948" s="140"/>
      <c r="REC948" s="72"/>
      <c r="REE948" s="70"/>
      <c r="REF948" s="140"/>
      <c r="REG948" s="72"/>
      <c r="REI948" s="70"/>
      <c r="REJ948" s="140"/>
      <c r="REK948" s="72"/>
      <c r="REM948" s="70"/>
      <c r="REN948" s="140"/>
      <c r="REO948" s="72"/>
      <c r="REQ948" s="70"/>
      <c r="RER948" s="140"/>
      <c r="RES948" s="72"/>
      <c r="REU948" s="70"/>
      <c r="REV948" s="140"/>
      <c r="REW948" s="72"/>
      <c r="REY948" s="70"/>
      <c r="REZ948" s="140"/>
      <c r="RFA948" s="72"/>
      <c r="RFC948" s="70"/>
      <c r="RFD948" s="140"/>
      <c r="RFE948" s="72"/>
      <c r="RFG948" s="70"/>
      <c r="RFH948" s="140"/>
      <c r="RFI948" s="72"/>
      <c r="RFK948" s="70"/>
      <c r="RFL948" s="140"/>
      <c r="RFM948" s="72"/>
      <c r="RFO948" s="70"/>
      <c r="RFP948" s="140"/>
      <c r="RFQ948" s="72"/>
      <c r="RFS948" s="70"/>
      <c r="RFT948" s="140"/>
      <c r="RFU948" s="72"/>
      <c r="RFW948" s="70"/>
      <c r="RFX948" s="140"/>
      <c r="RFY948" s="72"/>
      <c r="RGA948" s="70"/>
      <c r="RGB948" s="140"/>
      <c r="RGC948" s="72"/>
      <c r="RGE948" s="70"/>
      <c r="RGF948" s="140"/>
      <c r="RGG948" s="72"/>
      <c r="RGI948" s="70"/>
      <c r="RGJ948" s="140"/>
      <c r="RGK948" s="72"/>
      <c r="RGM948" s="70"/>
      <c r="RGN948" s="140"/>
      <c r="RGO948" s="72"/>
      <c r="RGQ948" s="70"/>
      <c r="RGR948" s="140"/>
      <c r="RGS948" s="72"/>
      <c r="RGU948" s="70"/>
      <c r="RGV948" s="140"/>
      <c r="RGW948" s="72"/>
      <c r="RGY948" s="70"/>
      <c r="RGZ948" s="140"/>
      <c r="RHA948" s="72"/>
      <c r="RHC948" s="70"/>
      <c r="RHD948" s="140"/>
      <c r="RHE948" s="72"/>
      <c r="RHG948" s="70"/>
      <c r="RHH948" s="140"/>
      <c r="RHI948" s="72"/>
      <c r="RHK948" s="70"/>
      <c r="RHL948" s="140"/>
      <c r="RHM948" s="72"/>
      <c r="RHO948" s="70"/>
      <c r="RHP948" s="140"/>
      <c r="RHQ948" s="72"/>
      <c r="RHS948" s="70"/>
      <c r="RHT948" s="140"/>
      <c r="RHU948" s="72"/>
      <c r="RHW948" s="70"/>
      <c r="RHX948" s="140"/>
      <c r="RHY948" s="72"/>
      <c r="RIA948" s="70"/>
      <c r="RIB948" s="140"/>
      <c r="RIC948" s="72"/>
      <c r="RIE948" s="70"/>
      <c r="RIF948" s="140"/>
      <c r="RIG948" s="72"/>
      <c r="RII948" s="70"/>
      <c r="RIJ948" s="140"/>
      <c r="RIK948" s="72"/>
      <c r="RIM948" s="70"/>
      <c r="RIN948" s="140"/>
      <c r="RIO948" s="72"/>
      <c r="RIQ948" s="70"/>
      <c r="RIR948" s="140"/>
      <c r="RIS948" s="72"/>
      <c r="RIU948" s="70"/>
      <c r="RIV948" s="140"/>
      <c r="RIW948" s="72"/>
      <c r="RIY948" s="70"/>
      <c r="RIZ948" s="140"/>
      <c r="RJA948" s="72"/>
      <c r="RJC948" s="70"/>
      <c r="RJD948" s="140"/>
      <c r="RJE948" s="72"/>
      <c r="RJG948" s="70"/>
      <c r="RJH948" s="140"/>
      <c r="RJI948" s="72"/>
      <c r="RJK948" s="70"/>
      <c r="RJL948" s="140"/>
      <c r="RJM948" s="72"/>
      <c r="RJO948" s="70"/>
      <c r="RJP948" s="140"/>
      <c r="RJQ948" s="72"/>
      <c r="RJS948" s="70"/>
      <c r="RJT948" s="140"/>
      <c r="RJU948" s="72"/>
      <c r="RJW948" s="70"/>
      <c r="RJX948" s="140"/>
      <c r="RJY948" s="72"/>
      <c r="RKA948" s="70"/>
      <c r="RKB948" s="140"/>
      <c r="RKC948" s="72"/>
      <c r="RKE948" s="70"/>
      <c r="RKF948" s="140"/>
      <c r="RKG948" s="72"/>
      <c r="RKI948" s="70"/>
      <c r="RKJ948" s="140"/>
      <c r="RKK948" s="72"/>
      <c r="RKM948" s="70"/>
      <c r="RKN948" s="140"/>
      <c r="RKO948" s="72"/>
      <c r="RKQ948" s="70"/>
      <c r="RKR948" s="140"/>
      <c r="RKS948" s="72"/>
      <c r="RKU948" s="70"/>
      <c r="RKV948" s="140"/>
      <c r="RKW948" s="72"/>
      <c r="RKY948" s="70"/>
      <c r="RKZ948" s="140"/>
      <c r="RLA948" s="72"/>
      <c r="RLC948" s="70"/>
      <c r="RLD948" s="140"/>
      <c r="RLE948" s="72"/>
      <c r="RLG948" s="70"/>
      <c r="RLH948" s="140"/>
      <c r="RLI948" s="72"/>
      <c r="RLK948" s="70"/>
      <c r="RLL948" s="140"/>
      <c r="RLM948" s="72"/>
      <c r="RLO948" s="70"/>
      <c r="RLP948" s="140"/>
      <c r="RLQ948" s="72"/>
      <c r="RLS948" s="70"/>
      <c r="RLT948" s="140"/>
      <c r="RLU948" s="72"/>
      <c r="RLW948" s="70"/>
      <c r="RLX948" s="140"/>
      <c r="RLY948" s="72"/>
      <c r="RMA948" s="70"/>
      <c r="RMB948" s="140"/>
      <c r="RMC948" s="72"/>
      <c r="RME948" s="70"/>
      <c r="RMF948" s="140"/>
      <c r="RMG948" s="72"/>
      <c r="RMI948" s="70"/>
      <c r="RMJ948" s="140"/>
      <c r="RMK948" s="72"/>
      <c r="RMM948" s="70"/>
      <c r="RMN948" s="140"/>
      <c r="RMO948" s="72"/>
      <c r="RMQ948" s="70"/>
      <c r="RMR948" s="140"/>
      <c r="RMS948" s="72"/>
      <c r="RMU948" s="70"/>
      <c r="RMV948" s="140"/>
      <c r="RMW948" s="72"/>
      <c r="RMY948" s="70"/>
      <c r="RMZ948" s="140"/>
      <c r="RNA948" s="72"/>
      <c r="RNC948" s="70"/>
      <c r="RND948" s="140"/>
      <c r="RNE948" s="72"/>
      <c r="RNG948" s="70"/>
      <c r="RNH948" s="140"/>
      <c r="RNI948" s="72"/>
      <c r="RNK948" s="70"/>
      <c r="RNL948" s="140"/>
      <c r="RNM948" s="72"/>
      <c r="RNO948" s="70"/>
      <c r="RNP948" s="140"/>
      <c r="RNQ948" s="72"/>
      <c r="RNS948" s="70"/>
      <c r="RNT948" s="140"/>
      <c r="RNU948" s="72"/>
      <c r="RNW948" s="70"/>
      <c r="RNX948" s="140"/>
      <c r="RNY948" s="72"/>
      <c r="ROA948" s="70"/>
      <c r="ROB948" s="140"/>
      <c r="ROC948" s="72"/>
      <c r="ROE948" s="70"/>
      <c r="ROF948" s="140"/>
      <c r="ROG948" s="72"/>
      <c r="ROI948" s="70"/>
      <c r="ROJ948" s="140"/>
      <c r="ROK948" s="72"/>
      <c r="ROM948" s="70"/>
      <c r="RON948" s="140"/>
      <c r="ROO948" s="72"/>
      <c r="ROQ948" s="70"/>
      <c r="ROR948" s="140"/>
      <c r="ROS948" s="72"/>
      <c r="ROU948" s="70"/>
      <c r="ROV948" s="140"/>
      <c r="ROW948" s="72"/>
      <c r="ROY948" s="70"/>
      <c r="ROZ948" s="140"/>
      <c r="RPA948" s="72"/>
      <c r="RPC948" s="70"/>
      <c r="RPD948" s="140"/>
      <c r="RPE948" s="72"/>
      <c r="RPG948" s="70"/>
      <c r="RPH948" s="140"/>
      <c r="RPI948" s="72"/>
      <c r="RPK948" s="70"/>
      <c r="RPL948" s="140"/>
      <c r="RPM948" s="72"/>
      <c r="RPO948" s="70"/>
      <c r="RPP948" s="140"/>
      <c r="RPQ948" s="72"/>
      <c r="RPS948" s="70"/>
      <c r="RPT948" s="140"/>
      <c r="RPU948" s="72"/>
      <c r="RPW948" s="70"/>
      <c r="RPX948" s="140"/>
      <c r="RPY948" s="72"/>
      <c r="RQA948" s="70"/>
      <c r="RQB948" s="140"/>
      <c r="RQC948" s="72"/>
      <c r="RQE948" s="70"/>
      <c r="RQF948" s="140"/>
      <c r="RQG948" s="72"/>
      <c r="RQI948" s="70"/>
      <c r="RQJ948" s="140"/>
      <c r="RQK948" s="72"/>
      <c r="RQM948" s="70"/>
      <c r="RQN948" s="140"/>
      <c r="RQO948" s="72"/>
      <c r="RQQ948" s="70"/>
      <c r="RQR948" s="140"/>
      <c r="RQS948" s="72"/>
      <c r="RQU948" s="70"/>
      <c r="RQV948" s="140"/>
      <c r="RQW948" s="72"/>
      <c r="RQY948" s="70"/>
      <c r="RQZ948" s="140"/>
      <c r="RRA948" s="72"/>
      <c r="RRC948" s="70"/>
      <c r="RRD948" s="140"/>
      <c r="RRE948" s="72"/>
      <c r="RRG948" s="70"/>
      <c r="RRH948" s="140"/>
      <c r="RRI948" s="72"/>
      <c r="RRK948" s="70"/>
      <c r="RRL948" s="140"/>
      <c r="RRM948" s="72"/>
      <c r="RRO948" s="70"/>
      <c r="RRP948" s="140"/>
      <c r="RRQ948" s="72"/>
      <c r="RRS948" s="70"/>
      <c r="RRT948" s="140"/>
      <c r="RRU948" s="72"/>
      <c r="RRW948" s="70"/>
      <c r="RRX948" s="140"/>
      <c r="RRY948" s="72"/>
      <c r="RSA948" s="70"/>
      <c r="RSB948" s="140"/>
      <c r="RSC948" s="72"/>
      <c r="RSE948" s="70"/>
      <c r="RSF948" s="140"/>
      <c r="RSG948" s="72"/>
      <c r="RSI948" s="70"/>
      <c r="RSJ948" s="140"/>
      <c r="RSK948" s="72"/>
      <c r="RSM948" s="70"/>
      <c r="RSN948" s="140"/>
      <c r="RSO948" s="72"/>
      <c r="RSQ948" s="70"/>
      <c r="RSR948" s="140"/>
      <c r="RSS948" s="72"/>
      <c r="RSU948" s="70"/>
      <c r="RSV948" s="140"/>
      <c r="RSW948" s="72"/>
      <c r="RSY948" s="70"/>
      <c r="RSZ948" s="140"/>
      <c r="RTA948" s="72"/>
      <c r="RTC948" s="70"/>
      <c r="RTD948" s="140"/>
      <c r="RTE948" s="72"/>
      <c r="RTG948" s="70"/>
      <c r="RTH948" s="140"/>
      <c r="RTI948" s="72"/>
      <c r="RTK948" s="70"/>
      <c r="RTL948" s="140"/>
      <c r="RTM948" s="72"/>
      <c r="RTO948" s="70"/>
      <c r="RTP948" s="140"/>
      <c r="RTQ948" s="72"/>
      <c r="RTS948" s="70"/>
      <c r="RTT948" s="140"/>
      <c r="RTU948" s="72"/>
      <c r="RTW948" s="70"/>
      <c r="RTX948" s="140"/>
      <c r="RTY948" s="72"/>
      <c r="RUA948" s="70"/>
      <c r="RUB948" s="140"/>
      <c r="RUC948" s="72"/>
      <c r="RUE948" s="70"/>
      <c r="RUF948" s="140"/>
      <c r="RUG948" s="72"/>
      <c r="RUI948" s="70"/>
      <c r="RUJ948" s="140"/>
      <c r="RUK948" s="72"/>
      <c r="RUM948" s="70"/>
      <c r="RUN948" s="140"/>
      <c r="RUO948" s="72"/>
      <c r="RUQ948" s="70"/>
      <c r="RUR948" s="140"/>
      <c r="RUS948" s="72"/>
      <c r="RUU948" s="70"/>
      <c r="RUV948" s="140"/>
      <c r="RUW948" s="72"/>
      <c r="RUY948" s="70"/>
      <c r="RUZ948" s="140"/>
      <c r="RVA948" s="72"/>
      <c r="RVC948" s="70"/>
      <c r="RVD948" s="140"/>
      <c r="RVE948" s="72"/>
      <c r="RVG948" s="70"/>
      <c r="RVH948" s="140"/>
      <c r="RVI948" s="72"/>
      <c r="RVK948" s="70"/>
      <c r="RVL948" s="140"/>
      <c r="RVM948" s="72"/>
      <c r="RVO948" s="70"/>
      <c r="RVP948" s="140"/>
      <c r="RVQ948" s="72"/>
      <c r="RVS948" s="70"/>
      <c r="RVT948" s="140"/>
      <c r="RVU948" s="72"/>
      <c r="RVW948" s="70"/>
      <c r="RVX948" s="140"/>
      <c r="RVY948" s="72"/>
      <c r="RWA948" s="70"/>
      <c r="RWB948" s="140"/>
      <c r="RWC948" s="72"/>
      <c r="RWE948" s="70"/>
      <c r="RWF948" s="140"/>
      <c r="RWG948" s="72"/>
      <c r="RWI948" s="70"/>
      <c r="RWJ948" s="140"/>
      <c r="RWK948" s="72"/>
      <c r="RWM948" s="70"/>
      <c r="RWN948" s="140"/>
      <c r="RWO948" s="72"/>
      <c r="RWQ948" s="70"/>
      <c r="RWR948" s="140"/>
      <c r="RWS948" s="72"/>
      <c r="RWU948" s="70"/>
      <c r="RWV948" s="140"/>
      <c r="RWW948" s="72"/>
      <c r="RWY948" s="70"/>
      <c r="RWZ948" s="140"/>
      <c r="RXA948" s="72"/>
      <c r="RXC948" s="70"/>
      <c r="RXD948" s="140"/>
      <c r="RXE948" s="72"/>
      <c r="RXG948" s="70"/>
      <c r="RXH948" s="140"/>
      <c r="RXI948" s="72"/>
      <c r="RXK948" s="70"/>
      <c r="RXL948" s="140"/>
      <c r="RXM948" s="72"/>
      <c r="RXO948" s="70"/>
      <c r="RXP948" s="140"/>
      <c r="RXQ948" s="72"/>
      <c r="RXS948" s="70"/>
      <c r="RXT948" s="140"/>
      <c r="RXU948" s="72"/>
      <c r="RXW948" s="70"/>
      <c r="RXX948" s="140"/>
      <c r="RXY948" s="72"/>
      <c r="RYA948" s="70"/>
      <c r="RYB948" s="140"/>
      <c r="RYC948" s="72"/>
      <c r="RYE948" s="70"/>
      <c r="RYF948" s="140"/>
      <c r="RYG948" s="72"/>
      <c r="RYI948" s="70"/>
      <c r="RYJ948" s="140"/>
      <c r="RYK948" s="72"/>
      <c r="RYM948" s="70"/>
      <c r="RYN948" s="140"/>
      <c r="RYO948" s="72"/>
      <c r="RYQ948" s="70"/>
      <c r="RYR948" s="140"/>
      <c r="RYS948" s="72"/>
      <c r="RYU948" s="70"/>
      <c r="RYV948" s="140"/>
      <c r="RYW948" s="72"/>
      <c r="RYY948" s="70"/>
      <c r="RYZ948" s="140"/>
      <c r="RZA948" s="72"/>
      <c r="RZC948" s="70"/>
      <c r="RZD948" s="140"/>
      <c r="RZE948" s="72"/>
      <c r="RZG948" s="70"/>
      <c r="RZH948" s="140"/>
      <c r="RZI948" s="72"/>
      <c r="RZK948" s="70"/>
      <c r="RZL948" s="140"/>
      <c r="RZM948" s="72"/>
      <c r="RZO948" s="70"/>
      <c r="RZP948" s="140"/>
      <c r="RZQ948" s="72"/>
      <c r="RZS948" s="70"/>
      <c r="RZT948" s="140"/>
      <c r="RZU948" s="72"/>
      <c r="RZW948" s="70"/>
      <c r="RZX948" s="140"/>
      <c r="RZY948" s="72"/>
      <c r="SAA948" s="70"/>
      <c r="SAB948" s="140"/>
      <c r="SAC948" s="72"/>
      <c r="SAE948" s="70"/>
      <c r="SAF948" s="140"/>
      <c r="SAG948" s="72"/>
      <c r="SAI948" s="70"/>
      <c r="SAJ948" s="140"/>
      <c r="SAK948" s="72"/>
      <c r="SAM948" s="70"/>
      <c r="SAN948" s="140"/>
      <c r="SAO948" s="72"/>
      <c r="SAQ948" s="70"/>
      <c r="SAR948" s="140"/>
      <c r="SAS948" s="72"/>
      <c r="SAU948" s="70"/>
      <c r="SAV948" s="140"/>
      <c r="SAW948" s="72"/>
      <c r="SAY948" s="70"/>
      <c r="SAZ948" s="140"/>
      <c r="SBA948" s="72"/>
      <c r="SBC948" s="70"/>
      <c r="SBD948" s="140"/>
      <c r="SBE948" s="72"/>
      <c r="SBG948" s="70"/>
      <c r="SBH948" s="140"/>
      <c r="SBI948" s="72"/>
      <c r="SBK948" s="70"/>
      <c r="SBL948" s="140"/>
      <c r="SBM948" s="72"/>
      <c r="SBO948" s="70"/>
      <c r="SBP948" s="140"/>
      <c r="SBQ948" s="72"/>
      <c r="SBS948" s="70"/>
      <c r="SBT948" s="140"/>
      <c r="SBU948" s="72"/>
      <c r="SBW948" s="70"/>
      <c r="SBX948" s="140"/>
      <c r="SBY948" s="72"/>
      <c r="SCA948" s="70"/>
      <c r="SCB948" s="140"/>
      <c r="SCC948" s="72"/>
      <c r="SCE948" s="70"/>
      <c r="SCF948" s="140"/>
      <c r="SCG948" s="72"/>
      <c r="SCI948" s="70"/>
      <c r="SCJ948" s="140"/>
      <c r="SCK948" s="72"/>
      <c r="SCM948" s="70"/>
      <c r="SCN948" s="140"/>
      <c r="SCO948" s="72"/>
      <c r="SCQ948" s="70"/>
      <c r="SCR948" s="140"/>
      <c r="SCS948" s="72"/>
      <c r="SCU948" s="70"/>
      <c r="SCV948" s="140"/>
      <c r="SCW948" s="72"/>
      <c r="SCY948" s="70"/>
      <c r="SCZ948" s="140"/>
      <c r="SDA948" s="72"/>
      <c r="SDC948" s="70"/>
      <c r="SDD948" s="140"/>
      <c r="SDE948" s="72"/>
      <c r="SDG948" s="70"/>
      <c r="SDH948" s="140"/>
      <c r="SDI948" s="72"/>
      <c r="SDK948" s="70"/>
      <c r="SDL948" s="140"/>
      <c r="SDM948" s="72"/>
      <c r="SDO948" s="70"/>
      <c r="SDP948" s="140"/>
      <c r="SDQ948" s="72"/>
      <c r="SDS948" s="70"/>
      <c r="SDT948" s="140"/>
      <c r="SDU948" s="72"/>
      <c r="SDW948" s="70"/>
      <c r="SDX948" s="140"/>
      <c r="SDY948" s="72"/>
      <c r="SEA948" s="70"/>
      <c r="SEB948" s="140"/>
      <c r="SEC948" s="72"/>
      <c r="SEE948" s="70"/>
      <c r="SEF948" s="140"/>
      <c r="SEG948" s="72"/>
      <c r="SEI948" s="70"/>
      <c r="SEJ948" s="140"/>
      <c r="SEK948" s="72"/>
      <c r="SEM948" s="70"/>
      <c r="SEN948" s="140"/>
      <c r="SEO948" s="72"/>
      <c r="SEQ948" s="70"/>
      <c r="SER948" s="140"/>
      <c r="SES948" s="72"/>
      <c r="SEU948" s="70"/>
      <c r="SEV948" s="140"/>
      <c r="SEW948" s="72"/>
      <c r="SEY948" s="70"/>
      <c r="SEZ948" s="140"/>
      <c r="SFA948" s="72"/>
      <c r="SFC948" s="70"/>
      <c r="SFD948" s="140"/>
      <c r="SFE948" s="72"/>
      <c r="SFG948" s="70"/>
      <c r="SFH948" s="140"/>
      <c r="SFI948" s="72"/>
      <c r="SFK948" s="70"/>
      <c r="SFL948" s="140"/>
      <c r="SFM948" s="72"/>
      <c r="SFO948" s="70"/>
      <c r="SFP948" s="140"/>
      <c r="SFQ948" s="72"/>
      <c r="SFS948" s="70"/>
      <c r="SFT948" s="140"/>
      <c r="SFU948" s="72"/>
      <c r="SFW948" s="70"/>
      <c r="SFX948" s="140"/>
      <c r="SFY948" s="72"/>
      <c r="SGA948" s="70"/>
      <c r="SGB948" s="140"/>
      <c r="SGC948" s="72"/>
      <c r="SGE948" s="70"/>
      <c r="SGF948" s="140"/>
      <c r="SGG948" s="72"/>
      <c r="SGI948" s="70"/>
      <c r="SGJ948" s="140"/>
      <c r="SGK948" s="72"/>
      <c r="SGM948" s="70"/>
      <c r="SGN948" s="140"/>
      <c r="SGO948" s="72"/>
      <c r="SGQ948" s="70"/>
      <c r="SGR948" s="140"/>
      <c r="SGS948" s="72"/>
      <c r="SGU948" s="70"/>
      <c r="SGV948" s="140"/>
      <c r="SGW948" s="72"/>
      <c r="SGY948" s="70"/>
      <c r="SGZ948" s="140"/>
      <c r="SHA948" s="72"/>
      <c r="SHC948" s="70"/>
      <c r="SHD948" s="140"/>
      <c r="SHE948" s="72"/>
      <c r="SHG948" s="70"/>
      <c r="SHH948" s="140"/>
      <c r="SHI948" s="72"/>
      <c r="SHK948" s="70"/>
      <c r="SHL948" s="140"/>
      <c r="SHM948" s="72"/>
      <c r="SHO948" s="70"/>
      <c r="SHP948" s="140"/>
      <c r="SHQ948" s="72"/>
      <c r="SHS948" s="70"/>
      <c r="SHT948" s="140"/>
      <c r="SHU948" s="72"/>
      <c r="SHW948" s="70"/>
      <c r="SHX948" s="140"/>
      <c r="SHY948" s="72"/>
      <c r="SIA948" s="70"/>
      <c r="SIB948" s="140"/>
      <c r="SIC948" s="72"/>
      <c r="SIE948" s="70"/>
      <c r="SIF948" s="140"/>
      <c r="SIG948" s="72"/>
      <c r="SII948" s="70"/>
      <c r="SIJ948" s="140"/>
      <c r="SIK948" s="72"/>
      <c r="SIM948" s="70"/>
      <c r="SIN948" s="140"/>
      <c r="SIO948" s="72"/>
      <c r="SIQ948" s="70"/>
      <c r="SIR948" s="140"/>
      <c r="SIS948" s="72"/>
      <c r="SIU948" s="70"/>
      <c r="SIV948" s="140"/>
      <c r="SIW948" s="72"/>
      <c r="SIY948" s="70"/>
      <c r="SIZ948" s="140"/>
      <c r="SJA948" s="72"/>
      <c r="SJC948" s="70"/>
      <c r="SJD948" s="140"/>
      <c r="SJE948" s="72"/>
      <c r="SJG948" s="70"/>
      <c r="SJH948" s="140"/>
      <c r="SJI948" s="72"/>
      <c r="SJK948" s="70"/>
      <c r="SJL948" s="140"/>
      <c r="SJM948" s="72"/>
      <c r="SJO948" s="70"/>
      <c r="SJP948" s="140"/>
      <c r="SJQ948" s="72"/>
      <c r="SJS948" s="70"/>
      <c r="SJT948" s="140"/>
      <c r="SJU948" s="72"/>
      <c r="SJW948" s="70"/>
      <c r="SJX948" s="140"/>
      <c r="SJY948" s="72"/>
      <c r="SKA948" s="70"/>
      <c r="SKB948" s="140"/>
      <c r="SKC948" s="72"/>
      <c r="SKE948" s="70"/>
      <c r="SKF948" s="140"/>
      <c r="SKG948" s="72"/>
      <c r="SKI948" s="70"/>
      <c r="SKJ948" s="140"/>
      <c r="SKK948" s="72"/>
      <c r="SKM948" s="70"/>
      <c r="SKN948" s="140"/>
      <c r="SKO948" s="72"/>
      <c r="SKQ948" s="70"/>
      <c r="SKR948" s="140"/>
      <c r="SKS948" s="72"/>
      <c r="SKU948" s="70"/>
      <c r="SKV948" s="140"/>
      <c r="SKW948" s="72"/>
      <c r="SKY948" s="70"/>
      <c r="SKZ948" s="140"/>
      <c r="SLA948" s="72"/>
      <c r="SLC948" s="70"/>
      <c r="SLD948" s="140"/>
      <c r="SLE948" s="72"/>
      <c r="SLG948" s="70"/>
      <c r="SLH948" s="140"/>
      <c r="SLI948" s="72"/>
      <c r="SLK948" s="70"/>
      <c r="SLL948" s="140"/>
      <c r="SLM948" s="72"/>
      <c r="SLO948" s="70"/>
      <c r="SLP948" s="140"/>
      <c r="SLQ948" s="72"/>
      <c r="SLS948" s="70"/>
      <c r="SLT948" s="140"/>
      <c r="SLU948" s="72"/>
      <c r="SLW948" s="70"/>
      <c r="SLX948" s="140"/>
      <c r="SLY948" s="72"/>
      <c r="SMA948" s="70"/>
      <c r="SMB948" s="140"/>
      <c r="SMC948" s="72"/>
      <c r="SME948" s="70"/>
      <c r="SMF948" s="140"/>
      <c r="SMG948" s="72"/>
      <c r="SMI948" s="70"/>
      <c r="SMJ948" s="140"/>
      <c r="SMK948" s="72"/>
      <c r="SMM948" s="70"/>
      <c r="SMN948" s="140"/>
      <c r="SMO948" s="72"/>
      <c r="SMQ948" s="70"/>
      <c r="SMR948" s="140"/>
      <c r="SMS948" s="72"/>
      <c r="SMU948" s="70"/>
      <c r="SMV948" s="140"/>
      <c r="SMW948" s="72"/>
      <c r="SMY948" s="70"/>
      <c r="SMZ948" s="140"/>
      <c r="SNA948" s="72"/>
      <c r="SNC948" s="70"/>
      <c r="SND948" s="140"/>
      <c r="SNE948" s="72"/>
      <c r="SNG948" s="70"/>
      <c r="SNH948" s="140"/>
      <c r="SNI948" s="72"/>
      <c r="SNK948" s="70"/>
      <c r="SNL948" s="140"/>
      <c r="SNM948" s="72"/>
      <c r="SNO948" s="70"/>
      <c r="SNP948" s="140"/>
      <c r="SNQ948" s="72"/>
      <c r="SNS948" s="70"/>
      <c r="SNT948" s="140"/>
      <c r="SNU948" s="72"/>
      <c r="SNW948" s="70"/>
      <c r="SNX948" s="140"/>
      <c r="SNY948" s="72"/>
      <c r="SOA948" s="70"/>
      <c r="SOB948" s="140"/>
      <c r="SOC948" s="72"/>
      <c r="SOE948" s="70"/>
      <c r="SOF948" s="140"/>
      <c r="SOG948" s="72"/>
      <c r="SOI948" s="70"/>
      <c r="SOJ948" s="140"/>
      <c r="SOK948" s="72"/>
      <c r="SOM948" s="70"/>
      <c r="SON948" s="140"/>
      <c r="SOO948" s="72"/>
      <c r="SOQ948" s="70"/>
      <c r="SOR948" s="140"/>
      <c r="SOS948" s="72"/>
      <c r="SOU948" s="70"/>
      <c r="SOV948" s="140"/>
      <c r="SOW948" s="72"/>
      <c r="SOY948" s="70"/>
      <c r="SOZ948" s="140"/>
      <c r="SPA948" s="72"/>
      <c r="SPC948" s="70"/>
      <c r="SPD948" s="140"/>
      <c r="SPE948" s="72"/>
      <c r="SPG948" s="70"/>
      <c r="SPH948" s="140"/>
      <c r="SPI948" s="72"/>
      <c r="SPK948" s="70"/>
      <c r="SPL948" s="140"/>
      <c r="SPM948" s="72"/>
      <c r="SPO948" s="70"/>
      <c r="SPP948" s="140"/>
      <c r="SPQ948" s="72"/>
      <c r="SPS948" s="70"/>
      <c r="SPT948" s="140"/>
      <c r="SPU948" s="72"/>
      <c r="SPW948" s="70"/>
      <c r="SPX948" s="140"/>
      <c r="SPY948" s="72"/>
      <c r="SQA948" s="70"/>
      <c r="SQB948" s="140"/>
      <c r="SQC948" s="72"/>
      <c r="SQE948" s="70"/>
      <c r="SQF948" s="140"/>
      <c r="SQG948" s="72"/>
      <c r="SQI948" s="70"/>
      <c r="SQJ948" s="140"/>
      <c r="SQK948" s="72"/>
      <c r="SQM948" s="70"/>
      <c r="SQN948" s="140"/>
      <c r="SQO948" s="72"/>
      <c r="SQQ948" s="70"/>
      <c r="SQR948" s="140"/>
      <c r="SQS948" s="72"/>
      <c r="SQU948" s="70"/>
      <c r="SQV948" s="140"/>
      <c r="SQW948" s="72"/>
      <c r="SQY948" s="70"/>
      <c r="SQZ948" s="140"/>
      <c r="SRA948" s="72"/>
      <c r="SRC948" s="70"/>
      <c r="SRD948" s="140"/>
      <c r="SRE948" s="72"/>
      <c r="SRG948" s="70"/>
      <c r="SRH948" s="140"/>
      <c r="SRI948" s="72"/>
      <c r="SRK948" s="70"/>
      <c r="SRL948" s="140"/>
      <c r="SRM948" s="72"/>
      <c r="SRO948" s="70"/>
      <c r="SRP948" s="140"/>
      <c r="SRQ948" s="72"/>
      <c r="SRS948" s="70"/>
      <c r="SRT948" s="140"/>
      <c r="SRU948" s="72"/>
      <c r="SRW948" s="70"/>
      <c r="SRX948" s="140"/>
      <c r="SRY948" s="72"/>
      <c r="SSA948" s="70"/>
      <c r="SSB948" s="140"/>
      <c r="SSC948" s="72"/>
      <c r="SSE948" s="70"/>
      <c r="SSF948" s="140"/>
      <c r="SSG948" s="72"/>
      <c r="SSI948" s="70"/>
      <c r="SSJ948" s="140"/>
      <c r="SSK948" s="72"/>
      <c r="SSM948" s="70"/>
      <c r="SSN948" s="140"/>
      <c r="SSO948" s="72"/>
      <c r="SSQ948" s="70"/>
      <c r="SSR948" s="140"/>
      <c r="SSS948" s="72"/>
      <c r="SSU948" s="70"/>
      <c r="SSV948" s="140"/>
      <c r="SSW948" s="72"/>
      <c r="SSY948" s="70"/>
      <c r="SSZ948" s="140"/>
      <c r="STA948" s="72"/>
      <c r="STC948" s="70"/>
      <c r="STD948" s="140"/>
      <c r="STE948" s="72"/>
      <c r="STG948" s="70"/>
      <c r="STH948" s="140"/>
      <c r="STI948" s="72"/>
      <c r="STK948" s="70"/>
      <c r="STL948" s="140"/>
      <c r="STM948" s="72"/>
      <c r="STO948" s="70"/>
      <c r="STP948" s="140"/>
      <c r="STQ948" s="72"/>
      <c r="STS948" s="70"/>
      <c r="STT948" s="140"/>
      <c r="STU948" s="72"/>
      <c r="STW948" s="70"/>
      <c r="STX948" s="140"/>
      <c r="STY948" s="72"/>
      <c r="SUA948" s="70"/>
      <c r="SUB948" s="140"/>
      <c r="SUC948" s="72"/>
      <c r="SUE948" s="70"/>
      <c r="SUF948" s="140"/>
      <c r="SUG948" s="72"/>
      <c r="SUI948" s="70"/>
      <c r="SUJ948" s="140"/>
      <c r="SUK948" s="72"/>
      <c r="SUM948" s="70"/>
      <c r="SUN948" s="140"/>
      <c r="SUO948" s="72"/>
      <c r="SUQ948" s="70"/>
      <c r="SUR948" s="140"/>
      <c r="SUS948" s="72"/>
      <c r="SUU948" s="70"/>
      <c r="SUV948" s="140"/>
      <c r="SUW948" s="72"/>
      <c r="SUY948" s="70"/>
      <c r="SUZ948" s="140"/>
      <c r="SVA948" s="72"/>
      <c r="SVC948" s="70"/>
      <c r="SVD948" s="140"/>
      <c r="SVE948" s="72"/>
      <c r="SVG948" s="70"/>
      <c r="SVH948" s="140"/>
      <c r="SVI948" s="72"/>
      <c r="SVK948" s="70"/>
      <c r="SVL948" s="140"/>
      <c r="SVM948" s="72"/>
      <c r="SVO948" s="70"/>
      <c r="SVP948" s="140"/>
      <c r="SVQ948" s="72"/>
      <c r="SVS948" s="70"/>
      <c r="SVT948" s="140"/>
      <c r="SVU948" s="72"/>
      <c r="SVW948" s="70"/>
      <c r="SVX948" s="140"/>
      <c r="SVY948" s="72"/>
      <c r="SWA948" s="70"/>
      <c r="SWB948" s="140"/>
      <c r="SWC948" s="72"/>
      <c r="SWE948" s="70"/>
      <c r="SWF948" s="140"/>
      <c r="SWG948" s="72"/>
      <c r="SWI948" s="70"/>
      <c r="SWJ948" s="140"/>
      <c r="SWK948" s="72"/>
      <c r="SWM948" s="70"/>
      <c r="SWN948" s="140"/>
      <c r="SWO948" s="72"/>
      <c r="SWQ948" s="70"/>
      <c r="SWR948" s="140"/>
      <c r="SWS948" s="72"/>
      <c r="SWU948" s="70"/>
      <c r="SWV948" s="140"/>
      <c r="SWW948" s="72"/>
      <c r="SWY948" s="70"/>
      <c r="SWZ948" s="140"/>
      <c r="SXA948" s="72"/>
      <c r="SXC948" s="70"/>
      <c r="SXD948" s="140"/>
      <c r="SXE948" s="72"/>
      <c r="SXG948" s="70"/>
      <c r="SXH948" s="140"/>
      <c r="SXI948" s="72"/>
      <c r="SXK948" s="70"/>
      <c r="SXL948" s="140"/>
      <c r="SXM948" s="72"/>
      <c r="SXO948" s="70"/>
      <c r="SXP948" s="140"/>
      <c r="SXQ948" s="72"/>
      <c r="SXS948" s="70"/>
      <c r="SXT948" s="140"/>
      <c r="SXU948" s="72"/>
      <c r="SXW948" s="70"/>
      <c r="SXX948" s="140"/>
      <c r="SXY948" s="72"/>
      <c r="SYA948" s="70"/>
      <c r="SYB948" s="140"/>
      <c r="SYC948" s="72"/>
      <c r="SYE948" s="70"/>
      <c r="SYF948" s="140"/>
      <c r="SYG948" s="72"/>
      <c r="SYI948" s="70"/>
      <c r="SYJ948" s="140"/>
      <c r="SYK948" s="72"/>
      <c r="SYM948" s="70"/>
      <c r="SYN948" s="140"/>
      <c r="SYO948" s="72"/>
      <c r="SYQ948" s="70"/>
      <c r="SYR948" s="140"/>
      <c r="SYS948" s="72"/>
      <c r="SYU948" s="70"/>
      <c r="SYV948" s="140"/>
      <c r="SYW948" s="72"/>
      <c r="SYY948" s="70"/>
      <c r="SYZ948" s="140"/>
      <c r="SZA948" s="72"/>
      <c r="SZC948" s="70"/>
      <c r="SZD948" s="140"/>
      <c r="SZE948" s="72"/>
      <c r="SZG948" s="70"/>
      <c r="SZH948" s="140"/>
      <c r="SZI948" s="72"/>
      <c r="SZK948" s="70"/>
      <c r="SZL948" s="140"/>
      <c r="SZM948" s="72"/>
      <c r="SZO948" s="70"/>
      <c r="SZP948" s="140"/>
      <c r="SZQ948" s="72"/>
      <c r="SZS948" s="70"/>
      <c r="SZT948" s="140"/>
      <c r="SZU948" s="72"/>
      <c r="SZW948" s="70"/>
      <c r="SZX948" s="140"/>
      <c r="SZY948" s="72"/>
      <c r="TAA948" s="70"/>
      <c r="TAB948" s="140"/>
      <c r="TAC948" s="72"/>
      <c r="TAE948" s="70"/>
      <c r="TAF948" s="140"/>
      <c r="TAG948" s="72"/>
      <c r="TAI948" s="70"/>
      <c r="TAJ948" s="140"/>
      <c r="TAK948" s="72"/>
      <c r="TAM948" s="70"/>
      <c r="TAN948" s="140"/>
      <c r="TAO948" s="72"/>
      <c r="TAQ948" s="70"/>
      <c r="TAR948" s="140"/>
      <c r="TAS948" s="72"/>
      <c r="TAU948" s="70"/>
      <c r="TAV948" s="140"/>
      <c r="TAW948" s="72"/>
      <c r="TAY948" s="70"/>
      <c r="TAZ948" s="140"/>
      <c r="TBA948" s="72"/>
      <c r="TBC948" s="70"/>
      <c r="TBD948" s="140"/>
      <c r="TBE948" s="72"/>
      <c r="TBG948" s="70"/>
      <c r="TBH948" s="140"/>
      <c r="TBI948" s="72"/>
      <c r="TBK948" s="70"/>
      <c r="TBL948" s="140"/>
      <c r="TBM948" s="72"/>
      <c r="TBO948" s="70"/>
      <c r="TBP948" s="140"/>
      <c r="TBQ948" s="72"/>
      <c r="TBS948" s="70"/>
      <c r="TBT948" s="140"/>
      <c r="TBU948" s="72"/>
      <c r="TBW948" s="70"/>
      <c r="TBX948" s="140"/>
      <c r="TBY948" s="72"/>
      <c r="TCA948" s="70"/>
      <c r="TCB948" s="140"/>
      <c r="TCC948" s="72"/>
      <c r="TCE948" s="70"/>
      <c r="TCF948" s="140"/>
      <c r="TCG948" s="72"/>
      <c r="TCI948" s="70"/>
      <c r="TCJ948" s="140"/>
      <c r="TCK948" s="72"/>
      <c r="TCM948" s="70"/>
      <c r="TCN948" s="140"/>
      <c r="TCO948" s="72"/>
      <c r="TCQ948" s="70"/>
      <c r="TCR948" s="140"/>
      <c r="TCS948" s="72"/>
      <c r="TCU948" s="70"/>
      <c r="TCV948" s="140"/>
      <c r="TCW948" s="72"/>
      <c r="TCY948" s="70"/>
      <c r="TCZ948" s="140"/>
      <c r="TDA948" s="72"/>
      <c r="TDC948" s="70"/>
      <c r="TDD948" s="140"/>
      <c r="TDE948" s="72"/>
      <c r="TDG948" s="70"/>
      <c r="TDH948" s="140"/>
      <c r="TDI948" s="72"/>
      <c r="TDK948" s="70"/>
      <c r="TDL948" s="140"/>
      <c r="TDM948" s="72"/>
      <c r="TDO948" s="70"/>
      <c r="TDP948" s="140"/>
      <c r="TDQ948" s="72"/>
      <c r="TDS948" s="70"/>
      <c r="TDT948" s="140"/>
      <c r="TDU948" s="72"/>
      <c r="TDW948" s="70"/>
      <c r="TDX948" s="140"/>
      <c r="TDY948" s="72"/>
      <c r="TEA948" s="70"/>
      <c r="TEB948" s="140"/>
      <c r="TEC948" s="72"/>
      <c r="TEE948" s="70"/>
      <c r="TEF948" s="140"/>
      <c r="TEG948" s="72"/>
      <c r="TEI948" s="70"/>
      <c r="TEJ948" s="140"/>
      <c r="TEK948" s="72"/>
      <c r="TEM948" s="70"/>
      <c r="TEN948" s="140"/>
      <c r="TEO948" s="72"/>
      <c r="TEQ948" s="70"/>
      <c r="TER948" s="140"/>
      <c r="TES948" s="72"/>
      <c r="TEU948" s="70"/>
      <c r="TEV948" s="140"/>
      <c r="TEW948" s="72"/>
      <c r="TEY948" s="70"/>
      <c r="TEZ948" s="140"/>
      <c r="TFA948" s="72"/>
      <c r="TFC948" s="70"/>
      <c r="TFD948" s="140"/>
      <c r="TFE948" s="72"/>
      <c r="TFG948" s="70"/>
      <c r="TFH948" s="140"/>
      <c r="TFI948" s="72"/>
      <c r="TFK948" s="70"/>
      <c r="TFL948" s="140"/>
      <c r="TFM948" s="72"/>
      <c r="TFO948" s="70"/>
      <c r="TFP948" s="140"/>
      <c r="TFQ948" s="72"/>
      <c r="TFS948" s="70"/>
      <c r="TFT948" s="140"/>
      <c r="TFU948" s="72"/>
      <c r="TFW948" s="70"/>
      <c r="TFX948" s="140"/>
      <c r="TFY948" s="72"/>
      <c r="TGA948" s="70"/>
      <c r="TGB948" s="140"/>
      <c r="TGC948" s="72"/>
      <c r="TGE948" s="70"/>
      <c r="TGF948" s="140"/>
      <c r="TGG948" s="72"/>
      <c r="TGI948" s="70"/>
      <c r="TGJ948" s="140"/>
      <c r="TGK948" s="72"/>
      <c r="TGM948" s="70"/>
      <c r="TGN948" s="140"/>
      <c r="TGO948" s="72"/>
      <c r="TGQ948" s="70"/>
      <c r="TGR948" s="140"/>
      <c r="TGS948" s="72"/>
      <c r="TGU948" s="70"/>
      <c r="TGV948" s="140"/>
      <c r="TGW948" s="72"/>
      <c r="TGY948" s="70"/>
      <c r="TGZ948" s="140"/>
      <c r="THA948" s="72"/>
      <c r="THC948" s="70"/>
      <c r="THD948" s="140"/>
      <c r="THE948" s="72"/>
      <c r="THG948" s="70"/>
      <c r="THH948" s="140"/>
      <c r="THI948" s="72"/>
      <c r="THK948" s="70"/>
      <c r="THL948" s="140"/>
      <c r="THM948" s="72"/>
      <c r="THO948" s="70"/>
      <c r="THP948" s="140"/>
      <c r="THQ948" s="72"/>
      <c r="THS948" s="70"/>
      <c r="THT948" s="140"/>
      <c r="THU948" s="72"/>
      <c r="THW948" s="70"/>
      <c r="THX948" s="140"/>
      <c r="THY948" s="72"/>
      <c r="TIA948" s="70"/>
      <c r="TIB948" s="140"/>
      <c r="TIC948" s="72"/>
      <c r="TIE948" s="70"/>
      <c r="TIF948" s="140"/>
      <c r="TIG948" s="72"/>
      <c r="TII948" s="70"/>
      <c r="TIJ948" s="140"/>
      <c r="TIK948" s="72"/>
      <c r="TIM948" s="70"/>
      <c r="TIN948" s="140"/>
      <c r="TIO948" s="72"/>
      <c r="TIQ948" s="70"/>
      <c r="TIR948" s="140"/>
      <c r="TIS948" s="72"/>
      <c r="TIU948" s="70"/>
      <c r="TIV948" s="140"/>
      <c r="TIW948" s="72"/>
      <c r="TIY948" s="70"/>
      <c r="TIZ948" s="140"/>
      <c r="TJA948" s="72"/>
      <c r="TJC948" s="70"/>
      <c r="TJD948" s="140"/>
      <c r="TJE948" s="72"/>
      <c r="TJG948" s="70"/>
      <c r="TJH948" s="140"/>
      <c r="TJI948" s="72"/>
      <c r="TJK948" s="70"/>
      <c r="TJL948" s="140"/>
      <c r="TJM948" s="72"/>
      <c r="TJO948" s="70"/>
      <c r="TJP948" s="140"/>
      <c r="TJQ948" s="72"/>
      <c r="TJS948" s="70"/>
      <c r="TJT948" s="140"/>
      <c r="TJU948" s="72"/>
      <c r="TJW948" s="70"/>
      <c r="TJX948" s="140"/>
      <c r="TJY948" s="72"/>
      <c r="TKA948" s="70"/>
      <c r="TKB948" s="140"/>
      <c r="TKC948" s="72"/>
      <c r="TKE948" s="70"/>
      <c r="TKF948" s="140"/>
      <c r="TKG948" s="72"/>
      <c r="TKI948" s="70"/>
      <c r="TKJ948" s="140"/>
      <c r="TKK948" s="72"/>
      <c r="TKM948" s="70"/>
      <c r="TKN948" s="140"/>
      <c r="TKO948" s="72"/>
      <c r="TKQ948" s="70"/>
      <c r="TKR948" s="140"/>
      <c r="TKS948" s="72"/>
      <c r="TKU948" s="70"/>
      <c r="TKV948" s="140"/>
      <c r="TKW948" s="72"/>
      <c r="TKY948" s="70"/>
      <c r="TKZ948" s="140"/>
      <c r="TLA948" s="72"/>
      <c r="TLC948" s="70"/>
      <c r="TLD948" s="140"/>
      <c r="TLE948" s="72"/>
      <c r="TLG948" s="70"/>
      <c r="TLH948" s="140"/>
      <c r="TLI948" s="72"/>
      <c r="TLK948" s="70"/>
      <c r="TLL948" s="140"/>
      <c r="TLM948" s="72"/>
      <c r="TLO948" s="70"/>
      <c r="TLP948" s="140"/>
      <c r="TLQ948" s="72"/>
      <c r="TLS948" s="70"/>
      <c r="TLT948" s="140"/>
      <c r="TLU948" s="72"/>
      <c r="TLW948" s="70"/>
      <c r="TLX948" s="140"/>
      <c r="TLY948" s="72"/>
      <c r="TMA948" s="70"/>
      <c r="TMB948" s="140"/>
      <c r="TMC948" s="72"/>
      <c r="TME948" s="70"/>
      <c r="TMF948" s="140"/>
      <c r="TMG948" s="72"/>
      <c r="TMI948" s="70"/>
      <c r="TMJ948" s="140"/>
      <c r="TMK948" s="72"/>
      <c r="TMM948" s="70"/>
      <c r="TMN948" s="140"/>
      <c r="TMO948" s="72"/>
      <c r="TMQ948" s="70"/>
      <c r="TMR948" s="140"/>
      <c r="TMS948" s="72"/>
      <c r="TMU948" s="70"/>
      <c r="TMV948" s="140"/>
      <c r="TMW948" s="72"/>
      <c r="TMY948" s="70"/>
      <c r="TMZ948" s="140"/>
      <c r="TNA948" s="72"/>
      <c r="TNC948" s="70"/>
      <c r="TND948" s="140"/>
      <c r="TNE948" s="72"/>
      <c r="TNG948" s="70"/>
      <c r="TNH948" s="140"/>
      <c r="TNI948" s="72"/>
      <c r="TNK948" s="70"/>
      <c r="TNL948" s="140"/>
      <c r="TNM948" s="72"/>
      <c r="TNO948" s="70"/>
      <c r="TNP948" s="140"/>
      <c r="TNQ948" s="72"/>
      <c r="TNS948" s="70"/>
      <c r="TNT948" s="140"/>
      <c r="TNU948" s="72"/>
      <c r="TNW948" s="70"/>
      <c r="TNX948" s="140"/>
      <c r="TNY948" s="72"/>
      <c r="TOA948" s="70"/>
      <c r="TOB948" s="140"/>
      <c r="TOC948" s="72"/>
      <c r="TOE948" s="70"/>
      <c r="TOF948" s="140"/>
      <c r="TOG948" s="72"/>
      <c r="TOI948" s="70"/>
      <c r="TOJ948" s="140"/>
      <c r="TOK948" s="72"/>
      <c r="TOM948" s="70"/>
      <c r="TON948" s="140"/>
      <c r="TOO948" s="72"/>
      <c r="TOQ948" s="70"/>
      <c r="TOR948" s="140"/>
      <c r="TOS948" s="72"/>
      <c r="TOU948" s="70"/>
      <c r="TOV948" s="140"/>
      <c r="TOW948" s="72"/>
      <c r="TOY948" s="70"/>
      <c r="TOZ948" s="140"/>
      <c r="TPA948" s="72"/>
      <c r="TPC948" s="70"/>
      <c r="TPD948" s="140"/>
      <c r="TPE948" s="72"/>
      <c r="TPG948" s="70"/>
      <c r="TPH948" s="140"/>
      <c r="TPI948" s="72"/>
      <c r="TPK948" s="70"/>
      <c r="TPL948" s="140"/>
      <c r="TPM948" s="72"/>
      <c r="TPO948" s="70"/>
      <c r="TPP948" s="140"/>
      <c r="TPQ948" s="72"/>
      <c r="TPS948" s="70"/>
      <c r="TPT948" s="140"/>
      <c r="TPU948" s="72"/>
      <c r="TPW948" s="70"/>
      <c r="TPX948" s="140"/>
      <c r="TPY948" s="72"/>
      <c r="TQA948" s="70"/>
      <c r="TQB948" s="140"/>
      <c r="TQC948" s="72"/>
      <c r="TQE948" s="70"/>
      <c r="TQF948" s="140"/>
      <c r="TQG948" s="72"/>
      <c r="TQI948" s="70"/>
      <c r="TQJ948" s="140"/>
      <c r="TQK948" s="72"/>
      <c r="TQM948" s="70"/>
      <c r="TQN948" s="140"/>
      <c r="TQO948" s="72"/>
      <c r="TQQ948" s="70"/>
      <c r="TQR948" s="140"/>
      <c r="TQS948" s="72"/>
      <c r="TQU948" s="70"/>
      <c r="TQV948" s="140"/>
      <c r="TQW948" s="72"/>
      <c r="TQY948" s="70"/>
      <c r="TQZ948" s="140"/>
      <c r="TRA948" s="72"/>
      <c r="TRC948" s="70"/>
      <c r="TRD948" s="140"/>
      <c r="TRE948" s="72"/>
      <c r="TRG948" s="70"/>
      <c r="TRH948" s="140"/>
      <c r="TRI948" s="72"/>
      <c r="TRK948" s="70"/>
      <c r="TRL948" s="140"/>
      <c r="TRM948" s="72"/>
      <c r="TRO948" s="70"/>
      <c r="TRP948" s="140"/>
      <c r="TRQ948" s="72"/>
      <c r="TRS948" s="70"/>
      <c r="TRT948" s="140"/>
      <c r="TRU948" s="72"/>
      <c r="TRW948" s="70"/>
      <c r="TRX948" s="140"/>
      <c r="TRY948" s="72"/>
      <c r="TSA948" s="70"/>
      <c r="TSB948" s="140"/>
      <c r="TSC948" s="72"/>
      <c r="TSE948" s="70"/>
      <c r="TSF948" s="140"/>
      <c r="TSG948" s="72"/>
      <c r="TSI948" s="70"/>
      <c r="TSJ948" s="140"/>
      <c r="TSK948" s="72"/>
      <c r="TSM948" s="70"/>
      <c r="TSN948" s="140"/>
      <c r="TSO948" s="72"/>
      <c r="TSQ948" s="70"/>
      <c r="TSR948" s="140"/>
      <c r="TSS948" s="72"/>
      <c r="TSU948" s="70"/>
      <c r="TSV948" s="140"/>
      <c r="TSW948" s="72"/>
      <c r="TSY948" s="70"/>
      <c r="TSZ948" s="140"/>
      <c r="TTA948" s="72"/>
      <c r="TTC948" s="70"/>
      <c r="TTD948" s="140"/>
      <c r="TTE948" s="72"/>
      <c r="TTG948" s="70"/>
      <c r="TTH948" s="140"/>
      <c r="TTI948" s="72"/>
      <c r="TTK948" s="70"/>
      <c r="TTL948" s="140"/>
      <c r="TTM948" s="72"/>
      <c r="TTO948" s="70"/>
      <c r="TTP948" s="140"/>
      <c r="TTQ948" s="72"/>
      <c r="TTS948" s="70"/>
      <c r="TTT948" s="140"/>
      <c r="TTU948" s="72"/>
      <c r="TTW948" s="70"/>
      <c r="TTX948" s="140"/>
      <c r="TTY948" s="72"/>
      <c r="TUA948" s="70"/>
      <c r="TUB948" s="140"/>
      <c r="TUC948" s="72"/>
      <c r="TUE948" s="70"/>
      <c r="TUF948" s="140"/>
      <c r="TUG948" s="72"/>
      <c r="TUI948" s="70"/>
      <c r="TUJ948" s="140"/>
      <c r="TUK948" s="72"/>
      <c r="TUM948" s="70"/>
      <c r="TUN948" s="140"/>
      <c r="TUO948" s="72"/>
      <c r="TUQ948" s="70"/>
      <c r="TUR948" s="140"/>
      <c r="TUS948" s="72"/>
      <c r="TUU948" s="70"/>
      <c r="TUV948" s="140"/>
      <c r="TUW948" s="72"/>
      <c r="TUY948" s="70"/>
      <c r="TUZ948" s="140"/>
      <c r="TVA948" s="72"/>
      <c r="TVC948" s="70"/>
      <c r="TVD948" s="140"/>
      <c r="TVE948" s="72"/>
      <c r="TVG948" s="70"/>
      <c r="TVH948" s="140"/>
      <c r="TVI948" s="72"/>
      <c r="TVK948" s="70"/>
      <c r="TVL948" s="140"/>
      <c r="TVM948" s="72"/>
      <c r="TVO948" s="70"/>
      <c r="TVP948" s="140"/>
      <c r="TVQ948" s="72"/>
      <c r="TVS948" s="70"/>
      <c r="TVT948" s="140"/>
      <c r="TVU948" s="72"/>
      <c r="TVW948" s="70"/>
      <c r="TVX948" s="140"/>
      <c r="TVY948" s="72"/>
      <c r="TWA948" s="70"/>
      <c r="TWB948" s="140"/>
      <c r="TWC948" s="72"/>
      <c r="TWE948" s="70"/>
      <c r="TWF948" s="140"/>
      <c r="TWG948" s="72"/>
      <c r="TWI948" s="70"/>
      <c r="TWJ948" s="140"/>
      <c r="TWK948" s="72"/>
      <c r="TWM948" s="70"/>
      <c r="TWN948" s="140"/>
      <c r="TWO948" s="72"/>
      <c r="TWQ948" s="70"/>
      <c r="TWR948" s="140"/>
      <c r="TWS948" s="72"/>
      <c r="TWU948" s="70"/>
      <c r="TWV948" s="140"/>
      <c r="TWW948" s="72"/>
      <c r="TWY948" s="70"/>
      <c r="TWZ948" s="140"/>
      <c r="TXA948" s="72"/>
      <c r="TXC948" s="70"/>
      <c r="TXD948" s="140"/>
      <c r="TXE948" s="72"/>
      <c r="TXG948" s="70"/>
      <c r="TXH948" s="140"/>
      <c r="TXI948" s="72"/>
      <c r="TXK948" s="70"/>
      <c r="TXL948" s="140"/>
      <c r="TXM948" s="72"/>
      <c r="TXO948" s="70"/>
      <c r="TXP948" s="140"/>
      <c r="TXQ948" s="72"/>
      <c r="TXS948" s="70"/>
      <c r="TXT948" s="140"/>
      <c r="TXU948" s="72"/>
      <c r="TXW948" s="70"/>
      <c r="TXX948" s="140"/>
      <c r="TXY948" s="72"/>
      <c r="TYA948" s="70"/>
      <c r="TYB948" s="140"/>
      <c r="TYC948" s="72"/>
      <c r="TYE948" s="70"/>
      <c r="TYF948" s="140"/>
      <c r="TYG948" s="72"/>
      <c r="TYI948" s="70"/>
      <c r="TYJ948" s="140"/>
      <c r="TYK948" s="72"/>
      <c r="TYM948" s="70"/>
      <c r="TYN948" s="140"/>
      <c r="TYO948" s="72"/>
      <c r="TYQ948" s="70"/>
      <c r="TYR948" s="140"/>
      <c r="TYS948" s="72"/>
      <c r="TYU948" s="70"/>
      <c r="TYV948" s="140"/>
      <c r="TYW948" s="72"/>
      <c r="TYY948" s="70"/>
      <c r="TYZ948" s="140"/>
      <c r="TZA948" s="72"/>
      <c r="TZC948" s="70"/>
      <c r="TZD948" s="140"/>
      <c r="TZE948" s="72"/>
      <c r="TZG948" s="70"/>
      <c r="TZH948" s="140"/>
      <c r="TZI948" s="72"/>
      <c r="TZK948" s="70"/>
      <c r="TZL948" s="140"/>
      <c r="TZM948" s="72"/>
      <c r="TZO948" s="70"/>
      <c r="TZP948" s="140"/>
      <c r="TZQ948" s="72"/>
      <c r="TZS948" s="70"/>
      <c r="TZT948" s="140"/>
      <c r="TZU948" s="72"/>
      <c r="TZW948" s="70"/>
      <c r="TZX948" s="140"/>
      <c r="TZY948" s="72"/>
      <c r="UAA948" s="70"/>
      <c r="UAB948" s="140"/>
      <c r="UAC948" s="72"/>
      <c r="UAE948" s="70"/>
      <c r="UAF948" s="140"/>
      <c r="UAG948" s="72"/>
      <c r="UAI948" s="70"/>
      <c r="UAJ948" s="140"/>
      <c r="UAK948" s="72"/>
      <c r="UAM948" s="70"/>
      <c r="UAN948" s="140"/>
      <c r="UAO948" s="72"/>
      <c r="UAQ948" s="70"/>
      <c r="UAR948" s="140"/>
      <c r="UAS948" s="72"/>
      <c r="UAU948" s="70"/>
      <c r="UAV948" s="140"/>
      <c r="UAW948" s="72"/>
      <c r="UAY948" s="70"/>
      <c r="UAZ948" s="140"/>
      <c r="UBA948" s="72"/>
      <c r="UBC948" s="70"/>
      <c r="UBD948" s="140"/>
      <c r="UBE948" s="72"/>
      <c r="UBG948" s="70"/>
      <c r="UBH948" s="140"/>
      <c r="UBI948" s="72"/>
      <c r="UBK948" s="70"/>
      <c r="UBL948" s="140"/>
      <c r="UBM948" s="72"/>
      <c r="UBO948" s="70"/>
      <c r="UBP948" s="140"/>
      <c r="UBQ948" s="72"/>
      <c r="UBS948" s="70"/>
      <c r="UBT948" s="140"/>
      <c r="UBU948" s="72"/>
      <c r="UBW948" s="70"/>
      <c r="UBX948" s="140"/>
      <c r="UBY948" s="72"/>
      <c r="UCA948" s="70"/>
      <c r="UCB948" s="140"/>
      <c r="UCC948" s="72"/>
      <c r="UCE948" s="70"/>
      <c r="UCF948" s="140"/>
      <c r="UCG948" s="72"/>
      <c r="UCI948" s="70"/>
      <c r="UCJ948" s="140"/>
      <c r="UCK948" s="72"/>
      <c r="UCM948" s="70"/>
      <c r="UCN948" s="140"/>
      <c r="UCO948" s="72"/>
      <c r="UCQ948" s="70"/>
      <c r="UCR948" s="140"/>
      <c r="UCS948" s="72"/>
      <c r="UCU948" s="70"/>
      <c r="UCV948" s="140"/>
      <c r="UCW948" s="72"/>
      <c r="UCY948" s="70"/>
      <c r="UCZ948" s="140"/>
      <c r="UDA948" s="72"/>
      <c r="UDC948" s="70"/>
      <c r="UDD948" s="140"/>
      <c r="UDE948" s="72"/>
      <c r="UDG948" s="70"/>
      <c r="UDH948" s="140"/>
      <c r="UDI948" s="72"/>
      <c r="UDK948" s="70"/>
      <c r="UDL948" s="140"/>
      <c r="UDM948" s="72"/>
      <c r="UDO948" s="70"/>
      <c r="UDP948" s="140"/>
      <c r="UDQ948" s="72"/>
      <c r="UDS948" s="70"/>
      <c r="UDT948" s="140"/>
      <c r="UDU948" s="72"/>
      <c r="UDW948" s="70"/>
      <c r="UDX948" s="140"/>
      <c r="UDY948" s="72"/>
      <c r="UEA948" s="70"/>
      <c r="UEB948" s="140"/>
      <c r="UEC948" s="72"/>
      <c r="UEE948" s="70"/>
      <c r="UEF948" s="140"/>
      <c r="UEG948" s="72"/>
      <c r="UEI948" s="70"/>
      <c r="UEJ948" s="140"/>
      <c r="UEK948" s="72"/>
      <c r="UEM948" s="70"/>
      <c r="UEN948" s="140"/>
      <c r="UEO948" s="72"/>
      <c r="UEQ948" s="70"/>
      <c r="UER948" s="140"/>
      <c r="UES948" s="72"/>
      <c r="UEU948" s="70"/>
      <c r="UEV948" s="140"/>
      <c r="UEW948" s="72"/>
      <c r="UEY948" s="70"/>
      <c r="UEZ948" s="140"/>
      <c r="UFA948" s="72"/>
      <c r="UFC948" s="70"/>
      <c r="UFD948" s="140"/>
      <c r="UFE948" s="72"/>
      <c r="UFG948" s="70"/>
      <c r="UFH948" s="140"/>
      <c r="UFI948" s="72"/>
      <c r="UFK948" s="70"/>
      <c r="UFL948" s="140"/>
      <c r="UFM948" s="72"/>
      <c r="UFO948" s="70"/>
      <c r="UFP948" s="140"/>
      <c r="UFQ948" s="72"/>
      <c r="UFS948" s="70"/>
      <c r="UFT948" s="140"/>
      <c r="UFU948" s="72"/>
      <c r="UFW948" s="70"/>
      <c r="UFX948" s="140"/>
      <c r="UFY948" s="72"/>
      <c r="UGA948" s="70"/>
      <c r="UGB948" s="140"/>
      <c r="UGC948" s="72"/>
      <c r="UGE948" s="70"/>
      <c r="UGF948" s="140"/>
      <c r="UGG948" s="72"/>
      <c r="UGI948" s="70"/>
      <c r="UGJ948" s="140"/>
      <c r="UGK948" s="72"/>
      <c r="UGM948" s="70"/>
      <c r="UGN948" s="140"/>
      <c r="UGO948" s="72"/>
      <c r="UGQ948" s="70"/>
      <c r="UGR948" s="140"/>
      <c r="UGS948" s="72"/>
      <c r="UGU948" s="70"/>
      <c r="UGV948" s="140"/>
      <c r="UGW948" s="72"/>
      <c r="UGY948" s="70"/>
      <c r="UGZ948" s="140"/>
      <c r="UHA948" s="72"/>
      <c r="UHC948" s="70"/>
      <c r="UHD948" s="140"/>
      <c r="UHE948" s="72"/>
      <c r="UHG948" s="70"/>
      <c r="UHH948" s="140"/>
      <c r="UHI948" s="72"/>
      <c r="UHK948" s="70"/>
      <c r="UHL948" s="140"/>
      <c r="UHM948" s="72"/>
      <c r="UHO948" s="70"/>
      <c r="UHP948" s="140"/>
      <c r="UHQ948" s="72"/>
      <c r="UHS948" s="70"/>
      <c r="UHT948" s="140"/>
      <c r="UHU948" s="72"/>
      <c r="UHW948" s="70"/>
      <c r="UHX948" s="140"/>
      <c r="UHY948" s="72"/>
      <c r="UIA948" s="70"/>
      <c r="UIB948" s="140"/>
      <c r="UIC948" s="72"/>
      <c r="UIE948" s="70"/>
      <c r="UIF948" s="140"/>
      <c r="UIG948" s="72"/>
      <c r="UII948" s="70"/>
      <c r="UIJ948" s="140"/>
      <c r="UIK948" s="72"/>
      <c r="UIM948" s="70"/>
      <c r="UIN948" s="140"/>
      <c r="UIO948" s="72"/>
      <c r="UIQ948" s="70"/>
      <c r="UIR948" s="140"/>
      <c r="UIS948" s="72"/>
      <c r="UIU948" s="70"/>
      <c r="UIV948" s="140"/>
      <c r="UIW948" s="72"/>
      <c r="UIY948" s="70"/>
      <c r="UIZ948" s="140"/>
      <c r="UJA948" s="72"/>
      <c r="UJC948" s="70"/>
      <c r="UJD948" s="140"/>
      <c r="UJE948" s="72"/>
      <c r="UJG948" s="70"/>
      <c r="UJH948" s="140"/>
      <c r="UJI948" s="72"/>
      <c r="UJK948" s="70"/>
      <c r="UJL948" s="140"/>
      <c r="UJM948" s="72"/>
      <c r="UJO948" s="70"/>
      <c r="UJP948" s="140"/>
      <c r="UJQ948" s="72"/>
      <c r="UJS948" s="70"/>
      <c r="UJT948" s="140"/>
      <c r="UJU948" s="72"/>
      <c r="UJW948" s="70"/>
      <c r="UJX948" s="140"/>
      <c r="UJY948" s="72"/>
      <c r="UKA948" s="70"/>
      <c r="UKB948" s="140"/>
      <c r="UKC948" s="72"/>
      <c r="UKE948" s="70"/>
      <c r="UKF948" s="140"/>
      <c r="UKG948" s="72"/>
      <c r="UKI948" s="70"/>
      <c r="UKJ948" s="140"/>
      <c r="UKK948" s="72"/>
      <c r="UKM948" s="70"/>
      <c r="UKN948" s="140"/>
      <c r="UKO948" s="72"/>
      <c r="UKQ948" s="70"/>
      <c r="UKR948" s="140"/>
      <c r="UKS948" s="72"/>
      <c r="UKU948" s="70"/>
      <c r="UKV948" s="140"/>
      <c r="UKW948" s="72"/>
      <c r="UKY948" s="70"/>
      <c r="UKZ948" s="140"/>
      <c r="ULA948" s="72"/>
      <c r="ULC948" s="70"/>
      <c r="ULD948" s="140"/>
      <c r="ULE948" s="72"/>
      <c r="ULG948" s="70"/>
      <c r="ULH948" s="140"/>
      <c r="ULI948" s="72"/>
      <c r="ULK948" s="70"/>
      <c r="ULL948" s="140"/>
      <c r="ULM948" s="72"/>
      <c r="ULO948" s="70"/>
      <c r="ULP948" s="140"/>
      <c r="ULQ948" s="72"/>
      <c r="ULS948" s="70"/>
      <c r="ULT948" s="140"/>
      <c r="ULU948" s="72"/>
      <c r="ULW948" s="70"/>
      <c r="ULX948" s="140"/>
      <c r="ULY948" s="72"/>
      <c r="UMA948" s="70"/>
      <c r="UMB948" s="140"/>
      <c r="UMC948" s="72"/>
      <c r="UME948" s="70"/>
      <c r="UMF948" s="140"/>
      <c r="UMG948" s="72"/>
      <c r="UMI948" s="70"/>
      <c r="UMJ948" s="140"/>
      <c r="UMK948" s="72"/>
      <c r="UMM948" s="70"/>
      <c r="UMN948" s="140"/>
      <c r="UMO948" s="72"/>
      <c r="UMQ948" s="70"/>
      <c r="UMR948" s="140"/>
      <c r="UMS948" s="72"/>
      <c r="UMU948" s="70"/>
      <c r="UMV948" s="140"/>
      <c r="UMW948" s="72"/>
      <c r="UMY948" s="70"/>
      <c r="UMZ948" s="140"/>
      <c r="UNA948" s="72"/>
      <c r="UNC948" s="70"/>
      <c r="UND948" s="140"/>
      <c r="UNE948" s="72"/>
      <c r="UNG948" s="70"/>
      <c r="UNH948" s="140"/>
      <c r="UNI948" s="72"/>
      <c r="UNK948" s="70"/>
      <c r="UNL948" s="140"/>
      <c r="UNM948" s="72"/>
      <c r="UNO948" s="70"/>
      <c r="UNP948" s="140"/>
      <c r="UNQ948" s="72"/>
      <c r="UNS948" s="70"/>
      <c r="UNT948" s="140"/>
      <c r="UNU948" s="72"/>
      <c r="UNW948" s="70"/>
      <c r="UNX948" s="140"/>
      <c r="UNY948" s="72"/>
      <c r="UOA948" s="70"/>
      <c r="UOB948" s="140"/>
      <c r="UOC948" s="72"/>
      <c r="UOE948" s="70"/>
      <c r="UOF948" s="140"/>
      <c r="UOG948" s="72"/>
      <c r="UOI948" s="70"/>
      <c r="UOJ948" s="140"/>
      <c r="UOK948" s="72"/>
      <c r="UOM948" s="70"/>
      <c r="UON948" s="140"/>
      <c r="UOO948" s="72"/>
      <c r="UOQ948" s="70"/>
      <c r="UOR948" s="140"/>
      <c r="UOS948" s="72"/>
      <c r="UOU948" s="70"/>
      <c r="UOV948" s="140"/>
      <c r="UOW948" s="72"/>
      <c r="UOY948" s="70"/>
      <c r="UOZ948" s="140"/>
      <c r="UPA948" s="72"/>
      <c r="UPC948" s="70"/>
      <c r="UPD948" s="140"/>
      <c r="UPE948" s="72"/>
      <c r="UPG948" s="70"/>
      <c r="UPH948" s="140"/>
      <c r="UPI948" s="72"/>
      <c r="UPK948" s="70"/>
      <c r="UPL948" s="140"/>
      <c r="UPM948" s="72"/>
      <c r="UPO948" s="70"/>
      <c r="UPP948" s="140"/>
      <c r="UPQ948" s="72"/>
      <c r="UPS948" s="70"/>
      <c r="UPT948" s="140"/>
      <c r="UPU948" s="72"/>
      <c r="UPW948" s="70"/>
      <c r="UPX948" s="140"/>
      <c r="UPY948" s="72"/>
      <c r="UQA948" s="70"/>
      <c r="UQB948" s="140"/>
      <c r="UQC948" s="72"/>
      <c r="UQE948" s="70"/>
      <c r="UQF948" s="140"/>
      <c r="UQG948" s="72"/>
      <c r="UQI948" s="70"/>
      <c r="UQJ948" s="140"/>
      <c r="UQK948" s="72"/>
      <c r="UQM948" s="70"/>
      <c r="UQN948" s="140"/>
      <c r="UQO948" s="72"/>
      <c r="UQQ948" s="70"/>
      <c r="UQR948" s="140"/>
      <c r="UQS948" s="72"/>
      <c r="UQU948" s="70"/>
      <c r="UQV948" s="140"/>
      <c r="UQW948" s="72"/>
      <c r="UQY948" s="70"/>
      <c r="UQZ948" s="140"/>
      <c r="URA948" s="72"/>
      <c r="URC948" s="70"/>
      <c r="URD948" s="140"/>
      <c r="URE948" s="72"/>
      <c r="URG948" s="70"/>
      <c r="URH948" s="140"/>
      <c r="URI948" s="72"/>
      <c r="URK948" s="70"/>
      <c r="URL948" s="140"/>
      <c r="URM948" s="72"/>
      <c r="URO948" s="70"/>
      <c r="URP948" s="140"/>
      <c r="URQ948" s="72"/>
      <c r="URS948" s="70"/>
      <c r="URT948" s="140"/>
      <c r="URU948" s="72"/>
      <c r="URW948" s="70"/>
      <c r="URX948" s="140"/>
      <c r="URY948" s="72"/>
      <c r="USA948" s="70"/>
      <c r="USB948" s="140"/>
      <c r="USC948" s="72"/>
      <c r="USE948" s="70"/>
      <c r="USF948" s="140"/>
      <c r="USG948" s="72"/>
      <c r="USI948" s="70"/>
      <c r="USJ948" s="140"/>
      <c r="USK948" s="72"/>
      <c r="USM948" s="70"/>
      <c r="USN948" s="140"/>
      <c r="USO948" s="72"/>
      <c r="USQ948" s="70"/>
      <c r="USR948" s="140"/>
      <c r="USS948" s="72"/>
      <c r="USU948" s="70"/>
      <c r="USV948" s="140"/>
      <c r="USW948" s="72"/>
      <c r="USY948" s="70"/>
      <c r="USZ948" s="140"/>
      <c r="UTA948" s="72"/>
      <c r="UTC948" s="70"/>
      <c r="UTD948" s="140"/>
      <c r="UTE948" s="72"/>
      <c r="UTG948" s="70"/>
      <c r="UTH948" s="140"/>
      <c r="UTI948" s="72"/>
      <c r="UTK948" s="70"/>
      <c r="UTL948" s="140"/>
      <c r="UTM948" s="72"/>
      <c r="UTO948" s="70"/>
      <c r="UTP948" s="140"/>
      <c r="UTQ948" s="72"/>
      <c r="UTS948" s="70"/>
      <c r="UTT948" s="140"/>
      <c r="UTU948" s="72"/>
      <c r="UTW948" s="70"/>
      <c r="UTX948" s="140"/>
      <c r="UTY948" s="72"/>
      <c r="UUA948" s="70"/>
      <c r="UUB948" s="140"/>
      <c r="UUC948" s="72"/>
      <c r="UUE948" s="70"/>
      <c r="UUF948" s="140"/>
      <c r="UUG948" s="72"/>
      <c r="UUI948" s="70"/>
      <c r="UUJ948" s="140"/>
      <c r="UUK948" s="72"/>
      <c r="UUM948" s="70"/>
      <c r="UUN948" s="140"/>
      <c r="UUO948" s="72"/>
      <c r="UUQ948" s="70"/>
      <c r="UUR948" s="140"/>
      <c r="UUS948" s="72"/>
      <c r="UUU948" s="70"/>
      <c r="UUV948" s="140"/>
      <c r="UUW948" s="72"/>
      <c r="UUY948" s="70"/>
      <c r="UUZ948" s="140"/>
      <c r="UVA948" s="72"/>
      <c r="UVC948" s="70"/>
      <c r="UVD948" s="140"/>
      <c r="UVE948" s="72"/>
      <c r="UVG948" s="70"/>
      <c r="UVH948" s="140"/>
      <c r="UVI948" s="72"/>
      <c r="UVK948" s="70"/>
      <c r="UVL948" s="140"/>
      <c r="UVM948" s="72"/>
      <c r="UVO948" s="70"/>
      <c r="UVP948" s="140"/>
      <c r="UVQ948" s="72"/>
      <c r="UVS948" s="70"/>
      <c r="UVT948" s="140"/>
      <c r="UVU948" s="72"/>
      <c r="UVW948" s="70"/>
      <c r="UVX948" s="140"/>
      <c r="UVY948" s="72"/>
      <c r="UWA948" s="70"/>
      <c r="UWB948" s="140"/>
      <c r="UWC948" s="72"/>
      <c r="UWE948" s="70"/>
      <c r="UWF948" s="140"/>
      <c r="UWG948" s="72"/>
      <c r="UWI948" s="70"/>
      <c r="UWJ948" s="140"/>
      <c r="UWK948" s="72"/>
      <c r="UWM948" s="70"/>
      <c r="UWN948" s="140"/>
      <c r="UWO948" s="72"/>
      <c r="UWQ948" s="70"/>
      <c r="UWR948" s="140"/>
      <c r="UWS948" s="72"/>
      <c r="UWU948" s="70"/>
      <c r="UWV948" s="140"/>
      <c r="UWW948" s="72"/>
      <c r="UWY948" s="70"/>
      <c r="UWZ948" s="140"/>
      <c r="UXA948" s="72"/>
      <c r="UXC948" s="70"/>
      <c r="UXD948" s="140"/>
      <c r="UXE948" s="72"/>
      <c r="UXG948" s="70"/>
      <c r="UXH948" s="140"/>
      <c r="UXI948" s="72"/>
      <c r="UXK948" s="70"/>
      <c r="UXL948" s="140"/>
      <c r="UXM948" s="72"/>
      <c r="UXO948" s="70"/>
      <c r="UXP948" s="140"/>
      <c r="UXQ948" s="72"/>
      <c r="UXS948" s="70"/>
      <c r="UXT948" s="140"/>
      <c r="UXU948" s="72"/>
      <c r="UXW948" s="70"/>
      <c r="UXX948" s="140"/>
      <c r="UXY948" s="72"/>
      <c r="UYA948" s="70"/>
      <c r="UYB948" s="140"/>
      <c r="UYC948" s="72"/>
      <c r="UYE948" s="70"/>
      <c r="UYF948" s="140"/>
      <c r="UYG948" s="72"/>
      <c r="UYI948" s="70"/>
      <c r="UYJ948" s="140"/>
      <c r="UYK948" s="72"/>
      <c r="UYM948" s="70"/>
      <c r="UYN948" s="140"/>
      <c r="UYO948" s="72"/>
      <c r="UYQ948" s="70"/>
      <c r="UYR948" s="140"/>
      <c r="UYS948" s="72"/>
      <c r="UYU948" s="70"/>
      <c r="UYV948" s="140"/>
      <c r="UYW948" s="72"/>
      <c r="UYY948" s="70"/>
      <c r="UYZ948" s="140"/>
      <c r="UZA948" s="72"/>
      <c r="UZC948" s="70"/>
      <c r="UZD948" s="140"/>
      <c r="UZE948" s="72"/>
      <c r="UZG948" s="70"/>
      <c r="UZH948" s="140"/>
      <c r="UZI948" s="72"/>
      <c r="UZK948" s="70"/>
      <c r="UZL948" s="140"/>
      <c r="UZM948" s="72"/>
      <c r="UZO948" s="70"/>
      <c r="UZP948" s="140"/>
      <c r="UZQ948" s="72"/>
      <c r="UZS948" s="70"/>
      <c r="UZT948" s="140"/>
      <c r="UZU948" s="72"/>
      <c r="UZW948" s="70"/>
      <c r="UZX948" s="140"/>
      <c r="UZY948" s="72"/>
      <c r="VAA948" s="70"/>
      <c r="VAB948" s="140"/>
      <c r="VAC948" s="72"/>
      <c r="VAE948" s="70"/>
      <c r="VAF948" s="140"/>
      <c r="VAG948" s="72"/>
      <c r="VAI948" s="70"/>
      <c r="VAJ948" s="140"/>
      <c r="VAK948" s="72"/>
      <c r="VAM948" s="70"/>
      <c r="VAN948" s="140"/>
      <c r="VAO948" s="72"/>
      <c r="VAQ948" s="70"/>
      <c r="VAR948" s="140"/>
      <c r="VAS948" s="72"/>
      <c r="VAU948" s="70"/>
      <c r="VAV948" s="140"/>
      <c r="VAW948" s="72"/>
      <c r="VAY948" s="70"/>
      <c r="VAZ948" s="140"/>
      <c r="VBA948" s="72"/>
      <c r="VBC948" s="70"/>
      <c r="VBD948" s="140"/>
      <c r="VBE948" s="72"/>
      <c r="VBG948" s="70"/>
      <c r="VBH948" s="140"/>
      <c r="VBI948" s="72"/>
      <c r="VBK948" s="70"/>
      <c r="VBL948" s="140"/>
      <c r="VBM948" s="72"/>
      <c r="VBO948" s="70"/>
      <c r="VBP948" s="140"/>
      <c r="VBQ948" s="72"/>
      <c r="VBS948" s="70"/>
      <c r="VBT948" s="140"/>
      <c r="VBU948" s="72"/>
      <c r="VBW948" s="70"/>
      <c r="VBX948" s="140"/>
      <c r="VBY948" s="72"/>
      <c r="VCA948" s="70"/>
      <c r="VCB948" s="140"/>
      <c r="VCC948" s="72"/>
      <c r="VCE948" s="70"/>
      <c r="VCF948" s="140"/>
      <c r="VCG948" s="72"/>
      <c r="VCI948" s="70"/>
      <c r="VCJ948" s="140"/>
      <c r="VCK948" s="72"/>
      <c r="VCM948" s="70"/>
      <c r="VCN948" s="140"/>
      <c r="VCO948" s="72"/>
      <c r="VCQ948" s="70"/>
      <c r="VCR948" s="140"/>
      <c r="VCS948" s="72"/>
      <c r="VCU948" s="70"/>
      <c r="VCV948" s="140"/>
      <c r="VCW948" s="72"/>
      <c r="VCY948" s="70"/>
      <c r="VCZ948" s="140"/>
      <c r="VDA948" s="72"/>
      <c r="VDC948" s="70"/>
      <c r="VDD948" s="140"/>
      <c r="VDE948" s="72"/>
      <c r="VDG948" s="70"/>
      <c r="VDH948" s="140"/>
      <c r="VDI948" s="72"/>
      <c r="VDK948" s="70"/>
      <c r="VDL948" s="140"/>
      <c r="VDM948" s="72"/>
      <c r="VDO948" s="70"/>
      <c r="VDP948" s="140"/>
      <c r="VDQ948" s="72"/>
      <c r="VDS948" s="70"/>
      <c r="VDT948" s="140"/>
      <c r="VDU948" s="72"/>
      <c r="VDW948" s="70"/>
      <c r="VDX948" s="140"/>
      <c r="VDY948" s="72"/>
      <c r="VEA948" s="70"/>
      <c r="VEB948" s="140"/>
      <c r="VEC948" s="72"/>
      <c r="VEE948" s="70"/>
      <c r="VEF948" s="140"/>
      <c r="VEG948" s="72"/>
      <c r="VEI948" s="70"/>
      <c r="VEJ948" s="140"/>
      <c r="VEK948" s="72"/>
      <c r="VEM948" s="70"/>
      <c r="VEN948" s="140"/>
      <c r="VEO948" s="72"/>
      <c r="VEQ948" s="70"/>
      <c r="VER948" s="140"/>
      <c r="VES948" s="72"/>
      <c r="VEU948" s="70"/>
      <c r="VEV948" s="140"/>
      <c r="VEW948" s="72"/>
      <c r="VEY948" s="70"/>
      <c r="VEZ948" s="140"/>
      <c r="VFA948" s="72"/>
      <c r="VFC948" s="70"/>
      <c r="VFD948" s="140"/>
      <c r="VFE948" s="72"/>
      <c r="VFG948" s="70"/>
      <c r="VFH948" s="140"/>
      <c r="VFI948" s="72"/>
      <c r="VFK948" s="70"/>
      <c r="VFL948" s="140"/>
      <c r="VFM948" s="72"/>
      <c r="VFO948" s="70"/>
      <c r="VFP948" s="140"/>
      <c r="VFQ948" s="72"/>
      <c r="VFS948" s="70"/>
      <c r="VFT948" s="140"/>
      <c r="VFU948" s="72"/>
      <c r="VFW948" s="70"/>
      <c r="VFX948" s="140"/>
      <c r="VFY948" s="72"/>
      <c r="VGA948" s="70"/>
      <c r="VGB948" s="140"/>
      <c r="VGC948" s="72"/>
      <c r="VGE948" s="70"/>
      <c r="VGF948" s="140"/>
      <c r="VGG948" s="72"/>
      <c r="VGI948" s="70"/>
      <c r="VGJ948" s="140"/>
      <c r="VGK948" s="72"/>
      <c r="VGM948" s="70"/>
      <c r="VGN948" s="140"/>
      <c r="VGO948" s="72"/>
      <c r="VGQ948" s="70"/>
      <c r="VGR948" s="140"/>
      <c r="VGS948" s="72"/>
      <c r="VGU948" s="70"/>
      <c r="VGV948" s="140"/>
      <c r="VGW948" s="72"/>
      <c r="VGY948" s="70"/>
      <c r="VGZ948" s="140"/>
      <c r="VHA948" s="72"/>
      <c r="VHC948" s="70"/>
      <c r="VHD948" s="140"/>
      <c r="VHE948" s="72"/>
      <c r="VHG948" s="70"/>
      <c r="VHH948" s="140"/>
      <c r="VHI948" s="72"/>
      <c r="VHK948" s="70"/>
      <c r="VHL948" s="140"/>
      <c r="VHM948" s="72"/>
      <c r="VHO948" s="70"/>
      <c r="VHP948" s="140"/>
      <c r="VHQ948" s="72"/>
      <c r="VHS948" s="70"/>
      <c r="VHT948" s="140"/>
      <c r="VHU948" s="72"/>
      <c r="VHW948" s="70"/>
      <c r="VHX948" s="140"/>
      <c r="VHY948" s="72"/>
      <c r="VIA948" s="70"/>
      <c r="VIB948" s="140"/>
      <c r="VIC948" s="72"/>
      <c r="VIE948" s="70"/>
      <c r="VIF948" s="140"/>
      <c r="VIG948" s="72"/>
      <c r="VII948" s="70"/>
      <c r="VIJ948" s="140"/>
      <c r="VIK948" s="72"/>
      <c r="VIM948" s="70"/>
      <c r="VIN948" s="140"/>
      <c r="VIO948" s="72"/>
      <c r="VIQ948" s="70"/>
      <c r="VIR948" s="140"/>
      <c r="VIS948" s="72"/>
      <c r="VIU948" s="70"/>
      <c r="VIV948" s="140"/>
      <c r="VIW948" s="72"/>
      <c r="VIY948" s="70"/>
      <c r="VIZ948" s="140"/>
      <c r="VJA948" s="72"/>
      <c r="VJC948" s="70"/>
      <c r="VJD948" s="140"/>
      <c r="VJE948" s="72"/>
      <c r="VJG948" s="70"/>
      <c r="VJH948" s="140"/>
      <c r="VJI948" s="72"/>
      <c r="VJK948" s="70"/>
      <c r="VJL948" s="140"/>
      <c r="VJM948" s="72"/>
      <c r="VJO948" s="70"/>
      <c r="VJP948" s="140"/>
      <c r="VJQ948" s="72"/>
      <c r="VJS948" s="70"/>
      <c r="VJT948" s="140"/>
      <c r="VJU948" s="72"/>
      <c r="VJW948" s="70"/>
      <c r="VJX948" s="140"/>
      <c r="VJY948" s="72"/>
      <c r="VKA948" s="70"/>
      <c r="VKB948" s="140"/>
      <c r="VKC948" s="72"/>
      <c r="VKE948" s="70"/>
      <c r="VKF948" s="140"/>
      <c r="VKG948" s="72"/>
      <c r="VKI948" s="70"/>
      <c r="VKJ948" s="140"/>
      <c r="VKK948" s="72"/>
      <c r="VKM948" s="70"/>
      <c r="VKN948" s="140"/>
      <c r="VKO948" s="72"/>
      <c r="VKQ948" s="70"/>
      <c r="VKR948" s="140"/>
      <c r="VKS948" s="72"/>
      <c r="VKU948" s="70"/>
      <c r="VKV948" s="140"/>
      <c r="VKW948" s="72"/>
      <c r="VKY948" s="70"/>
      <c r="VKZ948" s="140"/>
      <c r="VLA948" s="72"/>
      <c r="VLC948" s="70"/>
      <c r="VLD948" s="140"/>
      <c r="VLE948" s="72"/>
      <c r="VLG948" s="70"/>
      <c r="VLH948" s="140"/>
      <c r="VLI948" s="72"/>
      <c r="VLK948" s="70"/>
      <c r="VLL948" s="140"/>
      <c r="VLM948" s="72"/>
      <c r="VLO948" s="70"/>
      <c r="VLP948" s="140"/>
      <c r="VLQ948" s="72"/>
      <c r="VLS948" s="70"/>
      <c r="VLT948" s="140"/>
      <c r="VLU948" s="72"/>
      <c r="VLW948" s="70"/>
      <c r="VLX948" s="140"/>
      <c r="VLY948" s="72"/>
      <c r="VMA948" s="70"/>
      <c r="VMB948" s="140"/>
      <c r="VMC948" s="72"/>
      <c r="VME948" s="70"/>
      <c r="VMF948" s="140"/>
      <c r="VMG948" s="72"/>
      <c r="VMI948" s="70"/>
      <c r="VMJ948" s="140"/>
      <c r="VMK948" s="72"/>
      <c r="VMM948" s="70"/>
      <c r="VMN948" s="140"/>
      <c r="VMO948" s="72"/>
      <c r="VMQ948" s="70"/>
      <c r="VMR948" s="140"/>
      <c r="VMS948" s="72"/>
      <c r="VMU948" s="70"/>
      <c r="VMV948" s="140"/>
      <c r="VMW948" s="72"/>
      <c r="VMY948" s="70"/>
      <c r="VMZ948" s="140"/>
      <c r="VNA948" s="72"/>
      <c r="VNC948" s="70"/>
      <c r="VND948" s="140"/>
      <c r="VNE948" s="72"/>
      <c r="VNG948" s="70"/>
      <c r="VNH948" s="140"/>
      <c r="VNI948" s="72"/>
      <c r="VNK948" s="70"/>
      <c r="VNL948" s="140"/>
      <c r="VNM948" s="72"/>
      <c r="VNO948" s="70"/>
      <c r="VNP948" s="140"/>
      <c r="VNQ948" s="72"/>
      <c r="VNS948" s="70"/>
      <c r="VNT948" s="140"/>
      <c r="VNU948" s="72"/>
      <c r="VNW948" s="70"/>
      <c r="VNX948" s="140"/>
      <c r="VNY948" s="72"/>
      <c r="VOA948" s="70"/>
      <c r="VOB948" s="140"/>
      <c r="VOC948" s="72"/>
      <c r="VOE948" s="70"/>
      <c r="VOF948" s="140"/>
      <c r="VOG948" s="72"/>
      <c r="VOI948" s="70"/>
      <c r="VOJ948" s="140"/>
      <c r="VOK948" s="72"/>
      <c r="VOM948" s="70"/>
      <c r="VON948" s="140"/>
      <c r="VOO948" s="72"/>
      <c r="VOQ948" s="70"/>
      <c r="VOR948" s="140"/>
      <c r="VOS948" s="72"/>
      <c r="VOU948" s="70"/>
      <c r="VOV948" s="140"/>
      <c r="VOW948" s="72"/>
      <c r="VOY948" s="70"/>
      <c r="VOZ948" s="140"/>
      <c r="VPA948" s="72"/>
      <c r="VPC948" s="70"/>
      <c r="VPD948" s="140"/>
      <c r="VPE948" s="72"/>
      <c r="VPG948" s="70"/>
      <c r="VPH948" s="140"/>
      <c r="VPI948" s="72"/>
      <c r="VPK948" s="70"/>
      <c r="VPL948" s="140"/>
      <c r="VPM948" s="72"/>
      <c r="VPO948" s="70"/>
      <c r="VPP948" s="140"/>
      <c r="VPQ948" s="72"/>
      <c r="VPS948" s="70"/>
      <c r="VPT948" s="140"/>
      <c r="VPU948" s="72"/>
      <c r="VPW948" s="70"/>
      <c r="VPX948" s="140"/>
      <c r="VPY948" s="72"/>
      <c r="VQA948" s="70"/>
      <c r="VQB948" s="140"/>
      <c r="VQC948" s="72"/>
      <c r="VQE948" s="70"/>
      <c r="VQF948" s="140"/>
      <c r="VQG948" s="72"/>
      <c r="VQI948" s="70"/>
      <c r="VQJ948" s="140"/>
      <c r="VQK948" s="72"/>
      <c r="VQM948" s="70"/>
      <c r="VQN948" s="140"/>
      <c r="VQO948" s="72"/>
      <c r="VQQ948" s="70"/>
      <c r="VQR948" s="140"/>
      <c r="VQS948" s="72"/>
      <c r="VQU948" s="70"/>
      <c r="VQV948" s="140"/>
      <c r="VQW948" s="72"/>
      <c r="VQY948" s="70"/>
      <c r="VQZ948" s="140"/>
      <c r="VRA948" s="72"/>
      <c r="VRC948" s="70"/>
      <c r="VRD948" s="140"/>
      <c r="VRE948" s="72"/>
      <c r="VRG948" s="70"/>
      <c r="VRH948" s="140"/>
      <c r="VRI948" s="72"/>
      <c r="VRK948" s="70"/>
      <c r="VRL948" s="140"/>
      <c r="VRM948" s="72"/>
      <c r="VRO948" s="70"/>
      <c r="VRP948" s="140"/>
      <c r="VRQ948" s="72"/>
      <c r="VRS948" s="70"/>
      <c r="VRT948" s="140"/>
      <c r="VRU948" s="72"/>
      <c r="VRW948" s="70"/>
      <c r="VRX948" s="140"/>
      <c r="VRY948" s="72"/>
      <c r="VSA948" s="70"/>
      <c r="VSB948" s="140"/>
      <c r="VSC948" s="72"/>
      <c r="VSE948" s="70"/>
      <c r="VSF948" s="140"/>
      <c r="VSG948" s="72"/>
      <c r="VSI948" s="70"/>
      <c r="VSJ948" s="140"/>
      <c r="VSK948" s="72"/>
      <c r="VSM948" s="70"/>
      <c r="VSN948" s="140"/>
      <c r="VSO948" s="72"/>
      <c r="VSQ948" s="70"/>
      <c r="VSR948" s="140"/>
      <c r="VSS948" s="72"/>
      <c r="VSU948" s="70"/>
      <c r="VSV948" s="140"/>
      <c r="VSW948" s="72"/>
      <c r="VSY948" s="70"/>
      <c r="VSZ948" s="140"/>
      <c r="VTA948" s="72"/>
      <c r="VTC948" s="70"/>
      <c r="VTD948" s="140"/>
      <c r="VTE948" s="72"/>
      <c r="VTG948" s="70"/>
      <c r="VTH948" s="140"/>
      <c r="VTI948" s="72"/>
      <c r="VTK948" s="70"/>
      <c r="VTL948" s="140"/>
      <c r="VTM948" s="72"/>
      <c r="VTO948" s="70"/>
      <c r="VTP948" s="140"/>
      <c r="VTQ948" s="72"/>
      <c r="VTS948" s="70"/>
      <c r="VTT948" s="140"/>
      <c r="VTU948" s="72"/>
      <c r="VTW948" s="70"/>
      <c r="VTX948" s="140"/>
      <c r="VTY948" s="72"/>
      <c r="VUA948" s="70"/>
      <c r="VUB948" s="140"/>
      <c r="VUC948" s="72"/>
      <c r="VUE948" s="70"/>
      <c r="VUF948" s="140"/>
      <c r="VUG948" s="72"/>
      <c r="VUI948" s="70"/>
      <c r="VUJ948" s="140"/>
      <c r="VUK948" s="72"/>
      <c r="VUM948" s="70"/>
      <c r="VUN948" s="140"/>
      <c r="VUO948" s="72"/>
      <c r="VUQ948" s="70"/>
      <c r="VUR948" s="140"/>
      <c r="VUS948" s="72"/>
      <c r="VUU948" s="70"/>
      <c r="VUV948" s="140"/>
      <c r="VUW948" s="72"/>
      <c r="VUY948" s="70"/>
      <c r="VUZ948" s="140"/>
      <c r="VVA948" s="72"/>
      <c r="VVC948" s="70"/>
      <c r="VVD948" s="140"/>
      <c r="VVE948" s="72"/>
      <c r="VVG948" s="70"/>
      <c r="VVH948" s="140"/>
      <c r="VVI948" s="72"/>
      <c r="VVK948" s="70"/>
      <c r="VVL948" s="140"/>
      <c r="VVM948" s="72"/>
      <c r="VVO948" s="70"/>
      <c r="VVP948" s="140"/>
      <c r="VVQ948" s="72"/>
      <c r="VVS948" s="70"/>
      <c r="VVT948" s="140"/>
      <c r="VVU948" s="72"/>
      <c r="VVW948" s="70"/>
      <c r="VVX948" s="140"/>
      <c r="VVY948" s="72"/>
      <c r="VWA948" s="70"/>
      <c r="VWB948" s="140"/>
      <c r="VWC948" s="72"/>
      <c r="VWE948" s="70"/>
      <c r="VWF948" s="140"/>
      <c r="VWG948" s="72"/>
      <c r="VWI948" s="70"/>
      <c r="VWJ948" s="140"/>
      <c r="VWK948" s="72"/>
      <c r="VWM948" s="70"/>
      <c r="VWN948" s="140"/>
      <c r="VWO948" s="72"/>
      <c r="VWQ948" s="70"/>
      <c r="VWR948" s="140"/>
      <c r="VWS948" s="72"/>
      <c r="VWU948" s="70"/>
      <c r="VWV948" s="140"/>
      <c r="VWW948" s="72"/>
      <c r="VWY948" s="70"/>
      <c r="VWZ948" s="140"/>
      <c r="VXA948" s="72"/>
      <c r="VXC948" s="70"/>
      <c r="VXD948" s="140"/>
      <c r="VXE948" s="72"/>
      <c r="VXG948" s="70"/>
      <c r="VXH948" s="140"/>
      <c r="VXI948" s="72"/>
      <c r="VXK948" s="70"/>
      <c r="VXL948" s="140"/>
      <c r="VXM948" s="72"/>
      <c r="VXO948" s="70"/>
      <c r="VXP948" s="140"/>
      <c r="VXQ948" s="72"/>
      <c r="VXS948" s="70"/>
      <c r="VXT948" s="140"/>
      <c r="VXU948" s="72"/>
      <c r="VXW948" s="70"/>
      <c r="VXX948" s="140"/>
      <c r="VXY948" s="72"/>
      <c r="VYA948" s="70"/>
      <c r="VYB948" s="140"/>
      <c r="VYC948" s="72"/>
      <c r="VYE948" s="70"/>
      <c r="VYF948" s="140"/>
      <c r="VYG948" s="72"/>
      <c r="VYI948" s="70"/>
      <c r="VYJ948" s="140"/>
      <c r="VYK948" s="72"/>
      <c r="VYM948" s="70"/>
      <c r="VYN948" s="140"/>
      <c r="VYO948" s="72"/>
      <c r="VYQ948" s="70"/>
      <c r="VYR948" s="140"/>
      <c r="VYS948" s="72"/>
      <c r="VYU948" s="70"/>
      <c r="VYV948" s="140"/>
      <c r="VYW948" s="72"/>
      <c r="VYY948" s="70"/>
      <c r="VYZ948" s="140"/>
      <c r="VZA948" s="72"/>
      <c r="VZC948" s="70"/>
      <c r="VZD948" s="140"/>
      <c r="VZE948" s="72"/>
      <c r="VZG948" s="70"/>
      <c r="VZH948" s="140"/>
      <c r="VZI948" s="72"/>
      <c r="VZK948" s="70"/>
      <c r="VZL948" s="140"/>
      <c r="VZM948" s="72"/>
      <c r="VZO948" s="70"/>
      <c r="VZP948" s="140"/>
      <c r="VZQ948" s="72"/>
      <c r="VZS948" s="70"/>
      <c r="VZT948" s="140"/>
      <c r="VZU948" s="72"/>
      <c r="VZW948" s="70"/>
      <c r="VZX948" s="140"/>
      <c r="VZY948" s="72"/>
      <c r="WAA948" s="70"/>
      <c r="WAB948" s="140"/>
      <c r="WAC948" s="72"/>
      <c r="WAE948" s="70"/>
      <c r="WAF948" s="140"/>
      <c r="WAG948" s="72"/>
      <c r="WAI948" s="70"/>
      <c r="WAJ948" s="140"/>
      <c r="WAK948" s="72"/>
      <c r="WAM948" s="70"/>
      <c r="WAN948" s="140"/>
      <c r="WAO948" s="72"/>
      <c r="WAQ948" s="70"/>
      <c r="WAR948" s="140"/>
      <c r="WAS948" s="72"/>
      <c r="WAU948" s="70"/>
      <c r="WAV948" s="140"/>
      <c r="WAW948" s="72"/>
      <c r="WAY948" s="70"/>
      <c r="WAZ948" s="140"/>
      <c r="WBA948" s="72"/>
      <c r="WBC948" s="70"/>
      <c r="WBD948" s="140"/>
      <c r="WBE948" s="72"/>
      <c r="WBG948" s="70"/>
      <c r="WBH948" s="140"/>
      <c r="WBI948" s="72"/>
      <c r="WBK948" s="70"/>
      <c r="WBL948" s="140"/>
      <c r="WBM948" s="72"/>
      <c r="WBO948" s="70"/>
      <c r="WBP948" s="140"/>
      <c r="WBQ948" s="72"/>
      <c r="WBS948" s="70"/>
      <c r="WBT948" s="140"/>
      <c r="WBU948" s="72"/>
      <c r="WBW948" s="70"/>
      <c r="WBX948" s="140"/>
      <c r="WBY948" s="72"/>
      <c r="WCA948" s="70"/>
      <c r="WCB948" s="140"/>
      <c r="WCC948" s="72"/>
      <c r="WCE948" s="70"/>
      <c r="WCF948" s="140"/>
      <c r="WCG948" s="72"/>
      <c r="WCI948" s="70"/>
      <c r="WCJ948" s="140"/>
      <c r="WCK948" s="72"/>
      <c r="WCM948" s="70"/>
      <c r="WCN948" s="140"/>
      <c r="WCO948" s="72"/>
      <c r="WCQ948" s="70"/>
      <c r="WCR948" s="140"/>
      <c r="WCS948" s="72"/>
      <c r="WCU948" s="70"/>
      <c r="WCV948" s="140"/>
      <c r="WCW948" s="72"/>
      <c r="WCY948" s="70"/>
      <c r="WCZ948" s="140"/>
      <c r="WDA948" s="72"/>
      <c r="WDC948" s="70"/>
      <c r="WDD948" s="140"/>
      <c r="WDE948" s="72"/>
      <c r="WDG948" s="70"/>
      <c r="WDH948" s="140"/>
      <c r="WDI948" s="72"/>
      <c r="WDK948" s="70"/>
      <c r="WDL948" s="140"/>
      <c r="WDM948" s="72"/>
      <c r="WDO948" s="70"/>
      <c r="WDP948" s="140"/>
      <c r="WDQ948" s="72"/>
      <c r="WDS948" s="70"/>
      <c r="WDT948" s="140"/>
      <c r="WDU948" s="72"/>
      <c r="WDW948" s="70"/>
      <c r="WDX948" s="140"/>
      <c r="WDY948" s="72"/>
      <c r="WEA948" s="70"/>
      <c r="WEB948" s="140"/>
      <c r="WEC948" s="72"/>
      <c r="WEE948" s="70"/>
      <c r="WEF948" s="140"/>
      <c r="WEG948" s="72"/>
      <c r="WEI948" s="70"/>
      <c r="WEJ948" s="140"/>
      <c r="WEK948" s="72"/>
      <c r="WEM948" s="70"/>
      <c r="WEN948" s="140"/>
      <c r="WEO948" s="72"/>
      <c r="WEQ948" s="70"/>
      <c r="WER948" s="140"/>
      <c r="WES948" s="72"/>
      <c r="WEU948" s="70"/>
      <c r="WEV948" s="140"/>
      <c r="WEW948" s="72"/>
      <c r="WEY948" s="70"/>
      <c r="WEZ948" s="140"/>
      <c r="WFA948" s="72"/>
      <c r="WFC948" s="70"/>
      <c r="WFD948" s="140"/>
      <c r="WFE948" s="72"/>
      <c r="WFG948" s="70"/>
      <c r="WFH948" s="140"/>
      <c r="WFI948" s="72"/>
      <c r="WFK948" s="70"/>
      <c r="WFL948" s="140"/>
      <c r="WFM948" s="72"/>
      <c r="WFO948" s="70"/>
      <c r="WFP948" s="140"/>
      <c r="WFQ948" s="72"/>
      <c r="WFS948" s="70"/>
      <c r="WFT948" s="140"/>
      <c r="WFU948" s="72"/>
      <c r="WFW948" s="70"/>
      <c r="WFX948" s="140"/>
      <c r="WFY948" s="72"/>
      <c r="WGA948" s="70"/>
      <c r="WGB948" s="140"/>
      <c r="WGC948" s="72"/>
      <c r="WGE948" s="70"/>
      <c r="WGF948" s="140"/>
      <c r="WGG948" s="72"/>
      <c r="WGI948" s="70"/>
      <c r="WGJ948" s="140"/>
      <c r="WGK948" s="72"/>
      <c r="WGM948" s="70"/>
      <c r="WGN948" s="140"/>
      <c r="WGO948" s="72"/>
      <c r="WGQ948" s="70"/>
      <c r="WGR948" s="140"/>
      <c r="WGS948" s="72"/>
      <c r="WGU948" s="70"/>
      <c r="WGV948" s="140"/>
      <c r="WGW948" s="72"/>
      <c r="WGY948" s="70"/>
      <c r="WGZ948" s="140"/>
      <c r="WHA948" s="72"/>
      <c r="WHC948" s="70"/>
      <c r="WHD948" s="140"/>
      <c r="WHE948" s="72"/>
      <c r="WHG948" s="70"/>
      <c r="WHH948" s="140"/>
      <c r="WHI948" s="72"/>
      <c r="WHK948" s="70"/>
      <c r="WHL948" s="140"/>
      <c r="WHM948" s="72"/>
      <c r="WHO948" s="70"/>
      <c r="WHP948" s="140"/>
      <c r="WHQ948" s="72"/>
      <c r="WHS948" s="70"/>
      <c r="WHT948" s="140"/>
      <c r="WHU948" s="72"/>
      <c r="WHW948" s="70"/>
      <c r="WHX948" s="140"/>
      <c r="WHY948" s="72"/>
      <c r="WIA948" s="70"/>
      <c r="WIB948" s="140"/>
      <c r="WIC948" s="72"/>
      <c r="WIE948" s="70"/>
      <c r="WIF948" s="140"/>
      <c r="WIG948" s="72"/>
      <c r="WII948" s="70"/>
      <c r="WIJ948" s="140"/>
      <c r="WIK948" s="72"/>
      <c r="WIM948" s="70"/>
      <c r="WIN948" s="140"/>
      <c r="WIO948" s="72"/>
      <c r="WIQ948" s="70"/>
      <c r="WIR948" s="140"/>
      <c r="WIS948" s="72"/>
      <c r="WIU948" s="70"/>
      <c r="WIV948" s="140"/>
      <c r="WIW948" s="72"/>
      <c r="WIY948" s="70"/>
      <c r="WIZ948" s="140"/>
      <c r="WJA948" s="72"/>
      <c r="WJC948" s="70"/>
      <c r="WJD948" s="140"/>
      <c r="WJE948" s="72"/>
      <c r="WJG948" s="70"/>
      <c r="WJH948" s="140"/>
      <c r="WJI948" s="72"/>
      <c r="WJK948" s="70"/>
      <c r="WJL948" s="140"/>
      <c r="WJM948" s="72"/>
      <c r="WJO948" s="70"/>
      <c r="WJP948" s="140"/>
      <c r="WJQ948" s="72"/>
      <c r="WJS948" s="70"/>
      <c r="WJT948" s="140"/>
      <c r="WJU948" s="72"/>
      <c r="WJW948" s="70"/>
      <c r="WJX948" s="140"/>
      <c r="WJY948" s="72"/>
      <c r="WKA948" s="70"/>
      <c r="WKB948" s="140"/>
      <c r="WKC948" s="72"/>
      <c r="WKE948" s="70"/>
      <c r="WKF948" s="140"/>
      <c r="WKG948" s="72"/>
      <c r="WKI948" s="70"/>
      <c r="WKJ948" s="140"/>
      <c r="WKK948" s="72"/>
      <c r="WKM948" s="70"/>
      <c r="WKN948" s="140"/>
      <c r="WKO948" s="72"/>
      <c r="WKQ948" s="70"/>
      <c r="WKR948" s="140"/>
      <c r="WKS948" s="72"/>
      <c r="WKU948" s="70"/>
      <c r="WKV948" s="140"/>
      <c r="WKW948" s="72"/>
      <c r="WKY948" s="70"/>
      <c r="WKZ948" s="140"/>
      <c r="WLA948" s="72"/>
      <c r="WLC948" s="70"/>
      <c r="WLD948" s="140"/>
      <c r="WLE948" s="72"/>
      <c r="WLG948" s="70"/>
      <c r="WLH948" s="140"/>
      <c r="WLI948" s="72"/>
      <c r="WLK948" s="70"/>
      <c r="WLL948" s="140"/>
      <c r="WLM948" s="72"/>
      <c r="WLO948" s="70"/>
      <c r="WLP948" s="140"/>
      <c r="WLQ948" s="72"/>
      <c r="WLS948" s="70"/>
      <c r="WLT948" s="140"/>
      <c r="WLU948" s="72"/>
      <c r="WLW948" s="70"/>
      <c r="WLX948" s="140"/>
      <c r="WLY948" s="72"/>
      <c r="WMA948" s="70"/>
      <c r="WMB948" s="140"/>
      <c r="WMC948" s="72"/>
      <c r="WME948" s="70"/>
      <c r="WMF948" s="140"/>
      <c r="WMG948" s="72"/>
      <c r="WMI948" s="70"/>
      <c r="WMJ948" s="140"/>
      <c r="WMK948" s="72"/>
      <c r="WMM948" s="70"/>
      <c r="WMN948" s="140"/>
      <c r="WMO948" s="72"/>
      <c r="WMQ948" s="70"/>
      <c r="WMR948" s="140"/>
      <c r="WMS948" s="72"/>
      <c r="WMU948" s="70"/>
      <c r="WMV948" s="140"/>
      <c r="WMW948" s="72"/>
      <c r="WMY948" s="70"/>
      <c r="WMZ948" s="140"/>
      <c r="WNA948" s="72"/>
      <c r="WNC948" s="70"/>
      <c r="WND948" s="140"/>
      <c r="WNE948" s="72"/>
      <c r="WNG948" s="70"/>
      <c r="WNH948" s="140"/>
      <c r="WNI948" s="72"/>
      <c r="WNK948" s="70"/>
      <c r="WNL948" s="140"/>
      <c r="WNM948" s="72"/>
      <c r="WNO948" s="70"/>
      <c r="WNP948" s="140"/>
      <c r="WNQ948" s="72"/>
      <c r="WNS948" s="70"/>
      <c r="WNT948" s="140"/>
      <c r="WNU948" s="72"/>
      <c r="WNW948" s="70"/>
      <c r="WNX948" s="140"/>
      <c r="WNY948" s="72"/>
      <c r="WOA948" s="70"/>
      <c r="WOB948" s="140"/>
      <c r="WOC948" s="72"/>
      <c r="WOE948" s="70"/>
      <c r="WOF948" s="140"/>
      <c r="WOG948" s="72"/>
      <c r="WOI948" s="70"/>
      <c r="WOJ948" s="140"/>
      <c r="WOK948" s="72"/>
      <c r="WOM948" s="70"/>
      <c r="WON948" s="140"/>
      <c r="WOO948" s="72"/>
      <c r="WOQ948" s="70"/>
      <c r="WOR948" s="140"/>
      <c r="WOS948" s="72"/>
      <c r="WOU948" s="70"/>
      <c r="WOV948" s="140"/>
      <c r="WOW948" s="72"/>
      <c r="WOY948" s="70"/>
      <c r="WOZ948" s="140"/>
      <c r="WPA948" s="72"/>
      <c r="WPC948" s="70"/>
      <c r="WPD948" s="140"/>
      <c r="WPE948" s="72"/>
      <c r="WPG948" s="70"/>
      <c r="WPH948" s="140"/>
      <c r="WPI948" s="72"/>
      <c r="WPK948" s="70"/>
      <c r="WPL948" s="140"/>
      <c r="WPM948" s="72"/>
      <c r="WPO948" s="70"/>
      <c r="WPP948" s="140"/>
      <c r="WPQ948" s="72"/>
      <c r="WPS948" s="70"/>
      <c r="WPT948" s="140"/>
      <c r="WPU948" s="72"/>
      <c r="WPW948" s="70"/>
      <c r="WPX948" s="140"/>
      <c r="WPY948" s="72"/>
      <c r="WQA948" s="70"/>
      <c r="WQB948" s="140"/>
      <c r="WQC948" s="72"/>
      <c r="WQE948" s="70"/>
      <c r="WQF948" s="140"/>
      <c r="WQG948" s="72"/>
      <c r="WQI948" s="70"/>
      <c r="WQJ948" s="140"/>
      <c r="WQK948" s="72"/>
      <c r="WQM948" s="70"/>
      <c r="WQN948" s="140"/>
      <c r="WQO948" s="72"/>
      <c r="WQQ948" s="70"/>
      <c r="WQR948" s="140"/>
      <c r="WQS948" s="72"/>
      <c r="WQU948" s="70"/>
      <c r="WQV948" s="140"/>
      <c r="WQW948" s="72"/>
      <c r="WQY948" s="70"/>
      <c r="WQZ948" s="140"/>
      <c r="WRA948" s="72"/>
      <c r="WRC948" s="70"/>
      <c r="WRD948" s="140"/>
      <c r="WRE948" s="72"/>
      <c r="WRG948" s="70"/>
      <c r="WRH948" s="140"/>
      <c r="WRI948" s="72"/>
      <c r="WRK948" s="70"/>
      <c r="WRL948" s="140"/>
      <c r="WRM948" s="72"/>
      <c r="WRO948" s="70"/>
      <c r="WRP948" s="140"/>
      <c r="WRQ948" s="72"/>
      <c r="WRS948" s="70"/>
      <c r="WRT948" s="140"/>
      <c r="WRU948" s="72"/>
      <c r="WRW948" s="70"/>
      <c r="WRX948" s="140"/>
      <c r="WRY948" s="72"/>
      <c r="WSA948" s="70"/>
      <c r="WSB948" s="140"/>
      <c r="WSC948" s="72"/>
      <c r="WSE948" s="70"/>
      <c r="WSF948" s="140"/>
      <c r="WSG948" s="72"/>
      <c r="WSI948" s="70"/>
      <c r="WSJ948" s="140"/>
      <c r="WSK948" s="72"/>
      <c r="WSM948" s="70"/>
      <c r="WSN948" s="140"/>
      <c r="WSO948" s="72"/>
      <c r="WSQ948" s="70"/>
      <c r="WSR948" s="140"/>
      <c r="WSS948" s="72"/>
      <c r="WSU948" s="70"/>
      <c r="WSV948" s="140"/>
      <c r="WSW948" s="72"/>
      <c r="WSY948" s="70"/>
      <c r="WSZ948" s="140"/>
      <c r="WTA948" s="72"/>
      <c r="WTC948" s="70"/>
      <c r="WTD948" s="140"/>
      <c r="WTE948" s="72"/>
      <c r="WTG948" s="70"/>
      <c r="WTH948" s="140"/>
      <c r="WTI948" s="72"/>
      <c r="WTK948" s="70"/>
      <c r="WTL948" s="140"/>
      <c r="WTM948" s="72"/>
      <c r="WTO948" s="70"/>
      <c r="WTP948" s="140"/>
      <c r="WTQ948" s="72"/>
      <c r="WTS948" s="70"/>
      <c r="WTT948" s="140"/>
      <c r="WTU948" s="72"/>
      <c r="WTW948" s="70"/>
      <c r="WTX948" s="140"/>
      <c r="WTY948" s="72"/>
      <c r="WUA948" s="70"/>
      <c r="WUB948" s="140"/>
      <c r="WUC948" s="72"/>
      <c r="WUE948" s="70"/>
      <c r="WUF948" s="140"/>
      <c r="WUG948" s="72"/>
      <c r="WUI948" s="70"/>
      <c r="WUJ948" s="140"/>
      <c r="WUK948" s="72"/>
      <c r="WUM948" s="70"/>
      <c r="WUN948" s="140"/>
      <c r="WUO948" s="72"/>
      <c r="WUQ948" s="70"/>
      <c r="WUR948" s="140"/>
      <c r="WUS948" s="72"/>
      <c r="WUU948" s="70"/>
      <c r="WUV948" s="140"/>
      <c r="WUW948" s="72"/>
      <c r="WUY948" s="70"/>
      <c r="WUZ948" s="140"/>
      <c r="WVA948" s="72"/>
      <c r="WVC948" s="70"/>
      <c r="WVD948" s="140"/>
      <c r="WVE948" s="72"/>
      <c r="WVG948" s="70"/>
      <c r="WVH948" s="140"/>
      <c r="WVI948" s="72"/>
      <c r="WVK948" s="70"/>
      <c r="WVL948" s="140"/>
      <c r="WVM948" s="72"/>
      <c r="WVO948" s="70"/>
      <c r="WVP948" s="140"/>
      <c r="WVQ948" s="72"/>
      <c r="WVS948" s="70"/>
      <c r="WVT948" s="140"/>
      <c r="WVU948" s="72"/>
      <c r="WVW948" s="70"/>
      <c r="WVX948" s="140"/>
      <c r="WVY948" s="72"/>
      <c r="WWA948" s="70"/>
      <c r="WWB948" s="140"/>
      <c r="WWC948" s="72"/>
      <c r="WWE948" s="70"/>
      <c r="WWF948" s="140"/>
      <c r="WWG948" s="72"/>
      <c r="WWI948" s="70"/>
      <c r="WWJ948" s="140"/>
      <c r="WWK948" s="72"/>
      <c r="WWM948" s="70"/>
      <c r="WWN948" s="140"/>
      <c r="WWO948" s="72"/>
      <c r="WWQ948" s="70"/>
      <c r="WWR948" s="140"/>
      <c r="WWS948" s="72"/>
      <c r="WWU948" s="70"/>
      <c r="WWV948" s="140"/>
      <c r="WWW948" s="72"/>
      <c r="WWY948" s="70"/>
      <c r="WWZ948" s="140"/>
      <c r="WXA948" s="72"/>
      <c r="WXC948" s="70"/>
      <c r="WXD948" s="140"/>
      <c r="WXE948" s="72"/>
      <c r="WXG948" s="70"/>
      <c r="WXH948" s="140"/>
      <c r="WXI948" s="72"/>
      <c r="WXK948" s="70"/>
      <c r="WXL948" s="140"/>
      <c r="WXM948" s="72"/>
      <c r="WXO948" s="70"/>
      <c r="WXP948" s="140"/>
      <c r="WXQ948" s="72"/>
      <c r="WXS948" s="70"/>
      <c r="WXT948" s="140"/>
      <c r="WXU948" s="72"/>
      <c r="WXW948" s="70"/>
      <c r="WXX948" s="140"/>
      <c r="WXY948" s="72"/>
      <c r="WYA948" s="70"/>
      <c r="WYB948" s="140"/>
      <c r="WYC948" s="72"/>
      <c r="WYE948" s="70"/>
      <c r="WYF948" s="140"/>
      <c r="WYG948" s="72"/>
      <c r="WYI948" s="70"/>
      <c r="WYJ948" s="140"/>
      <c r="WYK948" s="72"/>
      <c r="WYM948" s="70"/>
      <c r="WYN948" s="140"/>
      <c r="WYO948" s="72"/>
      <c r="WYQ948" s="70"/>
      <c r="WYR948" s="140"/>
      <c r="WYS948" s="72"/>
      <c r="WYU948" s="70"/>
      <c r="WYV948" s="140"/>
      <c r="WYW948" s="72"/>
      <c r="WYY948" s="70"/>
      <c r="WYZ948" s="140"/>
      <c r="WZA948" s="72"/>
      <c r="WZC948" s="70"/>
      <c r="WZD948" s="140"/>
      <c r="WZE948" s="72"/>
      <c r="WZG948" s="70"/>
      <c r="WZH948" s="140"/>
      <c r="WZI948" s="72"/>
      <c r="WZK948" s="70"/>
      <c r="WZL948" s="140"/>
      <c r="WZM948" s="72"/>
      <c r="WZO948" s="70"/>
      <c r="WZP948" s="140"/>
      <c r="WZQ948" s="72"/>
      <c r="WZS948" s="70"/>
      <c r="WZT948" s="140"/>
      <c r="WZU948" s="72"/>
      <c r="WZW948" s="70"/>
      <c r="WZX948" s="140"/>
      <c r="WZY948" s="72"/>
      <c r="XAA948" s="70"/>
      <c r="XAB948" s="140"/>
      <c r="XAC948" s="72"/>
      <c r="XAE948" s="70"/>
      <c r="XAF948" s="140"/>
      <c r="XAG948" s="72"/>
      <c r="XAI948" s="70"/>
      <c r="XAJ948" s="140"/>
      <c r="XAK948" s="72"/>
      <c r="XAM948" s="70"/>
      <c r="XAN948" s="140"/>
      <c r="XAO948" s="72"/>
      <c r="XAQ948" s="70"/>
      <c r="XAR948" s="140"/>
      <c r="XAS948" s="72"/>
      <c r="XAU948" s="70"/>
      <c r="XAV948" s="140"/>
      <c r="XAW948" s="72"/>
      <c r="XAY948" s="70"/>
      <c r="XAZ948" s="140"/>
      <c r="XBA948" s="72"/>
      <c r="XBC948" s="70"/>
      <c r="XBD948" s="140"/>
      <c r="XBE948" s="72"/>
      <c r="XBG948" s="70"/>
      <c r="XBH948" s="140"/>
      <c r="XBI948" s="72"/>
      <c r="XBK948" s="70"/>
      <c r="XBL948" s="140"/>
      <c r="XBM948" s="72"/>
      <c r="XBO948" s="70"/>
      <c r="XBP948" s="140"/>
      <c r="XBQ948" s="72"/>
      <c r="XBS948" s="70"/>
      <c r="XBT948" s="140"/>
      <c r="XBU948" s="72"/>
      <c r="XBW948" s="70"/>
      <c r="XBX948" s="140"/>
      <c r="XBY948" s="72"/>
      <c r="XCA948" s="70"/>
      <c r="XCB948" s="140"/>
      <c r="XCC948" s="72"/>
      <c r="XCE948" s="70"/>
      <c r="XCF948" s="140"/>
      <c r="XCG948" s="72"/>
      <c r="XCI948" s="70"/>
      <c r="XCJ948" s="140"/>
      <c r="XCK948" s="72"/>
      <c r="XCM948" s="70"/>
      <c r="XCN948" s="140"/>
      <c r="XCO948" s="72"/>
      <c r="XCQ948" s="70"/>
      <c r="XCR948" s="140"/>
      <c r="XCS948" s="72"/>
      <c r="XCU948" s="70"/>
      <c r="XCV948" s="140"/>
      <c r="XCW948" s="72"/>
      <c r="XCY948" s="70"/>
      <c r="XCZ948" s="140"/>
      <c r="XDA948" s="72"/>
      <c r="XDC948" s="70"/>
      <c r="XDD948" s="140"/>
      <c r="XDE948" s="72"/>
      <c r="XDG948" s="70"/>
      <c r="XDH948" s="140"/>
      <c r="XDI948" s="72"/>
      <c r="XDK948" s="70"/>
      <c r="XDL948" s="140"/>
      <c r="XDM948" s="72"/>
      <c r="XDO948" s="70"/>
      <c r="XDP948" s="140"/>
      <c r="XDQ948" s="72"/>
      <c r="XDS948" s="70"/>
      <c r="XDT948" s="140"/>
      <c r="XDU948" s="72"/>
      <c r="XDW948" s="70"/>
      <c r="XDX948" s="140"/>
      <c r="XDY948" s="72"/>
      <c r="XEA948" s="70"/>
      <c r="XEB948" s="140"/>
      <c r="XEC948" s="72"/>
      <c r="XEE948" s="70"/>
      <c r="XEF948" s="140"/>
      <c r="XEG948" s="72"/>
      <c r="XEI948" s="70"/>
      <c r="XEJ948" s="140"/>
      <c r="XEK948" s="72"/>
      <c r="XEM948" s="70"/>
      <c r="XEN948" s="140"/>
      <c r="XEO948" s="72"/>
      <c r="XEQ948" s="70"/>
      <c r="XER948" s="140"/>
      <c r="XES948" s="72"/>
      <c r="XEU948" s="70"/>
      <c r="XEV948" s="140"/>
      <c r="XEW948" s="72"/>
      <c r="XEY948" s="70"/>
      <c r="XEZ948" s="140"/>
      <c r="XFA948" s="72"/>
      <c r="XFC948" s="70"/>
      <c r="XFD948" s="140"/>
    </row>
    <row r="949" spans="1:16384" ht="105" customHeight="1">
      <c r="A949" s="69"/>
      <c r="B949" s="203" t="s">
        <v>1483</v>
      </c>
      <c r="D949" s="140">
        <v>95</v>
      </c>
      <c r="E949" s="72" t="s">
        <v>1484</v>
      </c>
      <c r="F949" s="146">
        <v>3550</v>
      </c>
      <c r="G949" s="103">
        <f t="shared" si="46"/>
        <v>3.3809523809523809</v>
      </c>
      <c r="H949" s="104">
        <f t="shared" si="44"/>
        <v>229.03225806451613</v>
      </c>
      <c r="I949" s="144"/>
      <c r="J949" s="71">
        <f t="shared" si="45"/>
        <v>0</v>
      </c>
      <c r="K949" s="70"/>
      <c r="L949" s="140"/>
      <c r="M949" s="72"/>
      <c r="O949" s="70"/>
      <c r="P949" s="140"/>
      <c r="Q949" s="72"/>
      <c r="S949" s="70"/>
      <c r="T949" s="140"/>
      <c r="U949" s="72"/>
      <c r="W949" s="70"/>
      <c r="X949" s="140"/>
      <c r="Y949" s="72"/>
      <c r="AA949" s="70"/>
      <c r="AB949" s="140"/>
      <c r="AC949" s="72"/>
      <c r="AE949" s="70"/>
      <c r="AF949" s="140"/>
      <c r="AG949" s="72"/>
      <c r="AI949" s="70"/>
      <c r="AJ949" s="140"/>
      <c r="AK949" s="72"/>
      <c r="AM949" s="70"/>
      <c r="AN949" s="140"/>
      <c r="AO949" s="72"/>
      <c r="AQ949" s="70"/>
      <c r="AR949" s="140"/>
      <c r="AS949" s="72"/>
      <c r="AU949" s="70"/>
      <c r="AV949" s="140"/>
      <c r="AW949" s="72"/>
      <c r="AY949" s="70"/>
      <c r="AZ949" s="140"/>
      <c r="BA949" s="72"/>
      <c r="BC949" s="70"/>
      <c r="BD949" s="140"/>
      <c r="BE949" s="72"/>
      <c r="BG949" s="70"/>
      <c r="BH949" s="140"/>
      <c r="BI949" s="72"/>
      <c r="BK949" s="70"/>
      <c r="BL949" s="140"/>
      <c r="BM949" s="72"/>
      <c r="BO949" s="70"/>
      <c r="BP949" s="140"/>
      <c r="BQ949" s="72"/>
      <c r="BS949" s="70"/>
      <c r="BT949" s="140"/>
      <c r="BU949" s="72"/>
      <c r="BW949" s="70"/>
      <c r="BX949" s="140"/>
      <c r="BY949" s="72"/>
      <c r="CA949" s="70"/>
      <c r="CB949" s="140"/>
      <c r="CC949" s="72"/>
      <c r="CE949" s="70"/>
      <c r="CF949" s="140"/>
      <c r="CG949" s="72"/>
      <c r="CI949" s="70"/>
      <c r="CJ949" s="140"/>
      <c r="CK949" s="72"/>
      <c r="CM949" s="70"/>
      <c r="CN949" s="140"/>
      <c r="CO949" s="72"/>
      <c r="CQ949" s="70"/>
      <c r="CR949" s="140"/>
      <c r="CS949" s="72"/>
      <c r="CU949" s="70"/>
      <c r="CV949" s="140"/>
      <c r="CW949" s="72"/>
      <c r="CY949" s="70"/>
      <c r="CZ949" s="140"/>
      <c r="DA949" s="72"/>
      <c r="DC949" s="70"/>
      <c r="DD949" s="140"/>
      <c r="DE949" s="72"/>
      <c r="DG949" s="70"/>
      <c r="DH949" s="140"/>
      <c r="DI949" s="72"/>
      <c r="DK949" s="70"/>
      <c r="DL949" s="140"/>
      <c r="DM949" s="72"/>
      <c r="DO949" s="70"/>
      <c r="DP949" s="140"/>
      <c r="DQ949" s="72"/>
      <c r="DS949" s="70"/>
      <c r="DT949" s="140"/>
      <c r="DU949" s="72"/>
      <c r="DW949" s="70"/>
      <c r="DX949" s="140"/>
      <c r="DY949" s="72"/>
      <c r="EA949" s="70"/>
      <c r="EB949" s="140"/>
      <c r="EC949" s="72"/>
      <c r="EE949" s="70"/>
      <c r="EF949" s="140"/>
      <c r="EG949" s="72"/>
      <c r="EI949" s="70"/>
      <c r="EJ949" s="140"/>
      <c r="EK949" s="72"/>
      <c r="EM949" s="70"/>
      <c r="EN949" s="140"/>
      <c r="EO949" s="72"/>
      <c r="EQ949" s="70"/>
      <c r="ER949" s="140"/>
      <c r="ES949" s="72"/>
      <c r="EU949" s="70"/>
      <c r="EV949" s="140"/>
      <c r="EW949" s="72"/>
      <c r="EY949" s="70"/>
      <c r="EZ949" s="140"/>
      <c r="FA949" s="72"/>
      <c r="FC949" s="70"/>
      <c r="FD949" s="140"/>
      <c r="FE949" s="72"/>
      <c r="FG949" s="70"/>
      <c r="FH949" s="140"/>
      <c r="FI949" s="72"/>
      <c r="FK949" s="70"/>
      <c r="FL949" s="140"/>
      <c r="FM949" s="72"/>
      <c r="FO949" s="70"/>
      <c r="FP949" s="140"/>
      <c r="FQ949" s="72"/>
      <c r="FS949" s="70"/>
      <c r="FT949" s="140"/>
      <c r="FU949" s="72"/>
      <c r="FW949" s="70"/>
      <c r="FX949" s="140"/>
      <c r="FY949" s="72"/>
      <c r="GA949" s="70"/>
      <c r="GB949" s="140"/>
      <c r="GC949" s="72"/>
      <c r="GE949" s="70"/>
      <c r="GF949" s="140"/>
      <c r="GG949" s="72"/>
      <c r="GI949" s="70"/>
      <c r="GJ949" s="140"/>
      <c r="GK949" s="72"/>
      <c r="GM949" s="70"/>
      <c r="GN949" s="140"/>
      <c r="GO949" s="72"/>
      <c r="GQ949" s="70"/>
      <c r="GR949" s="140"/>
      <c r="GS949" s="72"/>
      <c r="GU949" s="70"/>
      <c r="GV949" s="140"/>
      <c r="GW949" s="72"/>
      <c r="GY949" s="70"/>
      <c r="GZ949" s="140"/>
      <c r="HA949" s="72"/>
      <c r="HC949" s="70"/>
      <c r="HD949" s="140"/>
      <c r="HE949" s="72"/>
      <c r="HG949" s="70"/>
      <c r="HH949" s="140"/>
      <c r="HI949" s="72"/>
      <c r="HK949" s="70"/>
      <c r="HL949" s="140"/>
      <c r="HM949" s="72"/>
      <c r="HO949" s="70"/>
      <c r="HP949" s="140"/>
      <c r="HQ949" s="72"/>
      <c r="HS949" s="70"/>
      <c r="HT949" s="140"/>
      <c r="HU949" s="72"/>
      <c r="HW949" s="70"/>
      <c r="HX949" s="140"/>
      <c r="HY949" s="72"/>
      <c r="IA949" s="70"/>
      <c r="IB949" s="140"/>
      <c r="IC949" s="72"/>
      <c r="IE949" s="70"/>
      <c r="IF949" s="140"/>
      <c r="IG949" s="72"/>
      <c r="II949" s="70"/>
      <c r="IJ949" s="140"/>
      <c r="IK949" s="72"/>
      <c r="IM949" s="70"/>
      <c r="IN949" s="140"/>
      <c r="IO949" s="72"/>
      <c r="IQ949" s="70"/>
      <c r="IR949" s="140"/>
      <c r="IS949" s="72"/>
      <c r="IU949" s="70"/>
      <c r="IV949" s="140"/>
      <c r="IW949" s="72"/>
      <c r="IY949" s="70"/>
      <c r="IZ949" s="140"/>
      <c r="JA949" s="72"/>
      <c r="JC949" s="70"/>
      <c r="JD949" s="140"/>
      <c r="JE949" s="72"/>
      <c r="JG949" s="70"/>
      <c r="JH949" s="140"/>
      <c r="JI949" s="72"/>
      <c r="JK949" s="70"/>
      <c r="JL949" s="140"/>
      <c r="JM949" s="72"/>
      <c r="JO949" s="70"/>
      <c r="JP949" s="140"/>
      <c r="JQ949" s="72"/>
      <c r="JS949" s="70"/>
      <c r="JT949" s="140"/>
      <c r="JU949" s="72"/>
      <c r="JW949" s="70"/>
      <c r="JX949" s="140"/>
      <c r="JY949" s="72"/>
      <c r="KA949" s="70"/>
      <c r="KB949" s="140"/>
      <c r="KC949" s="72"/>
      <c r="KE949" s="70"/>
      <c r="KF949" s="140"/>
      <c r="KG949" s="72"/>
      <c r="KI949" s="70"/>
      <c r="KJ949" s="140"/>
      <c r="KK949" s="72"/>
      <c r="KM949" s="70"/>
      <c r="KN949" s="140"/>
      <c r="KO949" s="72"/>
      <c r="KQ949" s="70"/>
      <c r="KR949" s="140"/>
      <c r="KS949" s="72"/>
      <c r="KU949" s="70"/>
      <c r="KV949" s="140"/>
      <c r="KW949" s="72"/>
      <c r="KY949" s="70"/>
      <c r="KZ949" s="140"/>
      <c r="LA949" s="72"/>
      <c r="LC949" s="70"/>
      <c r="LD949" s="140"/>
      <c r="LE949" s="72"/>
      <c r="LG949" s="70"/>
      <c r="LH949" s="140"/>
      <c r="LI949" s="72"/>
      <c r="LK949" s="70"/>
      <c r="LL949" s="140"/>
      <c r="LM949" s="72"/>
      <c r="LO949" s="70"/>
      <c r="LP949" s="140"/>
      <c r="LQ949" s="72"/>
      <c r="LS949" s="70"/>
      <c r="LT949" s="140"/>
      <c r="LU949" s="72"/>
      <c r="LW949" s="70"/>
      <c r="LX949" s="140"/>
      <c r="LY949" s="72"/>
      <c r="MA949" s="70"/>
      <c r="MB949" s="140"/>
      <c r="MC949" s="72"/>
      <c r="ME949" s="70"/>
      <c r="MF949" s="140"/>
      <c r="MG949" s="72"/>
      <c r="MI949" s="70"/>
      <c r="MJ949" s="140"/>
      <c r="MK949" s="72"/>
      <c r="MM949" s="70"/>
      <c r="MN949" s="140"/>
      <c r="MO949" s="72"/>
      <c r="MQ949" s="70"/>
      <c r="MR949" s="140"/>
      <c r="MS949" s="72"/>
      <c r="MU949" s="70"/>
      <c r="MV949" s="140"/>
      <c r="MW949" s="72"/>
      <c r="MY949" s="70"/>
      <c r="MZ949" s="140"/>
      <c r="NA949" s="72"/>
      <c r="NC949" s="70"/>
      <c r="ND949" s="140"/>
      <c r="NE949" s="72"/>
      <c r="NG949" s="70"/>
      <c r="NH949" s="140"/>
      <c r="NI949" s="72"/>
      <c r="NK949" s="70"/>
      <c r="NL949" s="140"/>
      <c r="NM949" s="72"/>
      <c r="NO949" s="70"/>
      <c r="NP949" s="140"/>
      <c r="NQ949" s="72"/>
      <c r="NS949" s="70"/>
      <c r="NT949" s="140"/>
      <c r="NU949" s="72"/>
      <c r="NW949" s="70"/>
      <c r="NX949" s="140"/>
      <c r="NY949" s="72"/>
      <c r="OA949" s="70"/>
      <c r="OB949" s="140"/>
      <c r="OC949" s="72"/>
      <c r="OE949" s="70"/>
      <c r="OF949" s="140"/>
      <c r="OG949" s="72"/>
      <c r="OI949" s="70"/>
      <c r="OJ949" s="140"/>
      <c r="OK949" s="72"/>
      <c r="OM949" s="70"/>
      <c r="ON949" s="140"/>
      <c r="OO949" s="72"/>
      <c r="OQ949" s="70"/>
      <c r="OR949" s="140"/>
      <c r="OS949" s="72"/>
      <c r="OU949" s="70"/>
      <c r="OV949" s="140"/>
      <c r="OW949" s="72"/>
      <c r="OY949" s="70"/>
      <c r="OZ949" s="140"/>
      <c r="PA949" s="72"/>
      <c r="PC949" s="70"/>
      <c r="PD949" s="140"/>
      <c r="PE949" s="72"/>
      <c r="PG949" s="70"/>
      <c r="PH949" s="140"/>
      <c r="PI949" s="72"/>
      <c r="PK949" s="70"/>
      <c r="PL949" s="140"/>
      <c r="PM949" s="72"/>
      <c r="PO949" s="70"/>
      <c r="PP949" s="140"/>
      <c r="PQ949" s="72"/>
      <c r="PS949" s="70"/>
      <c r="PT949" s="140"/>
      <c r="PU949" s="72"/>
      <c r="PW949" s="70"/>
      <c r="PX949" s="140"/>
      <c r="PY949" s="72"/>
      <c r="QA949" s="70"/>
      <c r="QB949" s="140"/>
      <c r="QC949" s="72"/>
      <c r="QE949" s="70"/>
      <c r="QF949" s="140"/>
      <c r="QG949" s="72"/>
      <c r="QI949" s="70"/>
      <c r="QJ949" s="140"/>
      <c r="QK949" s="72"/>
      <c r="QM949" s="70"/>
      <c r="QN949" s="140"/>
      <c r="QO949" s="72"/>
      <c r="QQ949" s="70"/>
      <c r="QR949" s="140"/>
      <c r="QS949" s="72"/>
      <c r="QU949" s="70"/>
      <c r="QV949" s="140"/>
      <c r="QW949" s="72"/>
      <c r="QY949" s="70"/>
      <c r="QZ949" s="140"/>
      <c r="RA949" s="72"/>
      <c r="RC949" s="70"/>
      <c r="RD949" s="140"/>
      <c r="RE949" s="72"/>
      <c r="RG949" s="70"/>
      <c r="RH949" s="140"/>
      <c r="RI949" s="72"/>
      <c r="RK949" s="70"/>
      <c r="RL949" s="140"/>
      <c r="RM949" s="72"/>
      <c r="RO949" s="70"/>
      <c r="RP949" s="140"/>
      <c r="RQ949" s="72"/>
      <c r="RS949" s="70"/>
      <c r="RT949" s="140"/>
      <c r="RU949" s="72"/>
      <c r="RW949" s="70"/>
      <c r="RX949" s="140"/>
      <c r="RY949" s="72"/>
      <c r="SA949" s="70"/>
      <c r="SB949" s="140"/>
      <c r="SC949" s="72"/>
      <c r="SE949" s="70"/>
      <c r="SF949" s="140"/>
      <c r="SG949" s="72"/>
      <c r="SI949" s="70"/>
      <c r="SJ949" s="140"/>
      <c r="SK949" s="72"/>
      <c r="SM949" s="70"/>
      <c r="SN949" s="140"/>
      <c r="SO949" s="72"/>
      <c r="SQ949" s="70"/>
      <c r="SR949" s="140"/>
      <c r="SS949" s="72"/>
      <c r="SU949" s="70"/>
      <c r="SV949" s="140"/>
      <c r="SW949" s="72"/>
      <c r="SY949" s="70"/>
      <c r="SZ949" s="140"/>
      <c r="TA949" s="72"/>
      <c r="TC949" s="70"/>
      <c r="TD949" s="140"/>
      <c r="TE949" s="72"/>
      <c r="TG949" s="70"/>
      <c r="TH949" s="140"/>
      <c r="TI949" s="72"/>
      <c r="TK949" s="70"/>
      <c r="TL949" s="140"/>
      <c r="TM949" s="72"/>
      <c r="TO949" s="70"/>
      <c r="TP949" s="140"/>
      <c r="TQ949" s="72"/>
      <c r="TS949" s="70"/>
      <c r="TT949" s="140"/>
      <c r="TU949" s="72"/>
      <c r="TW949" s="70"/>
      <c r="TX949" s="140"/>
      <c r="TY949" s="72"/>
      <c r="UA949" s="70"/>
      <c r="UB949" s="140"/>
      <c r="UC949" s="72"/>
      <c r="UE949" s="70"/>
      <c r="UF949" s="140"/>
      <c r="UG949" s="72"/>
      <c r="UI949" s="70"/>
      <c r="UJ949" s="140"/>
      <c r="UK949" s="72"/>
      <c r="UM949" s="70"/>
      <c r="UN949" s="140"/>
      <c r="UO949" s="72"/>
      <c r="UQ949" s="70"/>
      <c r="UR949" s="140"/>
      <c r="US949" s="72"/>
      <c r="UU949" s="70"/>
      <c r="UV949" s="140"/>
      <c r="UW949" s="72"/>
      <c r="UY949" s="70"/>
      <c r="UZ949" s="140"/>
      <c r="VA949" s="72"/>
      <c r="VC949" s="70"/>
      <c r="VD949" s="140"/>
      <c r="VE949" s="72"/>
      <c r="VG949" s="70"/>
      <c r="VH949" s="140"/>
      <c r="VI949" s="72"/>
      <c r="VK949" s="70"/>
      <c r="VL949" s="140"/>
      <c r="VM949" s="72"/>
      <c r="VO949" s="70"/>
      <c r="VP949" s="140"/>
      <c r="VQ949" s="72"/>
      <c r="VS949" s="70"/>
      <c r="VT949" s="140"/>
      <c r="VU949" s="72"/>
      <c r="VW949" s="70"/>
      <c r="VX949" s="140"/>
      <c r="VY949" s="72"/>
      <c r="WA949" s="70"/>
      <c r="WB949" s="140"/>
      <c r="WC949" s="72"/>
      <c r="WE949" s="70"/>
      <c r="WF949" s="140"/>
      <c r="WG949" s="72"/>
      <c r="WI949" s="70"/>
      <c r="WJ949" s="140"/>
      <c r="WK949" s="72"/>
      <c r="WM949" s="70"/>
      <c r="WN949" s="140"/>
      <c r="WO949" s="72"/>
      <c r="WQ949" s="70"/>
      <c r="WR949" s="140"/>
      <c r="WS949" s="72"/>
      <c r="WU949" s="70"/>
      <c r="WV949" s="140"/>
      <c r="WW949" s="72"/>
      <c r="WY949" s="70"/>
      <c r="WZ949" s="140"/>
      <c r="XA949" s="72"/>
      <c r="XC949" s="70"/>
      <c r="XD949" s="140"/>
      <c r="XE949" s="72"/>
      <c r="XG949" s="70"/>
      <c r="XH949" s="140"/>
      <c r="XI949" s="72"/>
      <c r="XK949" s="70"/>
      <c r="XL949" s="140"/>
      <c r="XM949" s="72"/>
      <c r="XO949" s="70"/>
      <c r="XP949" s="140"/>
      <c r="XQ949" s="72"/>
      <c r="XS949" s="70"/>
      <c r="XT949" s="140"/>
      <c r="XU949" s="72"/>
      <c r="XW949" s="70"/>
      <c r="XX949" s="140"/>
      <c r="XY949" s="72"/>
      <c r="YA949" s="70"/>
      <c r="YB949" s="140"/>
      <c r="YC949" s="72"/>
      <c r="YE949" s="70"/>
      <c r="YF949" s="140"/>
      <c r="YG949" s="72"/>
      <c r="YI949" s="70"/>
      <c r="YJ949" s="140"/>
      <c r="YK949" s="72"/>
      <c r="YM949" s="70"/>
      <c r="YN949" s="140"/>
      <c r="YO949" s="72"/>
      <c r="YQ949" s="70"/>
      <c r="YR949" s="140"/>
      <c r="YS949" s="72"/>
      <c r="YU949" s="70"/>
      <c r="YV949" s="140"/>
      <c r="YW949" s="72"/>
      <c r="YY949" s="70"/>
      <c r="YZ949" s="140"/>
      <c r="ZA949" s="72"/>
      <c r="ZC949" s="70"/>
      <c r="ZD949" s="140"/>
      <c r="ZE949" s="72"/>
      <c r="ZG949" s="70"/>
      <c r="ZH949" s="140"/>
      <c r="ZI949" s="72"/>
      <c r="ZK949" s="70"/>
      <c r="ZL949" s="140"/>
      <c r="ZM949" s="72"/>
      <c r="ZO949" s="70"/>
      <c r="ZP949" s="140"/>
      <c r="ZQ949" s="72"/>
      <c r="ZS949" s="70"/>
      <c r="ZT949" s="140"/>
      <c r="ZU949" s="72"/>
      <c r="ZW949" s="70"/>
      <c r="ZX949" s="140"/>
      <c r="ZY949" s="72"/>
      <c r="AAA949" s="70"/>
      <c r="AAB949" s="140"/>
      <c r="AAC949" s="72"/>
      <c r="AAE949" s="70"/>
      <c r="AAF949" s="140"/>
      <c r="AAG949" s="72"/>
      <c r="AAI949" s="70"/>
      <c r="AAJ949" s="140"/>
      <c r="AAK949" s="72"/>
      <c r="AAM949" s="70"/>
      <c r="AAN949" s="140"/>
      <c r="AAO949" s="72"/>
      <c r="AAQ949" s="70"/>
      <c r="AAR949" s="140"/>
      <c r="AAS949" s="72"/>
      <c r="AAU949" s="70"/>
      <c r="AAV949" s="140"/>
      <c r="AAW949" s="72"/>
      <c r="AAY949" s="70"/>
      <c r="AAZ949" s="140"/>
      <c r="ABA949" s="72"/>
      <c r="ABC949" s="70"/>
      <c r="ABD949" s="140"/>
      <c r="ABE949" s="72"/>
      <c r="ABG949" s="70"/>
      <c r="ABH949" s="140"/>
      <c r="ABI949" s="72"/>
      <c r="ABK949" s="70"/>
      <c r="ABL949" s="140"/>
      <c r="ABM949" s="72"/>
      <c r="ABO949" s="70"/>
      <c r="ABP949" s="140"/>
      <c r="ABQ949" s="72"/>
      <c r="ABS949" s="70"/>
      <c r="ABT949" s="140"/>
      <c r="ABU949" s="72"/>
      <c r="ABW949" s="70"/>
      <c r="ABX949" s="140"/>
      <c r="ABY949" s="72"/>
      <c r="ACA949" s="70"/>
      <c r="ACB949" s="140"/>
      <c r="ACC949" s="72"/>
      <c r="ACE949" s="70"/>
      <c r="ACF949" s="140"/>
      <c r="ACG949" s="72"/>
      <c r="ACI949" s="70"/>
      <c r="ACJ949" s="140"/>
      <c r="ACK949" s="72"/>
      <c r="ACM949" s="70"/>
      <c r="ACN949" s="140"/>
      <c r="ACO949" s="72"/>
      <c r="ACQ949" s="70"/>
      <c r="ACR949" s="140"/>
      <c r="ACS949" s="72"/>
      <c r="ACU949" s="70"/>
      <c r="ACV949" s="140"/>
      <c r="ACW949" s="72"/>
      <c r="ACY949" s="70"/>
      <c r="ACZ949" s="140"/>
      <c r="ADA949" s="72"/>
      <c r="ADC949" s="70"/>
      <c r="ADD949" s="140"/>
      <c r="ADE949" s="72"/>
      <c r="ADG949" s="70"/>
      <c r="ADH949" s="140"/>
      <c r="ADI949" s="72"/>
      <c r="ADK949" s="70"/>
      <c r="ADL949" s="140"/>
      <c r="ADM949" s="72"/>
      <c r="ADO949" s="70"/>
      <c r="ADP949" s="140"/>
      <c r="ADQ949" s="72"/>
      <c r="ADS949" s="70"/>
      <c r="ADT949" s="140"/>
      <c r="ADU949" s="72"/>
      <c r="ADW949" s="70"/>
      <c r="ADX949" s="140"/>
      <c r="ADY949" s="72"/>
      <c r="AEA949" s="70"/>
      <c r="AEB949" s="140"/>
      <c r="AEC949" s="72"/>
      <c r="AEE949" s="70"/>
      <c r="AEF949" s="140"/>
      <c r="AEG949" s="72"/>
      <c r="AEI949" s="70"/>
      <c r="AEJ949" s="140"/>
      <c r="AEK949" s="72"/>
      <c r="AEM949" s="70"/>
      <c r="AEN949" s="140"/>
      <c r="AEO949" s="72"/>
      <c r="AEQ949" s="70"/>
      <c r="AER949" s="140"/>
      <c r="AES949" s="72"/>
      <c r="AEU949" s="70"/>
      <c r="AEV949" s="140"/>
      <c r="AEW949" s="72"/>
      <c r="AEY949" s="70"/>
      <c r="AEZ949" s="140"/>
      <c r="AFA949" s="72"/>
      <c r="AFC949" s="70"/>
      <c r="AFD949" s="140"/>
      <c r="AFE949" s="72"/>
      <c r="AFG949" s="70"/>
      <c r="AFH949" s="140"/>
      <c r="AFI949" s="72"/>
      <c r="AFK949" s="70"/>
      <c r="AFL949" s="140"/>
      <c r="AFM949" s="72"/>
      <c r="AFO949" s="70"/>
      <c r="AFP949" s="140"/>
      <c r="AFQ949" s="72"/>
      <c r="AFS949" s="70"/>
      <c r="AFT949" s="140"/>
      <c r="AFU949" s="72"/>
      <c r="AFW949" s="70"/>
      <c r="AFX949" s="140"/>
      <c r="AFY949" s="72"/>
      <c r="AGA949" s="70"/>
      <c r="AGB949" s="140"/>
      <c r="AGC949" s="72"/>
      <c r="AGE949" s="70"/>
      <c r="AGF949" s="140"/>
      <c r="AGG949" s="72"/>
      <c r="AGI949" s="70"/>
      <c r="AGJ949" s="140"/>
      <c r="AGK949" s="72"/>
      <c r="AGM949" s="70"/>
      <c r="AGN949" s="140"/>
      <c r="AGO949" s="72"/>
      <c r="AGQ949" s="70"/>
      <c r="AGR949" s="140"/>
      <c r="AGS949" s="72"/>
      <c r="AGU949" s="70"/>
      <c r="AGV949" s="140"/>
      <c r="AGW949" s="72"/>
      <c r="AGY949" s="70"/>
      <c r="AGZ949" s="140"/>
      <c r="AHA949" s="72"/>
      <c r="AHC949" s="70"/>
      <c r="AHD949" s="140"/>
      <c r="AHE949" s="72"/>
      <c r="AHG949" s="70"/>
      <c r="AHH949" s="140"/>
      <c r="AHI949" s="72"/>
      <c r="AHK949" s="70"/>
      <c r="AHL949" s="140"/>
      <c r="AHM949" s="72"/>
      <c r="AHO949" s="70"/>
      <c r="AHP949" s="140"/>
      <c r="AHQ949" s="72"/>
      <c r="AHS949" s="70"/>
      <c r="AHT949" s="140"/>
      <c r="AHU949" s="72"/>
      <c r="AHW949" s="70"/>
      <c r="AHX949" s="140"/>
      <c r="AHY949" s="72"/>
      <c r="AIA949" s="70"/>
      <c r="AIB949" s="140"/>
      <c r="AIC949" s="72"/>
      <c r="AIE949" s="70"/>
      <c r="AIF949" s="140"/>
      <c r="AIG949" s="72"/>
      <c r="AII949" s="70"/>
      <c r="AIJ949" s="140"/>
      <c r="AIK949" s="72"/>
      <c r="AIM949" s="70"/>
      <c r="AIN949" s="140"/>
      <c r="AIO949" s="72"/>
      <c r="AIQ949" s="70"/>
      <c r="AIR949" s="140"/>
      <c r="AIS949" s="72"/>
      <c r="AIU949" s="70"/>
      <c r="AIV949" s="140"/>
      <c r="AIW949" s="72"/>
      <c r="AIY949" s="70"/>
      <c r="AIZ949" s="140"/>
      <c r="AJA949" s="72"/>
      <c r="AJC949" s="70"/>
      <c r="AJD949" s="140"/>
      <c r="AJE949" s="72"/>
      <c r="AJG949" s="70"/>
      <c r="AJH949" s="140"/>
      <c r="AJI949" s="72"/>
      <c r="AJK949" s="70"/>
      <c r="AJL949" s="140"/>
      <c r="AJM949" s="72"/>
      <c r="AJO949" s="70"/>
      <c r="AJP949" s="140"/>
      <c r="AJQ949" s="72"/>
      <c r="AJS949" s="70"/>
      <c r="AJT949" s="140"/>
      <c r="AJU949" s="72"/>
      <c r="AJW949" s="70"/>
      <c r="AJX949" s="140"/>
      <c r="AJY949" s="72"/>
      <c r="AKA949" s="70"/>
      <c r="AKB949" s="140"/>
      <c r="AKC949" s="72"/>
      <c r="AKE949" s="70"/>
      <c r="AKF949" s="140"/>
      <c r="AKG949" s="72"/>
      <c r="AKI949" s="70"/>
      <c r="AKJ949" s="140"/>
      <c r="AKK949" s="72"/>
      <c r="AKM949" s="70"/>
      <c r="AKN949" s="140"/>
      <c r="AKO949" s="72"/>
      <c r="AKQ949" s="70"/>
      <c r="AKR949" s="140"/>
      <c r="AKS949" s="72"/>
      <c r="AKU949" s="70"/>
      <c r="AKV949" s="140"/>
      <c r="AKW949" s="72"/>
      <c r="AKY949" s="70"/>
      <c r="AKZ949" s="140"/>
      <c r="ALA949" s="72"/>
      <c r="ALC949" s="70"/>
      <c r="ALD949" s="140"/>
      <c r="ALE949" s="72"/>
      <c r="ALG949" s="70"/>
      <c r="ALH949" s="140"/>
      <c r="ALI949" s="72"/>
      <c r="ALK949" s="70"/>
      <c r="ALL949" s="140"/>
      <c r="ALM949" s="72"/>
      <c r="ALO949" s="70"/>
      <c r="ALP949" s="140"/>
      <c r="ALQ949" s="72"/>
      <c r="ALS949" s="70"/>
      <c r="ALT949" s="140"/>
      <c r="ALU949" s="72"/>
      <c r="ALW949" s="70"/>
      <c r="ALX949" s="140"/>
      <c r="ALY949" s="72"/>
      <c r="AMA949" s="70"/>
      <c r="AMB949" s="140"/>
      <c r="AMC949" s="72"/>
      <c r="AME949" s="70"/>
      <c r="AMF949" s="140"/>
      <c r="AMG949" s="72"/>
      <c r="AMI949" s="70"/>
      <c r="AMJ949" s="140"/>
      <c r="AMK949" s="72"/>
      <c r="AMM949" s="70"/>
      <c r="AMN949" s="140"/>
      <c r="AMO949" s="72"/>
      <c r="AMQ949" s="70"/>
      <c r="AMR949" s="140"/>
      <c r="AMS949" s="72"/>
      <c r="AMU949" s="70"/>
      <c r="AMV949" s="140"/>
      <c r="AMW949" s="72"/>
      <c r="AMY949" s="70"/>
      <c r="AMZ949" s="140"/>
      <c r="ANA949" s="72"/>
      <c r="ANC949" s="70"/>
      <c r="AND949" s="140"/>
      <c r="ANE949" s="72"/>
      <c r="ANG949" s="70"/>
      <c r="ANH949" s="140"/>
      <c r="ANI949" s="72"/>
      <c r="ANK949" s="70"/>
      <c r="ANL949" s="140"/>
      <c r="ANM949" s="72"/>
      <c r="ANO949" s="70"/>
      <c r="ANP949" s="140"/>
      <c r="ANQ949" s="72"/>
      <c r="ANS949" s="70"/>
      <c r="ANT949" s="140"/>
      <c r="ANU949" s="72"/>
      <c r="ANW949" s="70"/>
      <c r="ANX949" s="140"/>
      <c r="ANY949" s="72"/>
      <c r="AOA949" s="70"/>
      <c r="AOB949" s="140"/>
      <c r="AOC949" s="72"/>
      <c r="AOE949" s="70"/>
      <c r="AOF949" s="140"/>
      <c r="AOG949" s="72"/>
      <c r="AOI949" s="70"/>
      <c r="AOJ949" s="140"/>
      <c r="AOK949" s="72"/>
      <c r="AOM949" s="70"/>
      <c r="AON949" s="140"/>
      <c r="AOO949" s="72"/>
      <c r="AOQ949" s="70"/>
      <c r="AOR949" s="140"/>
      <c r="AOS949" s="72"/>
      <c r="AOU949" s="70"/>
      <c r="AOV949" s="140"/>
      <c r="AOW949" s="72"/>
      <c r="AOY949" s="70"/>
      <c r="AOZ949" s="140"/>
      <c r="APA949" s="72"/>
      <c r="APC949" s="70"/>
      <c r="APD949" s="140"/>
      <c r="APE949" s="72"/>
      <c r="APG949" s="70"/>
      <c r="APH949" s="140"/>
      <c r="API949" s="72"/>
      <c r="APK949" s="70"/>
      <c r="APL949" s="140"/>
      <c r="APM949" s="72"/>
      <c r="APO949" s="70"/>
      <c r="APP949" s="140"/>
      <c r="APQ949" s="72"/>
      <c r="APS949" s="70"/>
      <c r="APT949" s="140"/>
      <c r="APU949" s="72"/>
      <c r="APW949" s="70"/>
      <c r="APX949" s="140"/>
      <c r="APY949" s="72"/>
      <c r="AQA949" s="70"/>
      <c r="AQB949" s="140"/>
      <c r="AQC949" s="72"/>
      <c r="AQE949" s="70"/>
      <c r="AQF949" s="140"/>
      <c r="AQG949" s="72"/>
      <c r="AQI949" s="70"/>
      <c r="AQJ949" s="140"/>
      <c r="AQK949" s="72"/>
      <c r="AQM949" s="70"/>
      <c r="AQN949" s="140"/>
      <c r="AQO949" s="72"/>
      <c r="AQQ949" s="70"/>
      <c r="AQR949" s="140"/>
      <c r="AQS949" s="72"/>
      <c r="AQU949" s="70"/>
      <c r="AQV949" s="140"/>
      <c r="AQW949" s="72"/>
      <c r="AQY949" s="70"/>
      <c r="AQZ949" s="140"/>
      <c r="ARA949" s="72"/>
      <c r="ARC949" s="70"/>
      <c r="ARD949" s="140"/>
      <c r="ARE949" s="72"/>
      <c r="ARG949" s="70"/>
      <c r="ARH949" s="140"/>
      <c r="ARI949" s="72"/>
      <c r="ARK949" s="70"/>
      <c r="ARL949" s="140"/>
      <c r="ARM949" s="72"/>
      <c r="ARO949" s="70"/>
      <c r="ARP949" s="140"/>
      <c r="ARQ949" s="72"/>
      <c r="ARS949" s="70"/>
      <c r="ART949" s="140"/>
      <c r="ARU949" s="72"/>
      <c r="ARW949" s="70"/>
      <c r="ARX949" s="140"/>
      <c r="ARY949" s="72"/>
      <c r="ASA949" s="70"/>
      <c r="ASB949" s="140"/>
      <c r="ASC949" s="72"/>
      <c r="ASE949" s="70"/>
      <c r="ASF949" s="140"/>
      <c r="ASG949" s="72"/>
      <c r="ASI949" s="70"/>
      <c r="ASJ949" s="140"/>
      <c r="ASK949" s="72"/>
      <c r="ASM949" s="70"/>
      <c r="ASN949" s="140"/>
      <c r="ASO949" s="72"/>
      <c r="ASQ949" s="70"/>
      <c r="ASR949" s="140"/>
      <c r="ASS949" s="72"/>
      <c r="ASU949" s="70"/>
      <c r="ASV949" s="140"/>
      <c r="ASW949" s="72"/>
      <c r="ASY949" s="70"/>
      <c r="ASZ949" s="140"/>
      <c r="ATA949" s="72"/>
      <c r="ATC949" s="70"/>
      <c r="ATD949" s="140"/>
      <c r="ATE949" s="72"/>
      <c r="ATG949" s="70"/>
      <c r="ATH949" s="140"/>
      <c r="ATI949" s="72"/>
      <c r="ATK949" s="70"/>
      <c r="ATL949" s="140"/>
      <c r="ATM949" s="72"/>
      <c r="ATO949" s="70"/>
      <c r="ATP949" s="140"/>
      <c r="ATQ949" s="72"/>
      <c r="ATS949" s="70"/>
      <c r="ATT949" s="140"/>
      <c r="ATU949" s="72"/>
      <c r="ATW949" s="70"/>
      <c r="ATX949" s="140"/>
      <c r="ATY949" s="72"/>
      <c r="AUA949" s="70"/>
      <c r="AUB949" s="140"/>
      <c r="AUC949" s="72"/>
      <c r="AUE949" s="70"/>
      <c r="AUF949" s="140"/>
      <c r="AUG949" s="72"/>
      <c r="AUI949" s="70"/>
      <c r="AUJ949" s="140"/>
      <c r="AUK949" s="72"/>
      <c r="AUM949" s="70"/>
      <c r="AUN949" s="140"/>
      <c r="AUO949" s="72"/>
      <c r="AUQ949" s="70"/>
      <c r="AUR949" s="140"/>
      <c r="AUS949" s="72"/>
      <c r="AUU949" s="70"/>
      <c r="AUV949" s="140"/>
      <c r="AUW949" s="72"/>
      <c r="AUY949" s="70"/>
      <c r="AUZ949" s="140"/>
      <c r="AVA949" s="72"/>
      <c r="AVC949" s="70"/>
      <c r="AVD949" s="140"/>
      <c r="AVE949" s="72"/>
      <c r="AVG949" s="70"/>
      <c r="AVH949" s="140"/>
      <c r="AVI949" s="72"/>
      <c r="AVK949" s="70"/>
      <c r="AVL949" s="140"/>
      <c r="AVM949" s="72"/>
      <c r="AVO949" s="70"/>
      <c r="AVP949" s="140"/>
      <c r="AVQ949" s="72"/>
      <c r="AVS949" s="70"/>
      <c r="AVT949" s="140"/>
      <c r="AVU949" s="72"/>
      <c r="AVW949" s="70"/>
      <c r="AVX949" s="140"/>
      <c r="AVY949" s="72"/>
      <c r="AWA949" s="70"/>
      <c r="AWB949" s="140"/>
      <c r="AWC949" s="72"/>
      <c r="AWE949" s="70"/>
      <c r="AWF949" s="140"/>
      <c r="AWG949" s="72"/>
      <c r="AWI949" s="70"/>
      <c r="AWJ949" s="140"/>
      <c r="AWK949" s="72"/>
      <c r="AWM949" s="70"/>
      <c r="AWN949" s="140"/>
      <c r="AWO949" s="72"/>
      <c r="AWQ949" s="70"/>
      <c r="AWR949" s="140"/>
      <c r="AWS949" s="72"/>
      <c r="AWU949" s="70"/>
      <c r="AWV949" s="140"/>
      <c r="AWW949" s="72"/>
      <c r="AWY949" s="70"/>
      <c r="AWZ949" s="140"/>
      <c r="AXA949" s="72"/>
      <c r="AXC949" s="70"/>
      <c r="AXD949" s="140"/>
      <c r="AXE949" s="72"/>
      <c r="AXG949" s="70"/>
      <c r="AXH949" s="140"/>
      <c r="AXI949" s="72"/>
      <c r="AXK949" s="70"/>
      <c r="AXL949" s="140"/>
      <c r="AXM949" s="72"/>
      <c r="AXO949" s="70"/>
      <c r="AXP949" s="140"/>
      <c r="AXQ949" s="72"/>
      <c r="AXS949" s="70"/>
      <c r="AXT949" s="140"/>
      <c r="AXU949" s="72"/>
      <c r="AXW949" s="70"/>
      <c r="AXX949" s="140"/>
      <c r="AXY949" s="72"/>
      <c r="AYA949" s="70"/>
      <c r="AYB949" s="140"/>
      <c r="AYC949" s="72"/>
      <c r="AYE949" s="70"/>
      <c r="AYF949" s="140"/>
      <c r="AYG949" s="72"/>
      <c r="AYI949" s="70"/>
      <c r="AYJ949" s="140"/>
      <c r="AYK949" s="72"/>
      <c r="AYM949" s="70"/>
      <c r="AYN949" s="140"/>
      <c r="AYO949" s="72"/>
      <c r="AYQ949" s="70"/>
      <c r="AYR949" s="140"/>
      <c r="AYS949" s="72"/>
      <c r="AYU949" s="70"/>
      <c r="AYV949" s="140"/>
      <c r="AYW949" s="72"/>
      <c r="AYY949" s="70"/>
      <c r="AYZ949" s="140"/>
      <c r="AZA949" s="72"/>
      <c r="AZC949" s="70"/>
      <c r="AZD949" s="140"/>
      <c r="AZE949" s="72"/>
      <c r="AZG949" s="70"/>
      <c r="AZH949" s="140"/>
      <c r="AZI949" s="72"/>
      <c r="AZK949" s="70"/>
      <c r="AZL949" s="140"/>
      <c r="AZM949" s="72"/>
      <c r="AZO949" s="70"/>
      <c r="AZP949" s="140"/>
      <c r="AZQ949" s="72"/>
      <c r="AZS949" s="70"/>
      <c r="AZT949" s="140"/>
      <c r="AZU949" s="72"/>
      <c r="AZW949" s="70"/>
      <c r="AZX949" s="140"/>
      <c r="AZY949" s="72"/>
      <c r="BAA949" s="70"/>
      <c r="BAB949" s="140"/>
      <c r="BAC949" s="72"/>
      <c r="BAE949" s="70"/>
      <c r="BAF949" s="140"/>
      <c r="BAG949" s="72"/>
      <c r="BAI949" s="70"/>
      <c r="BAJ949" s="140"/>
      <c r="BAK949" s="72"/>
      <c r="BAM949" s="70"/>
      <c r="BAN949" s="140"/>
      <c r="BAO949" s="72"/>
      <c r="BAQ949" s="70"/>
      <c r="BAR949" s="140"/>
      <c r="BAS949" s="72"/>
      <c r="BAU949" s="70"/>
      <c r="BAV949" s="140"/>
      <c r="BAW949" s="72"/>
      <c r="BAY949" s="70"/>
      <c r="BAZ949" s="140"/>
      <c r="BBA949" s="72"/>
      <c r="BBC949" s="70"/>
      <c r="BBD949" s="140"/>
      <c r="BBE949" s="72"/>
      <c r="BBG949" s="70"/>
      <c r="BBH949" s="140"/>
      <c r="BBI949" s="72"/>
      <c r="BBK949" s="70"/>
      <c r="BBL949" s="140"/>
      <c r="BBM949" s="72"/>
      <c r="BBO949" s="70"/>
      <c r="BBP949" s="140"/>
      <c r="BBQ949" s="72"/>
      <c r="BBS949" s="70"/>
      <c r="BBT949" s="140"/>
      <c r="BBU949" s="72"/>
      <c r="BBW949" s="70"/>
      <c r="BBX949" s="140"/>
      <c r="BBY949" s="72"/>
      <c r="BCA949" s="70"/>
      <c r="BCB949" s="140"/>
      <c r="BCC949" s="72"/>
      <c r="BCE949" s="70"/>
      <c r="BCF949" s="140"/>
      <c r="BCG949" s="72"/>
      <c r="BCI949" s="70"/>
      <c r="BCJ949" s="140"/>
      <c r="BCK949" s="72"/>
      <c r="BCM949" s="70"/>
      <c r="BCN949" s="140"/>
      <c r="BCO949" s="72"/>
      <c r="BCQ949" s="70"/>
      <c r="BCR949" s="140"/>
      <c r="BCS949" s="72"/>
      <c r="BCU949" s="70"/>
      <c r="BCV949" s="140"/>
      <c r="BCW949" s="72"/>
      <c r="BCY949" s="70"/>
      <c r="BCZ949" s="140"/>
      <c r="BDA949" s="72"/>
      <c r="BDC949" s="70"/>
      <c r="BDD949" s="140"/>
      <c r="BDE949" s="72"/>
      <c r="BDG949" s="70"/>
      <c r="BDH949" s="140"/>
      <c r="BDI949" s="72"/>
      <c r="BDK949" s="70"/>
      <c r="BDL949" s="140"/>
      <c r="BDM949" s="72"/>
      <c r="BDO949" s="70"/>
      <c r="BDP949" s="140"/>
      <c r="BDQ949" s="72"/>
      <c r="BDS949" s="70"/>
      <c r="BDT949" s="140"/>
      <c r="BDU949" s="72"/>
      <c r="BDW949" s="70"/>
      <c r="BDX949" s="140"/>
      <c r="BDY949" s="72"/>
      <c r="BEA949" s="70"/>
      <c r="BEB949" s="140"/>
      <c r="BEC949" s="72"/>
      <c r="BEE949" s="70"/>
      <c r="BEF949" s="140"/>
      <c r="BEG949" s="72"/>
      <c r="BEI949" s="70"/>
      <c r="BEJ949" s="140"/>
      <c r="BEK949" s="72"/>
      <c r="BEM949" s="70"/>
      <c r="BEN949" s="140"/>
      <c r="BEO949" s="72"/>
      <c r="BEQ949" s="70"/>
      <c r="BER949" s="140"/>
      <c r="BES949" s="72"/>
      <c r="BEU949" s="70"/>
      <c r="BEV949" s="140"/>
      <c r="BEW949" s="72"/>
      <c r="BEY949" s="70"/>
      <c r="BEZ949" s="140"/>
      <c r="BFA949" s="72"/>
      <c r="BFC949" s="70"/>
      <c r="BFD949" s="140"/>
      <c r="BFE949" s="72"/>
      <c r="BFG949" s="70"/>
      <c r="BFH949" s="140"/>
      <c r="BFI949" s="72"/>
      <c r="BFK949" s="70"/>
      <c r="BFL949" s="140"/>
      <c r="BFM949" s="72"/>
      <c r="BFO949" s="70"/>
      <c r="BFP949" s="140"/>
      <c r="BFQ949" s="72"/>
      <c r="BFS949" s="70"/>
      <c r="BFT949" s="140"/>
      <c r="BFU949" s="72"/>
      <c r="BFW949" s="70"/>
      <c r="BFX949" s="140"/>
      <c r="BFY949" s="72"/>
      <c r="BGA949" s="70"/>
      <c r="BGB949" s="140"/>
      <c r="BGC949" s="72"/>
      <c r="BGE949" s="70"/>
      <c r="BGF949" s="140"/>
      <c r="BGG949" s="72"/>
      <c r="BGI949" s="70"/>
      <c r="BGJ949" s="140"/>
      <c r="BGK949" s="72"/>
      <c r="BGM949" s="70"/>
      <c r="BGN949" s="140"/>
      <c r="BGO949" s="72"/>
      <c r="BGQ949" s="70"/>
      <c r="BGR949" s="140"/>
      <c r="BGS949" s="72"/>
      <c r="BGU949" s="70"/>
      <c r="BGV949" s="140"/>
      <c r="BGW949" s="72"/>
      <c r="BGY949" s="70"/>
      <c r="BGZ949" s="140"/>
      <c r="BHA949" s="72"/>
      <c r="BHC949" s="70"/>
      <c r="BHD949" s="140"/>
      <c r="BHE949" s="72"/>
      <c r="BHG949" s="70"/>
      <c r="BHH949" s="140"/>
      <c r="BHI949" s="72"/>
      <c r="BHK949" s="70"/>
      <c r="BHL949" s="140"/>
      <c r="BHM949" s="72"/>
      <c r="BHO949" s="70"/>
      <c r="BHP949" s="140"/>
      <c r="BHQ949" s="72"/>
      <c r="BHS949" s="70"/>
      <c r="BHT949" s="140"/>
      <c r="BHU949" s="72"/>
      <c r="BHW949" s="70"/>
      <c r="BHX949" s="140"/>
      <c r="BHY949" s="72"/>
      <c r="BIA949" s="70"/>
      <c r="BIB949" s="140"/>
      <c r="BIC949" s="72"/>
      <c r="BIE949" s="70"/>
      <c r="BIF949" s="140"/>
      <c r="BIG949" s="72"/>
      <c r="BII949" s="70"/>
      <c r="BIJ949" s="140"/>
      <c r="BIK949" s="72"/>
      <c r="BIM949" s="70"/>
      <c r="BIN949" s="140"/>
      <c r="BIO949" s="72"/>
      <c r="BIQ949" s="70"/>
      <c r="BIR949" s="140"/>
      <c r="BIS949" s="72"/>
      <c r="BIU949" s="70"/>
      <c r="BIV949" s="140"/>
      <c r="BIW949" s="72"/>
      <c r="BIY949" s="70"/>
      <c r="BIZ949" s="140"/>
      <c r="BJA949" s="72"/>
      <c r="BJC949" s="70"/>
      <c r="BJD949" s="140"/>
      <c r="BJE949" s="72"/>
      <c r="BJG949" s="70"/>
      <c r="BJH949" s="140"/>
      <c r="BJI949" s="72"/>
      <c r="BJK949" s="70"/>
      <c r="BJL949" s="140"/>
      <c r="BJM949" s="72"/>
      <c r="BJO949" s="70"/>
      <c r="BJP949" s="140"/>
      <c r="BJQ949" s="72"/>
      <c r="BJS949" s="70"/>
      <c r="BJT949" s="140"/>
      <c r="BJU949" s="72"/>
      <c r="BJW949" s="70"/>
      <c r="BJX949" s="140"/>
      <c r="BJY949" s="72"/>
      <c r="BKA949" s="70"/>
      <c r="BKB949" s="140"/>
      <c r="BKC949" s="72"/>
      <c r="BKE949" s="70"/>
      <c r="BKF949" s="140"/>
      <c r="BKG949" s="72"/>
      <c r="BKI949" s="70"/>
      <c r="BKJ949" s="140"/>
      <c r="BKK949" s="72"/>
      <c r="BKM949" s="70"/>
      <c r="BKN949" s="140"/>
      <c r="BKO949" s="72"/>
      <c r="BKQ949" s="70"/>
      <c r="BKR949" s="140"/>
      <c r="BKS949" s="72"/>
      <c r="BKU949" s="70"/>
      <c r="BKV949" s="140"/>
      <c r="BKW949" s="72"/>
      <c r="BKY949" s="70"/>
      <c r="BKZ949" s="140"/>
      <c r="BLA949" s="72"/>
      <c r="BLC949" s="70"/>
      <c r="BLD949" s="140"/>
      <c r="BLE949" s="72"/>
      <c r="BLG949" s="70"/>
      <c r="BLH949" s="140"/>
      <c r="BLI949" s="72"/>
      <c r="BLK949" s="70"/>
      <c r="BLL949" s="140"/>
      <c r="BLM949" s="72"/>
      <c r="BLO949" s="70"/>
      <c r="BLP949" s="140"/>
      <c r="BLQ949" s="72"/>
      <c r="BLS949" s="70"/>
      <c r="BLT949" s="140"/>
      <c r="BLU949" s="72"/>
      <c r="BLW949" s="70"/>
      <c r="BLX949" s="140"/>
      <c r="BLY949" s="72"/>
      <c r="BMA949" s="70"/>
      <c r="BMB949" s="140"/>
      <c r="BMC949" s="72"/>
      <c r="BME949" s="70"/>
      <c r="BMF949" s="140"/>
      <c r="BMG949" s="72"/>
      <c r="BMI949" s="70"/>
      <c r="BMJ949" s="140"/>
      <c r="BMK949" s="72"/>
      <c r="BMM949" s="70"/>
      <c r="BMN949" s="140"/>
      <c r="BMO949" s="72"/>
      <c r="BMQ949" s="70"/>
      <c r="BMR949" s="140"/>
      <c r="BMS949" s="72"/>
      <c r="BMU949" s="70"/>
      <c r="BMV949" s="140"/>
      <c r="BMW949" s="72"/>
      <c r="BMY949" s="70"/>
      <c r="BMZ949" s="140"/>
      <c r="BNA949" s="72"/>
      <c r="BNC949" s="70"/>
      <c r="BND949" s="140"/>
      <c r="BNE949" s="72"/>
      <c r="BNG949" s="70"/>
      <c r="BNH949" s="140"/>
      <c r="BNI949" s="72"/>
      <c r="BNK949" s="70"/>
      <c r="BNL949" s="140"/>
      <c r="BNM949" s="72"/>
      <c r="BNO949" s="70"/>
      <c r="BNP949" s="140"/>
      <c r="BNQ949" s="72"/>
      <c r="BNS949" s="70"/>
      <c r="BNT949" s="140"/>
      <c r="BNU949" s="72"/>
      <c r="BNW949" s="70"/>
      <c r="BNX949" s="140"/>
      <c r="BNY949" s="72"/>
      <c r="BOA949" s="70"/>
      <c r="BOB949" s="140"/>
      <c r="BOC949" s="72"/>
      <c r="BOE949" s="70"/>
      <c r="BOF949" s="140"/>
      <c r="BOG949" s="72"/>
      <c r="BOI949" s="70"/>
      <c r="BOJ949" s="140"/>
      <c r="BOK949" s="72"/>
      <c r="BOM949" s="70"/>
      <c r="BON949" s="140"/>
      <c r="BOO949" s="72"/>
      <c r="BOQ949" s="70"/>
      <c r="BOR949" s="140"/>
      <c r="BOS949" s="72"/>
      <c r="BOU949" s="70"/>
      <c r="BOV949" s="140"/>
      <c r="BOW949" s="72"/>
      <c r="BOY949" s="70"/>
      <c r="BOZ949" s="140"/>
      <c r="BPA949" s="72"/>
      <c r="BPC949" s="70"/>
      <c r="BPD949" s="140"/>
      <c r="BPE949" s="72"/>
      <c r="BPG949" s="70"/>
      <c r="BPH949" s="140"/>
      <c r="BPI949" s="72"/>
      <c r="BPK949" s="70"/>
      <c r="BPL949" s="140"/>
      <c r="BPM949" s="72"/>
      <c r="BPO949" s="70"/>
      <c r="BPP949" s="140"/>
      <c r="BPQ949" s="72"/>
      <c r="BPS949" s="70"/>
      <c r="BPT949" s="140"/>
      <c r="BPU949" s="72"/>
      <c r="BPW949" s="70"/>
      <c r="BPX949" s="140"/>
      <c r="BPY949" s="72"/>
      <c r="BQA949" s="70"/>
      <c r="BQB949" s="140"/>
      <c r="BQC949" s="72"/>
      <c r="BQE949" s="70"/>
      <c r="BQF949" s="140"/>
      <c r="BQG949" s="72"/>
      <c r="BQI949" s="70"/>
      <c r="BQJ949" s="140"/>
      <c r="BQK949" s="72"/>
      <c r="BQM949" s="70"/>
      <c r="BQN949" s="140"/>
      <c r="BQO949" s="72"/>
      <c r="BQQ949" s="70"/>
      <c r="BQR949" s="140"/>
      <c r="BQS949" s="72"/>
      <c r="BQU949" s="70"/>
      <c r="BQV949" s="140"/>
      <c r="BQW949" s="72"/>
      <c r="BQY949" s="70"/>
      <c r="BQZ949" s="140"/>
      <c r="BRA949" s="72"/>
      <c r="BRC949" s="70"/>
      <c r="BRD949" s="140"/>
      <c r="BRE949" s="72"/>
      <c r="BRG949" s="70"/>
      <c r="BRH949" s="140"/>
      <c r="BRI949" s="72"/>
      <c r="BRK949" s="70"/>
      <c r="BRL949" s="140"/>
      <c r="BRM949" s="72"/>
      <c r="BRO949" s="70"/>
      <c r="BRP949" s="140"/>
      <c r="BRQ949" s="72"/>
      <c r="BRS949" s="70"/>
      <c r="BRT949" s="140"/>
      <c r="BRU949" s="72"/>
      <c r="BRW949" s="70"/>
      <c r="BRX949" s="140"/>
      <c r="BRY949" s="72"/>
      <c r="BSA949" s="70"/>
      <c r="BSB949" s="140"/>
      <c r="BSC949" s="72"/>
      <c r="BSE949" s="70"/>
      <c r="BSF949" s="140"/>
      <c r="BSG949" s="72"/>
      <c r="BSI949" s="70"/>
      <c r="BSJ949" s="140"/>
      <c r="BSK949" s="72"/>
      <c r="BSM949" s="70"/>
      <c r="BSN949" s="140"/>
      <c r="BSO949" s="72"/>
      <c r="BSQ949" s="70"/>
      <c r="BSR949" s="140"/>
      <c r="BSS949" s="72"/>
      <c r="BSU949" s="70"/>
      <c r="BSV949" s="140"/>
      <c r="BSW949" s="72"/>
      <c r="BSY949" s="70"/>
      <c r="BSZ949" s="140"/>
      <c r="BTA949" s="72"/>
      <c r="BTC949" s="70"/>
      <c r="BTD949" s="140"/>
      <c r="BTE949" s="72"/>
      <c r="BTG949" s="70"/>
      <c r="BTH949" s="140"/>
      <c r="BTI949" s="72"/>
      <c r="BTK949" s="70"/>
      <c r="BTL949" s="140"/>
      <c r="BTM949" s="72"/>
      <c r="BTO949" s="70"/>
      <c r="BTP949" s="140"/>
      <c r="BTQ949" s="72"/>
      <c r="BTS949" s="70"/>
      <c r="BTT949" s="140"/>
      <c r="BTU949" s="72"/>
      <c r="BTW949" s="70"/>
      <c r="BTX949" s="140"/>
      <c r="BTY949" s="72"/>
      <c r="BUA949" s="70"/>
      <c r="BUB949" s="140"/>
      <c r="BUC949" s="72"/>
      <c r="BUE949" s="70"/>
      <c r="BUF949" s="140"/>
      <c r="BUG949" s="72"/>
      <c r="BUI949" s="70"/>
      <c r="BUJ949" s="140"/>
      <c r="BUK949" s="72"/>
      <c r="BUM949" s="70"/>
      <c r="BUN949" s="140"/>
      <c r="BUO949" s="72"/>
      <c r="BUQ949" s="70"/>
      <c r="BUR949" s="140"/>
      <c r="BUS949" s="72"/>
      <c r="BUU949" s="70"/>
      <c r="BUV949" s="140"/>
      <c r="BUW949" s="72"/>
      <c r="BUY949" s="70"/>
      <c r="BUZ949" s="140"/>
      <c r="BVA949" s="72"/>
      <c r="BVC949" s="70"/>
      <c r="BVD949" s="140"/>
      <c r="BVE949" s="72"/>
      <c r="BVG949" s="70"/>
      <c r="BVH949" s="140"/>
      <c r="BVI949" s="72"/>
      <c r="BVK949" s="70"/>
      <c r="BVL949" s="140"/>
      <c r="BVM949" s="72"/>
      <c r="BVO949" s="70"/>
      <c r="BVP949" s="140"/>
      <c r="BVQ949" s="72"/>
      <c r="BVS949" s="70"/>
      <c r="BVT949" s="140"/>
      <c r="BVU949" s="72"/>
      <c r="BVW949" s="70"/>
      <c r="BVX949" s="140"/>
      <c r="BVY949" s="72"/>
      <c r="BWA949" s="70"/>
      <c r="BWB949" s="140"/>
      <c r="BWC949" s="72"/>
      <c r="BWE949" s="70"/>
      <c r="BWF949" s="140"/>
      <c r="BWG949" s="72"/>
      <c r="BWI949" s="70"/>
      <c r="BWJ949" s="140"/>
      <c r="BWK949" s="72"/>
      <c r="BWM949" s="70"/>
      <c r="BWN949" s="140"/>
      <c r="BWO949" s="72"/>
      <c r="BWQ949" s="70"/>
      <c r="BWR949" s="140"/>
      <c r="BWS949" s="72"/>
      <c r="BWU949" s="70"/>
      <c r="BWV949" s="140"/>
      <c r="BWW949" s="72"/>
      <c r="BWY949" s="70"/>
      <c r="BWZ949" s="140"/>
      <c r="BXA949" s="72"/>
      <c r="BXC949" s="70"/>
      <c r="BXD949" s="140"/>
      <c r="BXE949" s="72"/>
      <c r="BXG949" s="70"/>
      <c r="BXH949" s="140"/>
      <c r="BXI949" s="72"/>
      <c r="BXK949" s="70"/>
      <c r="BXL949" s="140"/>
      <c r="BXM949" s="72"/>
      <c r="BXO949" s="70"/>
      <c r="BXP949" s="140"/>
      <c r="BXQ949" s="72"/>
      <c r="BXS949" s="70"/>
      <c r="BXT949" s="140"/>
      <c r="BXU949" s="72"/>
      <c r="BXW949" s="70"/>
      <c r="BXX949" s="140"/>
      <c r="BXY949" s="72"/>
      <c r="BYA949" s="70"/>
      <c r="BYB949" s="140"/>
      <c r="BYC949" s="72"/>
      <c r="BYE949" s="70"/>
      <c r="BYF949" s="140"/>
      <c r="BYG949" s="72"/>
      <c r="BYI949" s="70"/>
      <c r="BYJ949" s="140"/>
      <c r="BYK949" s="72"/>
      <c r="BYM949" s="70"/>
      <c r="BYN949" s="140"/>
      <c r="BYO949" s="72"/>
      <c r="BYQ949" s="70"/>
      <c r="BYR949" s="140"/>
      <c r="BYS949" s="72"/>
      <c r="BYU949" s="70"/>
      <c r="BYV949" s="140"/>
      <c r="BYW949" s="72"/>
      <c r="BYY949" s="70"/>
      <c r="BYZ949" s="140"/>
      <c r="BZA949" s="72"/>
      <c r="BZC949" s="70"/>
      <c r="BZD949" s="140"/>
      <c r="BZE949" s="72"/>
      <c r="BZG949" s="70"/>
      <c r="BZH949" s="140"/>
      <c r="BZI949" s="72"/>
      <c r="BZK949" s="70"/>
      <c r="BZL949" s="140"/>
      <c r="BZM949" s="72"/>
      <c r="BZO949" s="70"/>
      <c r="BZP949" s="140"/>
      <c r="BZQ949" s="72"/>
      <c r="BZS949" s="70"/>
      <c r="BZT949" s="140"/>
      <c r="BZU949" s="72"/>
      <c r="BZW949" s="70"/>
      <c r="BZX949" s="140"/>
      <c r="BZY949" s="72"/>
      <c r="CAA949" s="70"/>
      <c r="CAB949" s="140"/>
      <c r="CAC949" s="72"/>
      <c r="CAE949" s="70"/>
      <c r="CAF949" s="140"/>
      <c r="CAG949" s="72"/>
      <c r="CAI949" s="70"/>
      <c r="CAJ949" s="140"/>
      <c r="CAK949" s="72"/>
      <c r="CAM949" s="70"/>
      <c r="CAN949" s="140"/>
      <c r="CAO949" s="72"/>
      <c r="CAQ949" s="70"/>
      <c r="CAR949" s="140"/>
      <c r="CAS949" s="72"/>
      <c r="CAU949" s="70"/>
      <c r="CAV949" s="140"/>
      <c r="CAW949" s="72"/>
      <c r="CAY949" s="70"/>
      <c r="CAZ949" s="140"/>
      <c r="CBA949" s="72"/>
      <c r="CBC949" s="70"/>
      <c r="CBD949" s="140"/>
      <c r="CBE949" s="72"/>
      <c r="CBG949" s="70"/>
      <c r="CBH949" s="140"/>
      <c r="CBI949" s="72"/>
      <c r="CBK949" s="70"/>
      <c r="CBL949" s="140"/>
      <c r="CBM949" s="72"/>
      <c r="CBO949" s="70"/>
      <c r="CBP949" s="140"/>
      <c r="CBQ949" s="72"/>
      <c r="CBS949" s="70"/>
      <c r="CBT949" s="140"/>
      <c r="CBU949" s="72"/>
      <c r="CBW949" s="70"/>
      <c r="CBX949" s="140"/>
      <c r="CBY949" s="72"/>
      <c r="CCA949" s="70"/>
      <c r="CCB949" s="140"/>
      <c r="CCC949" s="72"/>
      <c r="CCE949" s="70"/>
      <c r="CCF949" s="140"/>
      <c r="CCG949" s="72"/>
      <c r="CCI949" s="70"/>
      <c r="CCJ949" s="140"/>
      <c r="CCK949" s="72"/>
      <c r="CCM949" s="70"/>
      <c r="CCN949" s="140"/>
      <c r="CCO949" s="72"/>
      <c r="CCQ949" s="70"/>
      <c r="CCR949" s="140"/>
      <c r="CCS949" s="72"/>
      <c r="CCU949" s="70"/>
      <c r="CCV949" s="140"/>
      <c r="CCW949" s="72"/>
      <c r="CCY949" s="70"/>
      <c r="CCZ949" s="140"/>
      <c r="CDA949" s="72"/>
      <c r="CDC949" s="70"/>
      <c r="CDD949" s="140"/>
      <c r="CDE949" s="72"/>
      <c r="CDG949" s="70"/>
      <c r="CDH949" s="140"/>
      <c r="CDI949" s="72"/>
      <c r="CDK949" s="70"/>
      <c r="CDL949" s="140"/>
      <c r="CDM949" s="72"/>
      <c r="CDO949" s="70"/>
      <c r="CDP949" s="140"/>
      <c r="CDQ949" s="72"/>
      <c r="CDS949" s="70"/>
      <c r="CDT949" s="140"/>
      <c r="CDU949" s="72"/>
      <c r="CDW949" s="70"/>
      <c r="CDX949" s="140"/>
      <c r="CDY949" s="72"/>
      <c r="CEA949" s="70"/>
      <c r="CEB949" s="140"/>
      <c r="CEC949" s="72"/>
      <c r="CEE949" s="70"/>
      <c r="CEF949" s="140"/>
      <c r="CEG949" s="72"/>
      <c r="CEI949" s="70"/>
      <c r="CEJ949" s="140"/>
      <c r="CEK949" s="72"/>
      <c r="CEM949" s="70"/>
      <c r="CEN949" s="140"/>
      <c r="CEO949" s="72"/>
      <c r="CEQ949" s="70"/>
      <c r="CER949" s="140"/>
      <c r="CES949" s="72"/>
      <c r="CEU949" s="70"/>
      <c r="CEV949" s="140"/>
      <c r="CEW949" s="72"/>
      <c r="CEY949" s="70"/>
      <c r="CEZ949" s="140"/>
      <c r="CFA949" s="72"/>
      <c r="CFC949" s="70"/>
      <c r="CFD949" s="140"/>
      <c r="CFE949" s="72"/>
      <c r="CFG949" s="70"/>
      <c r="CFH949" s="140"/>
      <c r="CFI949" s="72"/>
      <c r="CFK949" s="70"/>
      <c r="CFL949" s="140"/>
      <c r="CFM949" s="72"/>
      <c r="CFO949" s="70"/>
      <c r="CFP949" s="140"/>
      <c r="CFQ949" s="72"/>
      <c r="CFS949" s="70"/>
      <c r="CFT949" s="140"/>
      <c r="CFU949" s="72"/>
      <c r="CFW949" s="70"/>
      <c r="CFX949" s="140"/>
      <c r="CFY949" s="72"/>
      <c r="CGA949" s="70"/>
      <c r="CGB949" s="140"/>
      <c r="CGC949" s="72"/>
      <c r="CGE949" s="70"/>
      <c r="CGF949" s="140"/>
      <c r="CGG949" s="72"/>
      <c r="CGI949" s="70"/>
      <c r="CGJ949" s="140"/>
      <c r="CGK949" s="72"/>
      <c r="CGM949" s="70"/>
      <c r="CGN949" s="140"/>
      <c r="CGO949" s="72"/>
      <c r="CGQ949" s="70"/>
      <c r="CGR949" s="140"/>
      <c r="CGS949" s="72"/>
      <c r="CGU949" s="70"/>
      <c r="CGV949" s="140"/>
      <c r="CGW949" s="72"/>
      <c r="CGY949" s="70"/>
      <c r="CGZ949" s="140"/>
      <c r="CHA949" s="72"/>
      <c r="CHC949" s="70"/>
      <c r="CHD949" s="140"/>
      <c r="CHE949" s="72"/>
      <c r="CHG949" s="70"/>
      <c r="CHH949" s="140"/>
      <c r="CHI949" s="72"/>
      <c r="CHK949" s="70"/>
      <c r="CHL949" s="140"/>
      <c r="CHM949" s="72"/>
      <c r="CHO949" s="70"/>
      <c r="CHP949" s="140"/>
      <c r="CHQ949" s="72"/>
      <c r="CHS949" s="70"/>
      <c r="CHT949" s="140"/>
      <c r="CHU949" s="72"/>
      <c r="CHW949" s="70"/>
      <c r="CHX949" s="140"/>
      <c r="CHY949" s="72"/>
      <c r="CIA949" s="70"/>
      <c r="CIB949" s="140"/>
      <c r="CIC949" s="72"/>
      <c r="CIE949" s="70"/>
      <c r="CIF949" s="140"/>
      <c r="CIG949" s="72"/>
      <c r="CII949" s="70"/>
      <c r="CIJ949" s="140"/>
      <c r="CIK949" s="72"/>
      <c r="CIM949" s="70"/>
      <c r="CIN949" s="140"/>
      <c r="CIO949" s="72"/>
      <c r="CIQ949" s="70"/>
      <c r="CIR949" s="140"/>
      <c r="CIS949" s="72"/>
      <c r="CIU949" s="70"/>
      <c r="CIV949" s="140"/>
      <c r="CIW949" s="72"/>
      <c r="CIY949" s="70"/>
      <c r="CIZ949" s="140"/>
      <c r="CJA949" s="72"/>
      <c r="CJC949" s="70"/>
      <c r="CJD949" s="140"/>
      <c r="CJE949" s="72"/>
      <c r="CJG949" s="70"/>
      <c r="CJH949" s="140"/>
      <c r="CJI949" s="72"/>
      <c r="CJK949" s="70"/>
      <c r="CJL949" s="140"/>
      <c r="CJM949" s="72"/>
      <c r="CJO949" s="70"/>
      <c r="CJP949" s="140"/>
      <c r="CJQ949" s="72"/>
      <c r="CJS949" s="70"/>
      <c r="CJT949" s="140"/>
      <c r="CJU949" s="72"/>
      <c r="CJW949" s="70"/>
      <c r="CJX949" s="140"/>
      <c r="CJY949" s="72"/>
      <c r="CKA949" s="70"/>
      <c r="CKB949" s="140"/>
      <c r="CKC949" s="72"/>
      <c r="CKE949" s="70"/>
      <c r="CKF949" s="140"/>
      <c r="CKG949" s="72"/>
      <c r="CKI949" s="70"/>
      <c r="CKJ949" s="140"/>
      <c r="CKK949" s="72"/>
      <c r="CKM949" s="70"/>
      <c r="CKN949" s="140"/>
      <c r="CKO949" s="72"/>
      <c r="CKQ949" s="70"/>
      <c r="CKR949" s="140"/>
      <c r="CKS949" s="72"/>
      <c r="CKU949" s="70"/>
      <c r="CKV949" s="140"/>
      <c r="CKW949" s="72"/>
      <c r="CKY949" s="70"/>
      <c r="CKZ949" s="140"/>
      <c r="CLA949" s="72"/>
      <c r="CLC949" s="70"/>
      <c r="CLD949" s="140"/>
      <c r="CLE949" s="72"/>
      <c r="CLG949" s="70"/>
      <c r="CLH949" s="140"/>
      <c r="CLI949" s="72"/>
      <c r="CLK949" s="70"/>
      <c r="CLL949" s="140"/>
      <c r="CLM949" s="72"/>
      <c r="CLO949" s="70"/>
      <c r="CLP949" s="140"/>
      <c r="CLQ949" s="72"/>
      <c r="CLS949" s="70"/>
      <c r="CLT949" s="140"/>
      <c r="CLU949" s="72"/>
      <c r="CLW949" s="70"/>
      <c r="CLX949" s="140"/>
      <c r="CLY949" s="72"/>
      <c r="CMA949" s="70"/>
      <c r="CMB949" s="140"/>
      <c r="CMC949" s="72"/>
      <c r="CME949" s="70"/>
      <c r="CMF949" s="140"/>
      <c r="CMG949" s="72"/>
      <c r="CMI949" s="70"/>
      <c r="CMJ949" s="140"/>
      <c r="CMK949" s="72"/>
      <c r="CMM949" s="70"/>
      <c r="CMN949" s="140"/>
      <c r="CMO949" s="72"/>
      <c r="CMQ949" s="70"/>
      <c r="CMR949" s="140"/>
      <c r="CMS949" s="72"/>
      <c r="CMU949" s="70"/>
      <c r="CMV949" s="140"/>
      <c r="CMW949" s="72"/>
      <c r="CMY949" s="70"/>
      <c r="CMZ949" s="140"/>
      <c r="CNA949" s="72"/>
      <c r="CNC949" s="70"/>
      <c r="CND949" s="140"/>
      <c r="CNE949" s="72"/>
      <c r="CNG949" s="70"/>
      <c r="CNH949" s="140"/>
      <c r="CNI949" s="72"/>
      <c r="CNK949" s="70"/>
      <c r="CNL949" s="140"/>
      <c r="CNM949" s="72"/>
      <c r="CNO949" s="70"/>
      <c r="CNP949" s="140"/>
      <c r="CNQ949" s="72"/>
      <c r="CNS949" s="70"/>
      <c r="CNT949" s="140"/>
      <c r="CNU949" s="72"/>
      <c r="CNW949" s="70"/>
      <c r="CNX949" s="140"/>
      <c r="CNY949" s="72"/>
      <c r="COA949" s="70"/>
      <c r="COB949" s="140"/>
      <c r="COC949" s="72"/>
      <c r="COE949" s="70"/>
      <c r="COF949" s="140"/>
      <c r="COG949" s="72"/>
      <c r="COI949" s="70"/>
      <c r="COJ949" s="140"/>
      <c r="COK949" s="72"/>
      <c r="COM949" s="70"/>
      <c r="CON949" s="140"/>
      <c r="COO949" s="72"/>
      <c r="COQ949" s="70"/>
      <c r="COR949" s="140"/>
      <c r="COS949" s="72"/>
      <c r="COU949" s="70"/>
      <c r="COV949" s="140"/>
      <c r="COW949" s="72"/>
      <c r="COY949" s="70"/>
      <c r="COZ949" s="140"/>
      <c r="CPA949" s="72"/>
      <c r="CPC949" s="70"/>
      <c r="CPD949" s="140"/>
      <c r="CPE949" s="72"/>
      <c r="CPG949" s="70"/>
      <c r="CPH949" s="140"/>
      <c r="CPI949" s="72"/>
      <c r="CPK949" s="70"/>
      <c r="CPL949" s="140"/>
      <c r="CPM949" s="72"/>
      <c r="CPO949" s="70"/>
      <c r="CPP949" s="140"/>
      <c r="CPQ949" s="72"/>
      <c r="CPS949" s="70"/>
      <c r="CPT949" s="140"/>
      <c r="CPU949" s="72"/>
      <c r="CPW949" s="70"/>
      <c r="CPX949" s="140"/>
      <c r="CPY949" s="72"/>
      <c r="CQA949" s="70"/>
      <c r="CQB949" s="140"/>
      <c r="CQC949" s="72"/>
      <c r="CQE949" s="70"/>
      <c r="CQF949" s="140"/>
      <c r="CQG949" s="72"/>
      <c r="CQI949" s="70"/>
      <c r="CQJ949" s="140"/>
      <c r="CQK949" s="72"/>
      <c r="CQM949" s="70"/>
      <c r="CQN949" s="140"/>
      <c r="CQO949" s="72"/>
      <c r="CQQ949" s="70"/>
      <c r="CQR949" s="140"/>
      <c r="CQS949" s="72"/>
      <c r="CQU949" s="70"/>
      <c r="CQV949" s="140"/>
      <c r="CQW949" s="72"/>
      <c r="CQY949" s="70"/>
      <c r="CQZ949" s="140"/>
      <c r="CRA949" s="72"/>
      <c r="CRC949" s="70"/>
      <c r="CRD949" s="140"/>
      <c r="CRE949" s="72"/>
      <c r="CRG949" s="70"/>
      <c r="CRH949" s="140"/>
      <c r="CRI949" s="72"/>
      <c r="CRK949" s="70"/>
      <c r="CRL949" s="140"/>
      <c r="CRM949" s="72"/>
      <c r="CRO949" s="70"/>
      <c r="CRP949" s="140"/>
      <c r="CRQ949" s="72"/>
      <c r="CRS949" s="70"/>
      <c r="CRT949" s="140"/>
      <c r="CRU949" s="72"/>
      <c r="CRW949" s="70"/>
      <c r="CRX949" s="140"/>
      <c r="CRY949" s="72"/>
      <c r="CSA949" s="70"/>
      <c r="CSB949" s="140"/>
      <c r="CSC949" s="72"/>
      <c r="CSE949" s="70"/>
      <c r="CSF949" s="140"/>
      <c r="CSG949" s="72"/>
      <c r="CSI949" s="70"/>
      <c r="CSJ949" s="140"/>
      <c r="CSK949" s="72"/>
      <c r="CSM949" s="70"/>
      <c r="CSN949" s="140"/>
      <c r="CSO949" s="72"/>
      <c r="CSQ949" s="70"/>
      <c r="CSR949" s="140"/>
      <c r="CSS949" s="72"/>
      <c r="CSU949" s="70"/>
      <c r="CSV949" s="140"/>
      <c r="CSW949" s="72"/>
      <c r="CSY949" s="70"/>
      <c r="CSZ949" s="140"/>
      <c r="CTA949" s="72"/>
      <c r="CTC949" s="70"/>
      <c r="CTD949" s="140"/>
      <c r="CTE949" s="72"/>
      <c r="CTG949" s="70"/>
      <c r="CTH949" s="140"/>
      <c r="CTI949" s="72"/>
      <c r="CTK949" s="70"/>
      <c r="CTL949" s="140"/>
      <c r="CTM949" s="72"/>
      <c r="CTO949" s="70"/>
      <c r="CTP949" s="140"/>
      <c r="CTQ949" s="72"/>
      <c r="CTS949" s="70"/>
      <c r="CTT949" s="140"/>
      <c r="CTU949" s="72"/>
      <c r="CTW949" s="70"/>
      <c r="CTX949" s="140"/>
      <c r="CTY949" s="72"/>
      <c r="CUA949" s="70"/>
      <c r="CUB949" s="140"/>
      <c r="CUC949" s="72"/>
      <c r="CUE949" s="70"/>
      <c r="CUF949" s="140"/>
      <c r="CUG949" s="72"/>
      <c r="CUI949" s="70"/>
      <c r="CUJ949" s="140"/>
      <c r="CUK949" s="72"/>
      <c r="CUM949" s="70"/>
      <c r="CUN949" s="140"/>
      <c r="CUO949" s="72"/>
      <c r="CUQ949" s="70"/>
      <c r="CUR949" s="140"/>
      <c r="CUS949" s="72"/>
      <c r="CUU949" s="70"/>
      <c r="CUV949" s="140"/>
      <c r="CUW949" s="72"/>
      <c r="CUY949" s="70"/>
      <c r="CUZ949" s="140"/>
      <c r="CVA949" s="72"/>
      <c r="CVC949" s="70"/>
      <c r="CVD949" s="140"/>
      <c r="CVE949" s="72"/>
      <c r="CVG949" s="70"/>
      <c r="CVH949" s="140"/>
      <c r="CVI949" s="72"/>
      <c r="CVK949" s="70"/>
      <c r="CVL949" s="140"/>
      <c r="CVM949" s="72"/>
      <c r="CVO949" s="70"/>
      <c r="CVP949" s="140"/>
      <c r="CVQ949" s="72"/>
      <c r="CVS949" s="70"/>
      <c r="CVT949" s="140"/>
      <c r="CVU949" s="72"/>
      <c r="CVW949" s="70"/>
      <c r="CVX949" s="140"/>
      <c r="CVY949" s="72"/>
      <c r="CWA949" s="70"/>
      <c r="CWB949" s="140"/>
      <c r="CWC949" s="72"/>
      <c r="CWE949" s="70"/>
      <c r="CWF949" s="140"/>
      <c r="CWG949" s="72"/>
      <c r="CWI949" s="70"/>
      <c r="CWJ949" s="140"/>
      <c r="CWK949" s="72"/>
      <c r="CWM949" s="70"/>
      <c r="CWN949" s="140"/>
      <c r="CWO949" s="72"/>
      <c r="CWQ949" s="70"/>
      <c r="CWR949" s="140"/>
      <c r="CWS949" s="72"/>
      <c r="CWU949" s="70"/>
      <c r="CWV949" s="140"/>
      <c r="CWW949" s="72"/>
      <c r="CWY949" s="70"/>
      <c r="CWZ949" s="140"/>
      <c r="CXA949" s="72"/>
      <c r="CXC949" s="70"/>
      <c r="CXD949" s="140"/>
      <c r="CXE949" s="72"/>
      <c r="CXG949" s="70"/>
      <c r="CXH949" s="140"/>
      <c r="CXI949" s="72"/>
      <c r="CXK949" s="70"/>
      <c r="CXL949" s="140"/>
      <c r="CXM949" s="72"/>
      <c r="CXO949" s="70"/>
      <c r="CXP949" s="140"/>
      <c r="CXQ949" s="72"/>
      <c r="CXS949" s="70"/>
      <c r="CXT949" s="140"/>
      <c r="CXU949" s="72"/>
      <c r="CXW949" s="70"/>
      <c r="CXX949" s="140"/>
      <c r="CXY949" s="72"/>
      <c r="CYA949" s="70"/>
      <c r="CYB949" s="140"/>
      <c r="CYC949" s="72"/>
      <c r="CYE949" s="70"/>
      <c r="CYF949" s="140"/>
      <c r="CYG949" s="72"/>
      <c r="CYI949" s="70"/>
      <c r="CYJ949" s="140"/>
      <c r="CYK949" s="72"/>
      <c r="CYM949" s="70"/>
      <c r="CYN949" s="140"/>
      <c r="CYO949" s="72"/>
      <c r="CYQ949" s="70"/>
      <c r="CYR949" s="140"/>
      <c r="CYS949" s="72"/>
      <c r="CYU949" s="70"/>
      <c r="CYV949" s="140"/>
      <c r="CYW949" s="72"/>
      <c r="CYY949" s="70"/>
      <c r="CYZ949" s="140"/>
      <c r="CZA949" s="72"/>
      <c r="CZC949" s="70"/>
      <c r="CZD949" s="140"/>
      <c r="CZE949" s="72"/>
      <c r="CZG949" s="70"/>
      <c r="CZH949" s="140"/>
      <c r="CZI949" s="72"/>
      <c r="CZK949" s="70"/>
      <c r="CZL949" s="140"/>
      <c r="CZM949" s="72"/>
      <c r="CZO949" s="70"/>
      <c r="CZP949" s="140"/>
      <c r="CZQ949" s="72"/>
      <c r="CZS949" s="70"/>
      <c r="CZT949" s="140"/>
      <c r="CZU949" s="72"/>
      <c r="CZW949" s="70"/>
      <c r="CZX949" s="140"/>
      <c r="CZY949" s="72"/>
      <c r="DAA949" s="70"/>
      <c r="DAB949" s="140"/>
      <c r="DAC949" s="72"/>
      <c r="DAE949" s="70"/>
      <c r="DAF949" s="140"/>
      <c r="DAG949" s="72"/>
      <c r="DAI949" s="70"/>
      <c r="DAJ949" s="140"/>
      <c r="DAK949" s="72"/>
      <c r="DAM949" s="70"/>
      <c r="DAN949" s="140"/>
      <c r="DAO949" s="72"/>
      <c r="DAQ949" s="70"/>
      <c r="DAR949" s="140"/>
      <c r="DAS949" s="72"/>
      <c r="DAU949" s="70"/>
      <c r="DAV949" s="140"/>
      <c r="DAW949" s="72"/>
      <c r="DAY949" s="70"/>
      <c r="DAZ949" s="140"/>
      <c r="DBA949" s="72"/>
      <c r="DBC949" s="70"/>
      <c r="DBD949" s="140"/>
      <c r="DBE949" s="72"/>
      <c r="DBG949" s="70"/>
      <c r="DBH949" s="140"/>
      <c r="DBI949" s="72"/>
      <c r="DBK949" s="70"/>
      <c r="DBL949" s="140"/>
      <c r="DBM949" s="72"/>
      <c r="DBO949" s="70"/>
      <c r="DBP949" s="140"/>
      <c r="DBQ949" s="72"/>
      <c r="DBS949" s="70"/>
      <c r="DBT949" s="140"/>
      <c r="DBU949" s="72"/>
      <c r="DBW949" s="70"/>
      <c r="DBX949" s="140"/>
      <c r="DBY949" s="72"/>
      <c r="DCA949" s="70"/>
      <c r="DCB949" s="140"/>
      <c r="DCC949" s="72"/>
      <c r="DCE949" s="70"/>
      <c r="DCF949" s="140"/>
      <c r="DCG949" s="72"/>
      <c r="DCI949" s="70"/>
      <c r="DCJ949" s="140"/>
      <c r="DCK949" s="72"/>
      <c r="DCM949" s="70"/>
      <c r="DCN949" s="140"/>
      <c r="DCO949" s="72"/>
      <c r="DCQ949" s="70"/>
      <c r="DCR949" s="140"/>
      <c r="DCS949" s="72"/>
      <c r="DCU949" s="70"/>
      <c r="DCV949" s="140"/>
      <c r="DCW949" s="72"/>
      <c r="DCY949" s="70"/>
      <c r="DCZ949" s="140"/>
      <c r="DDA949" s="72"/>
      <c r="DDC949" s="70"/>
      <c r="DDD949" s="140"/>
      <c r="DDE949" s="72"/>
      <c r="DDG949" s="70"/>
      <c r="DDH949" s="140"/>
      <c r="DDI949" s="72"/>
      <c r="DDK949" s="70"/>
      <c r="DDL949" s="140"/>
      <c r="DDM949" s="72"/>
      <c r="DDO949" s="70"/>
      <c r="DDP949" s="140"/>
      <c r="DDQ949" s="72"/>
      <c r="DDS949" s="70"/>
      <c r="DDT949" s="140"/>
      <c r="DDU949" s="72"/>
      <c r="DDW949" s="70"/>
      <c r="DDX949" s="140"/>
      <c r="DDY949" s="72"/>
      <c r="DEA949" s="70"/>
      <c r="DEB949" s="140"/>
      <c r="DEC949" s="72"/>
      <c r="DEE949" s="70"/>
      <c r="DEF949" s="140"/>
      <c r="DEG949" s="72"/>
      <c r="DEI949" s="70"/>
      <c r="DEJ949" s="140"/>
      <c r="DEK949" s="72"/>
      <c r="DEM949" s="70"/>
      <c r="DEN949" s="140"/>
      <c r="DEO949" s="72"/>
      <c r="DEQ949" s="70"/>
      <c r="DER949" s="140"/>
      <c r="DES949" s="72"/>
      <c r="DEU949" s="70"/>
      <c r="DEV949" s="140"/>
      <c r="DEW949" s="72"/>
      <c r="DEY949" s="70"/>
      <c r="DEZ949" s="140"/>
      <c r="DFA949" s="72"/>
      <c r="DFC949" s="70"/>
      <c r="DFD949" s="140"/>
      <c r="DFE949" s="72"/>
      <c r="DFG949" s="70"/>
      <c r="DFH949" s="140"/>
      <c r="DFI949" s="72"/>
      <c r="DFK949" s="70"/>
      <c r="DFL949" s="140"/>
      <c r="DFM949" s="72"/>
      <c r="DFO949" s="70"/>
      <c r="DFP949" s="140"/>
      <c r="DFQ949" s="72"/>
      <c r="DFS949" s="70"/>
      <c r="DFT949" s="140"/>
      <c r="DFU949" s="72"/>
      <c r="DFW949" s="70"/>
      <c r="DFX949" s="140"/>
      <c r="DFY949" s="72"/>
      <c r="DGA949" s="70"/>
      <c r="DGB949" s="140"/>
      <c r="DGC949" s="72"/>
      <c r="DGE949" s="70"/>
      <c r="DGF949" s="140"/>
      <c r="DGG949" s="72"/>
      <c r="DGI949" s="70"/>
      <c r="DGJ949" s="140"/>
      <c r="DGK949" s="72"/>
      <c r="DGM949" s="70"/>
      <c r="DGN949" s="140"/>
      <c r="DGO949" s="72"/>
      <c r="DGQ949" s="70"/>
      <c r="DGR949" s="140"/>
      <c r="DGS949" s="72"/>
      <c r="DGU949" s="70"/>
      <c r="DGV949" s="140"/>
      <c r="DGW949" s="72"/>
      <c r="DGY949" s="70"/>
      <c r="DGZ949" s="140"/>
      <c r="DHA949" s="72"/>
      <c r="DHC949" s="70"/>
      <c r="DHD949" s="140"/>
      <c r="DHE949" s="72"/>
      <c r="DHG949" s="70"/>
      <c r="DHH949" s="140"/>
      <c r="DHI949" s="72"/>
      <c r="DHK949" s="70"/>
      <c r="DHL949" s="140"/>
      <c r="DHM949" s="72"/>
      <c r="DHO949" s="70"/>
      <c r="DHP949" s="140"/>
      <c r="DHQ949" s="72"/>
      <c r="DHS949" s="70"/>
      <c r="DHT949" s="140"/>
      <c r="DHU949" s="72"/>
      <c r="DHW949" s="70"/>
      <c r="DHX949" s="140"/>
      <c r="DHY949" s="72"/>
      <c r="DIA949" s="70"/>
      <c r="DIB949" s="140"/>
      <c r="DIC949" s="72"/>
      <c r="DIE949" s="70"/>
      <c r="DIF949" s="140"/>
      <c r="DIG949" s="72"/>
      <c r="DII949" s="70"/>
      <c r="DIJ949" s="140"/>
      <c r="DIK949" s="72"/>
      <c r="DIM949" s="70"/>
      <c r="DIN949" s="140"/>
      <c r="DIO949" s="72"/>
      <c r="DIQ949" s="70"/>
      <c r="DIR949" s="140"/>
      <c r="DIS949" s="72"/>
      <c r="DIU949" s="70"/>
      <c r="DIV949" s="140"/>
      <c r="DIW949" s="72"/>
      <c r="DIY949" s="70"/>
      <c r="DIZ949" s="140"/>
      <c r="DJA949" s="72"/>
      <c r="DJC949" s="70"/>
      <c r="DJD949" s="140"/>
      <c r="DJE949" s="72"/>
      <c r="DJG949" s="70"/>
      <c r="DJH949" s="140"/>
      <c r="DJI949" s="72"/>
      <c r="DJK949" s="70"/>
      <c r="DJL949" s="140"/>
      <c r="DJM949" s="72"/>
      <c r="DJO949" s="70"/>
      <c r="DJP949" s="140"/>
      <c r="DJQ949" s="72"/>
      <c r="DJS949" s="70"/>
      <c r="DJT949" s="140"/>
      <c r="DJU949" s="72"/>
      <c r="DJW949" s="70"/>
      <c r="DJX949" s="140"/>
      <c r="DJY949" s="72"/>
      <c r="DKA949" s="70"/>
      <c r="DKB949" s="140"/>
      <c r="DKC949" s="72"/>
      <c r="DKE949" s="70"/>
      <c r="DKF949" s="140"/>
      <c r="DKG949" s="72"/>
      <c r="DKI949" s="70"/>
      <c r="DKJ949" s="140"/>
      <c r="DKK949" s="72"/>
      <c r="DKM949" s="70"/>
      <c r="DKN949" s="140"/>
      <c r="DKO949" s="72"/>
      <c r="DKQ949" s="70"/>
      <c r="DKR949" s="140"/>
      <c r="DKS949" s="72"/>
      <c r="DKU949" s="70"/>
      <c r="DKV949" s="140"/>
      <c r="DKW949" s="72"/>
      <c r="DKY949" s="70"/>
      <c r="DKZ949" s="140"/>
      <c r="DLA949" s="72"/>
      <c r="DLC949" s="70"/>
      <c r="DLD949" s="140"/>
      <c r="DLE949" s="72"/>
      <c r="DLG949" s="70"/>
      <c r="DLH949" s="140"/>
      <c r="DLI949" s="72"/>
      <c r="DLK949" s="70"/>
      <c r="DLL949" s="140"/>
      <c r="DLM949" s="72"/>
      <c r="DLO949" s="70"/>
      <c r="DLP949" s="140"/>
      <c r="DLQ949" s="72"/>
      <c r="DLS949" s="70"/>
      <c r="DLT949" s="140"/>
      <c r="DLU949" s="72"/>
      <c r="DLW949" s="70"/>
      <c r="DLX949" s="140"/>
      <c r="DLY949" s="72"/>
      <c r="DMA949" s="70"/>
      <c r="DMB949" s="140"/>
      <c r="DMC949" s="72"/>
      <c r="DME949" s="70"/>
      <c r="DMF949" s="140"/>
      <c r="DMG949" s="72"/>
      <c r="DMI949" s="70"/>
      <c r="DMJ949" s="140"/>
      <c r="DMK949" s="72"/>
      <c r="DMM949" s="70"/>
      <c r="DMN949" s="140"/>
      <c r="DMO949" s="72"/>
      <c r="DMQ949" s="70"/>
      <c r="DMR949" s="140"/>
      <c r="DMS949" s="72"/>
      <c r="DMU949" s="70"/>
      <c r="DMV949" s="140"/>
      <c r="DMW949" s="72"/>
      <c r="DMY949" s="70"/>
      <c r="DMZ949" s="140"/>
      <c r="DNA949" s="72"/>
      <c r="DNC949" s="70"/>
      <c r="DND949" s="140"/>
      <c r="DNE949" s="72"/>
      <c r="DNG949" s="70"/>
      <c r="DNH949" s="140"/>
      <c r="DNI949" s="72"/>
      <c r="DNK949" s="70"/>
      <c r="DNL949" s="140"/>
      <c r="DNM949" s="72"/>
      <c r="DNO949" s="70"/>
      <c r="DNP949" s="140"/>
      <c r="DNQ949" s="72"/>
      <c r="DNS949" s="70"/>
      <c r="DNT949" s="140"/>
      <c r="DNU949" s="72"/>
      <c r="DNW949" s="70"/>
      <c r="DNX949" s="140"/>
      <c r="DNY949" s="72"/>
      <c r="DOA949" s="70"/>
      <c r="DOB949" s="140"/>
      <c r="DOC949" s="72"/>
      <c r="DOE949" s="70"/>
      <c r="DOF949" s="140"/>
      <c r="DOG949" s="72"/>
      <c r="DOI949" s="70"/>
      <c r="DOJ949" s="140"/>
      <c r="DOK949" s="72"/>
      <c r="DOM949" s="70"/>
      <c r="DON949" s="140"/>
      <c r="DOO949" s="72"/>
      <c r="DOQ949" s="70"/>
      <c r="DOR949" s="140"/>
      <c r="DOS949" s="72"/>
      <c r="DOU949" s="70"/>
      <c r="DOV949" s="140"/>
      <c r="DOW949" s="72"/>
      <c r="DOY949" s="70"/>
      <c r="DOZ949" s="140"/>
      <c r="DPA949" s="72"/>
      <c r="DPC949" s="70"/>
      <c r="DPD949" s="140"/>
      <c r="DPE949" s="72"/>
      <c r="DPG949" s="70"/>
      <c r="DPH949" s="140"/>
      <c r="DPI949" s="72"/>
      <c r="DPK949" s="70"/>
      <c r="DPL949" s="140"/>
      <c r="DPM949" s="72"/>
      <c r="DPO949" s="70"/>
      <c r="DPP949" s="140"/>
      <c r="DPQ949" s="72"/>
      <c r="DPS949" s="70"/>
      <c r="DPT949" s="140"/>
      <c r="DPU949" s="72"/>
      <c r="DPW949" s="70"/>
      <c r="DPX949" s="140"/>
      <c r="DPY949" s="72"/>
      <c r="DQA949" s="70"/>
      <c r="DQB949" s="140"/>
      <c r="DQC949" s="72"/>
      <c r="DQE949" s="70"/>
      <c r="DQF949" s="140"/>
      <c r="DQG949" s="72"/>
      <c r="DQI949" s="70"/>
      <c r="DQJ949" s="140"/>
      <c r="DQK949" s="72"/>
      <c r="DQM949" s="70"/>
      <c r="DQN949" s="140"/>
      <c r="DQO949" s="72"/>
      <c r="DQQ949" s="70"/>
      <c r="DQR949" s="140"/>
      <c r="DQS949" s="72"/>
      <c r="DQU949" s="70"/>
      <c r="DQV949" s="140"/>
      <c r="DQW949" s="72"/>
      <c r="DQY949" s="70"/>
      <c r="DQZ949" s="140"/>
      <c r="DRA949" s="72"/>
      <c r="DRC949" s="70"/>
      <c r="DRD949" s="140"/>
      <c r="DRE949" s="72"/>
      <c r="DRG949" s="70"/>
      <c r="DRH949" s="140"/>
      <c r="DRI949" s="72"/>
      <c r="DRK949" s="70"/>
      <c r="DRL949" s="140"/>
      <c r="DRM949" s="72"/>
      <c r="DRO949" s="70"/>
      <c r="DRP949" s="140"/>
      <c r="DRQ949" s="72"/>
      <c r="DRS949" s="70"/>
      <c r="DRT949" s="140"/>
      <c r="DRU949" s="72"/>
      <c r="DRW949" s="70"/>
      <c r="DRX949" s="140"/>
      <c r="DRY949" s="72"/>
      <c r="DSA949" s="70"/>
      <c r="DSB949" s="140"/>
      <c r="DSC949" s="72"/>
      <c r="DSE949" s="70"/>
      <c r="DSF949" s="140"/>
      <c r="DSG949" s="72"/>
      <c r="DSI949" s="70"/>
      <c r="DSJ949" s="140"/>
      <c r="DSK949" s="72"/>
      <c r="DSM949" s="70"/>
      <c r="DSN949" s="140"/>
      <c r="DSO949" s="72"/>
      <c r="DSQ949" s="70"/>
      <c r="DSR949" s="140"/>
      <c r="DSS949" s="72"/>
      <c r="DSU949" s="70"/>
      <c r="DSV949" s="140"/>
      <c r="DSW949" s="72"/>
      <c r="DSY949" s="70"/>
      <c r="DSZ949" s="140"/>
      <c r="DTA949" s="72"/>
      <c r="DTC949" s="70"/>
      <c r="DTD949" s="140"/>
      <c r="DTE949" s="72"/>
      <c r="DTG949" s="70"/>
      <c r="DTH949" s="140"/>
      <c r="DTI949" s="72"/>
      <c r="DTK949" s="70"/>
      <c r="DTL949" s="140"/>
      <c r="DTM949" s="72"/>
      <c r="DTO949" s="70"/>
      <c r="DTP949" s="140"/>
      <c r="DTQ949" s="72"/>
      <c r="DTS949" s="70"/>
      <c r="DTT949" s="140"/>
      <c r="DTU949" s="72"/>
      <c r="DTW949" s="70"/>
      <c r="DTX949" s="140"/>
      <c r="DTY949" s="72"/>
      <c r="DUA949" s="70"/>
      <c r="DUB949" s="140"/>
      <c r="DUC949" s="72"/>
      <c r="DUE949" s="70"/>
      <c r="DUF949" s="140"/>
      <c r="DUG949" s="72"/>
      <c r="DUI949" s="70"/>
      <c r="DUJ949" s="140"/>
      <c r="DUK949" s="72"/>
      <c r="DUM949" s="70"/>
      <c r="DUN949" s="140"/>
      <c r="DUO949" s="72"/>
      <c r="DUQ949" s="70"/>
      <c r="DUR949" s="140"/>
      <c r="DUS949" s="72"/>
      <c r="DUU949" s="70"/>
      <c r="DUV949" s="140"/>
      <c r="DUW949" s="72"/>
      <c r="DUY949" s="70"/>
      <c r="DUZ949" s="140"/>
      <c r="DVA949" s="72"/>
      <c r="DVC949" s="70"/>
      <c r="DVD949" s="140"/>
      <c r="DVE949" s="72"/>
      <c r="DVG949" s="70"/>
      <c r="DVH949" s="140"/>
      <c r="DVI949" s="72"/>
      <c r="DVK949" s="70"/>
      <c r="DVL949" s="140"/>
      <c r="DVM949" s="72"/>
      <c r="DVO949" s="70"/>
      <c r="DVP949" s="140"/>
      <c r="DVQ949" s="72"/>
      <c r="DVS949" s="70"/>
      <c r="DVT949" s="140"/>
      <c r="DVU949" s="72"/>
      <c r="DVW949" s="70"/>
      <c r="DVX949" s="140"/>
      <c r="DVY949" s="72"/>
      <c r="DWA949" s="70"/>
      <c r="DWB949" s="140"/>
      <c r="DWC949" s="72"/>
      <c r="DWE949" s="70"/>
      <c r="DWF949" s="140"/>
      <c r="DWG949" s="72"/>
      <c r="DWI949" s="70"/>
      <c r="DWJ949" s="140"/>
      <c r="DWK949" s="72"/>
      <c r="DWM949" s="70"/>
      <c r="DWN949" s="140"/>
      <c r="DWO949" s="72"/>
      <c r="DWQ949" s="70"/>
      <c r="DWR949" s="140"/>
      <c r="DWS949" s="72"/>
      <c r="DWU949" s="70"/>
      <c r="DWV949" s="140"/>
      <c r="DWW949" s="72"/>
      <c r="DWY949" s="70"/>
      <c r="DWZ949" s="140"/>
      <c r="DXA949" s="72"/>
      <c r="DXC949" s="70"/>
      <c r="DXD949" s="140"/>
      <c r="DXE949" s="72"/>
      <c r="DXG949" s="70"/>
      <c r="DXH949" s="140"/>
      <c r="DXI949" s="72"/>
      <c r="DXK949" s="70"/>
      <c r="DXL949" s="140"/>
      <c r="DXM949" s="72"/>
      <c r="DXO949" s="70"/>
      <c r="DXP949" s="140"/>
      <c r="DXQ949" s="72"/>
      <c r="DXS949" s="70"/>
      <c r="DXT949" s="140"/>
      <c r="DXU949" s="72"/>
      <c r="DXW949" s="70"/>
      <c r="DXX949" s="140"/>
      <c r="DXY949" s="72"/>
      <c r="DYA949" s="70"/>
      <c r="DYB949" s="140"/>
      <c r="DYC949" s="72"/>
      <c r="DYE949" s="70"/>
      <c r="DYF949" s="140"/>
      <c r="DYG949" s="72"/>
      <c r="DYI949" s="70"/>
      <c r="DYJ949" s="140"/>
      <c r="DYK949" s="72"/>
      <c r="DYM949" s="70"/>
      <c r="DYN949" s="140"/>
      <c r="DYO949" s="72"/>
      <c r="DYQ949" s="70"/>
      <c r="DYR949" s="140"/>
      <c r="DYS949" s="72"/>
      <c r="DYU949" s="70"/>
      <c r="DYV949" s="140"/>
      <c r="DYW949" s="72"/>
      <c r="DYY949" s="70"/>
      <c r="DYZ949" s="140"/>
      <c r="DZA949" s="72"/>
      <c r="DZC949" s="70"/>
      <c r="DZD949" s="140"/>
      <c r="DZE949" s="72"/>
      <c r="DZG949" s="70"/>
      <c r="DZH949" s="140"/>
      <c r="DZI949" s="72"/>
      <c r="DZK949" s="70"/>
      <c r="DZL949" s="140"/>
      <c r="DZM949" s="72"/>
      <c r="DZO949" s="70"/>
      <c r="DZP949" s="140"/>
      <c r="DZQ949" s="72"/>
      <c r="DZS949" s="70"/>
      <c r="DZT949" s="140"/>
      <c r="DZU949" s="72"/>
      <c r="DZW949" s="70"/>
      <c r="DZX949" s="140"/>
      <c r="DZY949" s="72"/>
      <c r="EAA949" s="70"/>
      <c r="EAB949" s="140"/>
      <c r="EAC949" s="72"/>
      <c r="EAE949" s="70"/>
      <c r="EAF949" s="140"/>
      <c r="EAG949" s="72"/>
      <c r="EAI949" s="70"/>
      <c r="EAJ949" s="140"/>
      <c r="EAK949" s="72"/>
      <c r="EAM949" s="70"/>
      <c r="EAN949" s="140"/>
      <c r="EAO949" s="72"/>
      <c r="EAQ949" s="70"/>
      <c r="EAR949" s="140"/>
      <c r="EAS949" s="72"/>
      <c r="EAU949" s="70"/>
      <c r="EAV949" s="140"/>
      <c r="EAW949" s="72"/>
      <c r="EAY949" s="70"/>
      <c r="EAZ949" s="140"/>
      <c r="EBA949" s="72"/>
      <c r="EBC949" s="70"/>
      <c r="EBD949" s="140"/>
      <c r="EBE949" s="72"/>
      <c r="EBG949" s="70"/>
      <c r="EBH949" s="140"/>
      <c r="EBI949" s="72"/>
      <c r="EBK949" s="70"/>
      <c r="EBL949" s="140"/>
      <c r="EBM949" s="72"/>
      <c r="EBO949" s="70"/>
      <c r="EBP949" s="140"/>
      <c r="EBQ949" s="72"/>
      <c r="EBS949" s="70"/>
      <c r="EBT949" s="140"/>
      <c r="EBU949" s="72"/>
      <c r="EBW949" s="70"/>
      <c r="EBX949" s="140"/>
      <c r="EBY949" s="72"/>
      <c r="ECA949" s="70"/>
      <c r="ECB949" s="140"/>
      <c r="ECC949" s="72"/>
      <c r="ECE949" s="70"/>
      <c r="ECF949" s="140"/>
      <c r="ECG949" s="72"/>
      <c r="ECI949" s="70"/>
      <c r="ECJ949" s="140"/>
      <c r="ECK949" s="72"/>
      <c r="ECM949" s="70"/>
      <c r="ECN949" s="140"/>
      <c r="ECO949" s="72"/>
      <c r="ECQ949" s="70"/>
      <c r="ECR949" s="140"/>
      <c r="ECS949" s="72"/>
      <c r="ECU949" s="70"/>
      <c r="ECV949" s="140"/>
      <c r="ECW949" s="72"/>
      <c r="ECY949" s="70"/>
      <c r="ECZ949" s="140"/>
      <c r="EDA949" s="72"/>
      <c r="EDC949" s="70"/>
      <c r="EDD949" s="140"/>
      <c r="EDE949" s="72"/>
      <c r="EDG949" s="70"/>
      <c r="EDH949" s="140"/>
      <c r="EDI949" s="72"/>
      <c r="EDK949" s="70"/>
      <c r="EDL949" s="140"/>
      <c r="EDM949" s="72"/>
      <c r="EDO949" s="70"/>
      <c r="EDP949" s="140"/>
      <c r="EDQ949" s="72"/>
      <c r="EDS949" s="70"/>
      <c r="EDT949" s="140"/>
      <c r="EDU949" s="72"/>
      <c r="EDW949" s="70"/>
      <c r="EDX949" s="140"/>
      <c r="EDY949" s="72"/>
      <c r="EEA949" s="70"/>
      <c r="EEB949" s="140"/>
      <c r="EEC949" s="72"/>
      <c r="EEE949" s="70"/>
      <c r="EEF949" s="140"/>
      <c r="EEG949" s="72"/>
      <c r="EEI949" s="70"/>
      <c r="EEJ949" s="140"/>
      <c r="EEK949" s="72"/>
      <c r="EEM949" s="70"/>
      <c r="EEN949" s="140"/>
      <c r="EEO949" s="72"/>
      <c r="EEQ949" s="70"/>
      <c r="EER949" s="140"/>
      <c r="EES949" s="72"/>
      <c r="EEU949" s="70"/>
      <c r="EEV949" s="140"/>
      <c r="EEW949" s="72"/>
      <c r="EEY949" s="70"/>
      <c r="EEZ949" s="140"/>
      <c r="EFA949" s="72"/>
      <c r="EFC949" s="70"/>
      <c r="EFD949" s="140"/>
      <c r="EFE949" s="72"/>
      <c r="EFG949" s="70"/>
      <c r="EFH949" s="140"/>
      <c r="EFI949" s="72"/>
      <c r="EFK949" s="70"/>
      <c r="EFL949" s="140"/>
      <c r="EFM949" s="72"/>
      <c r="EFO949" s="70"/>
      <c r="EFP949" s="140"/>
      <c r="EFQ949" s="72"/>
      <c r="EFS949" s="70"/>
      <c r="EFT949" s="140"/>
      <c r="EFU949" s="72"/>
      <c r="EFW949" s="70"/>
      <c r="EFX949" s="140"/>
      <c r="EFY949" s="72"/>
      <c r="EGA949" s="70"/>
      <c r="EGB949" s="140"/>
      <c r="EGC949" s="72"/>
      <c r="EGE949" s="70"/>
      <c r="EGF949" s="140"/>
      <c r="EGG949" s="72"/>
      <c r="EGI949" s="70"/>
      <c r="EGJ949" s="140"/>
      <c r="EGK949" s="72"/>
      <c r="EGM949" s="70"/>
      <c r="EGN949" s="140"/>
      <c r="EGO949" s="72"/>
      <c r="EGQ949" s="70"/>
      <c r="EGR949" s="140"/>
      <c r="EGS949" s="72"/>
      <c r="EGU949" s="70"/>
      <c r="EGV949" s="140"/>
      <c r="EGW949" s="72"/>
      <c r="EGY949" s="70"/>
      <c r="EGZ949" s="140"/>
      <c r="EHA949" s="72"/>
      <c r="EHC949" s="70"/>
      <c r="EHD949" s="140"/>
      <c r="EHE949" s="72"/>
      <c r="EHG949" s="70"/>
      <c r="EHH949" s="140"/>
      <c r="EHI949" s="72"/>
      <c r="EHK949" s="70"/>
      <c r="EHL949" s="140"/>
      <c r="EHM949" s="72"/>
      <c r="EHO949" s="70"/>
      <c r="EHP949" s="140"/>
      <c r="EHQ949" s="72"/>
      <c r="EHS949" s="70"/>
      <c r="EHT949" s="140"/>
      <c r="EHU949" s="72"/>
      <c r="EHW949" s="70"/>
      <c r="EHX949" s="140"/>
      <c r="EHY949" s="72"/>
      <c r="EIA949" s="70"/>
      <c r="EIB949" s="140"/>
      <c r="EIC949" s="72"/>
      <c r="EIE949" s="70"/>
      <c r="EIF949" s="140"/>
      <c r="EIG949" s="72"/>
      <c r="EII949" s="70"/>
      <c r="EIJ949" s="140"/>
      <c r="EIK949" s="72"/>
      <c r="EIM949" s="70"/>
      <c r="EIN949" s="140"/>
      <c r="EIO949" s="72"/>
      <c r="EIQ949" s="70"/>
      <c r="EIR949" s="140"/>
      <c r="EIS949" s="72"/>
      <c r="EIU949" s="70"/>
      <c r="EIV949" s="140"/>
      <c r="EIW949" s="72"/>
      <c r="EIY949" s="70"/>
      <c r="EIZ949" s="140"/>
      <c r="EJA949" s="72"/>
      <c r="EJC949" s="70"/>
      <c r="EJD949" s="140"/>
      <c r="EJE949" s="72"/>
      <c r="EJG949" s="70"/>
      <c r="EJH949" s="140"/>
      <c r="EJI949" s="72"/>
      <c r="EJK949" s="70"/>
      <c r="EJL949" s="140"/>
      <c r="EJM949" s="72"/>
      <c r="EJO949" s="70"/>
      <c r="EJP949" s="140"/>
      <c r="EJQ949" s="72"/>
      <c r="EJS949" s="70"/>
      <c r="EJT949" s="140"/>
      <c r="EJU949" s="72"/>
      <c r="EJW949" s="70"/>
      <c r="EJX949" s="140"/>
      <c r="EJY949" s="72"/>
      <c r="EKA949" s="70"/>
      <c r="EKB949" s="140"/>
      <c r="EKC949" s="72"/>
      <c r="EKE949" s="70"/>
      <c r="EKF949" s="140"/>
      <c r="EKG949" s="72"/>
      <c r="EKI949" s="70"/>
      <c r="EKJ949" s="140"/>
      <c r="EKK949" s="72"/>
      <c r="EKM949" s="70"/>
      <c r="EKN949" s="140"/>
      <c r="EKO949" s="72"/>
      <c r="EKQ949" s="70"/>
      <c r="EKR949" s="140"/>
      <c r="EKS949" s="72"/>
      <c r="EKU949" s="70"/>
      <c r="EKV949" s="140"/>
      <c r="EKW949" s="72"/>
      <c r="EKY949" s="70"/>
      <c r="EKZ949" s="140"/>
      <c r="ELA949" s="72"/>
      <c r="ELC949" s="70"/>
      <c r="ELD949" s="140"/>
      <c r="ELE949" s="72"/>
      <c r="ELG949" s="70"/>
      <c r="ELH949" s="140"/>
      <c r="ELI949" s="72"/>
      <c r="ELK949" s="70"/>
      <c r="ELL949" s="140"/>
      <c r="ELM949" s="72"/>
      <c r="ELO949" s="70"/>
      <c r="ELP949" s="140"/>
      <c r="ELQ949" s="72"/>
      <c r="ELS949" s="70"/>
      <c r="ELT949" s="140"/>
      <c r="ELU949" s="72"/>
      <c r="ELW949" s="70"/>
      <c r="ELX949" s="140"/>
      <c r="ELY949" s="72"/>
      <c r="EMA949" s="70"/>
      <c r="EMB949" s="140"/>
      <c r="EMC949" s="72"/>
      <c r="EME949" s="70"/>
      <c r="EMF949" s="140"/>
      <c r="EMG949" s="72"/>
      <c r="EMI949" s="70"/>
      <c r="EMJ949" s="140"/>
      <c r="EMK949" s="72"/>
      <c r="EMM949" s="70"/>
      <c r="EMN949" s="140"/>
      <c r="EMO949" s="72"/>
      <c r="EMQ949" s="70"/>
      <c r="EMR949" s="140"/>
      <c r="EMS949" s="72"/>
      <c r="EMU949" s="70"/>
      <c r="EMV949" s="140"/>
      <c r="EMW949" s="72"/>
      <c r="EMY949" s="70"/>
      <c r="EMZ949" s="140"/>
      <c r="ENA949" s="72"/>
      <c r="ENC949" s="70"/>
      <c r="END949" s="140"/>
      <c r="ENE949" s="72"/>
      <c r="ENG949" s="70"/>
      <c r="ENH949" s="140"/>
      <c r="ENI949" s="72"/>
      <c r="ENK949" s="70"/>
      <c r="ENL949" s="140"/>
      <c r="ENM949" s="72"/>
      <c r="ENO949" s="70"/>
      <c r="ENP949" s="140"/>
      <c r="ENQ949" s="72"/>
      <c r="ENS949" s="70"/>
      <c r="ENT949" s="140"/>
      <c r="ENU949" s="72"/>
      <c r="ENW949" s="70"/>
      <c r="ENX949" s="140"/>
      <c r="ENY949" s="72"/>
      <c r="EOA949" s="70"/>
      <c r="EOB949" s="140"/>
      <c r="EOC949" s="72"/>
      <c r="EOE949" s="70"/>
      <c r="EOF949" s="140"/>
      <c r="EOG949" s="72"/>
      <c r="EOI949" s="70"/>
      <c r="EOJ949" s="140"/>
      <c r="EOK949" s="72"/>
      <c r="EOM949" s="70"/>
      <c r="EON949" s="140"/>
      <c r="EOO949" s="72"/>
      <c r="EOQ949" s="70"/>
      <c r="EOR949" s="140"/>
      <c r="EOS949" s="72"/>
      <c r="EOU949" s="70"/>
      <c r="EOV949" s="140"/>
      <c r="EOW949" s="72"/>
      <c r="EOY949" s="70"/>
      <c r="EOZ949" s="140"/>
      <c r="EPA949" s="72"/>
      <c r="EPC949" s="70"/>
      <c r="EPD949" s="140"/>
      <c r="EPE949" s="72"/>
      <c r="EPG949" s="70"/>
      <c r="EPH949" s="140"/>
      <c r="EPI949" s="72"/>
      <c r="EPK949" s="70"/>
      <c r="EPL949" s="140"/>
      <c r="EPM949" s="72"/>
      <c r="EPO949" s="70"/>
      <c r="EPP949" s="140"/>
      <c r="EPQ949" s="72"/>
      <c r="EPS949" s="70"/>
      <c r="EPT949" s="140"/>
      <c r="EPU949" s="72"/>
      <c r="EPW949" s="70"/>
      <c r="EPX949" s="140"/>
      <c r="EPY949" s="72"/>
      <c r="EQA949" s="70"/>
      <c r="EQB949" s="140"/>
      <c r="EQC949" s="72"/>
      <c r="EQE949" s="70"/>
      <c r="EQF949" s="140"/>
      <c r="EQG949" s="72"/>
      <c r="EQI949" s="70"/>
      <c r="EQJ949" s="140"/>
      <c r="EQK949" s="72"/>
      <c r="EQM949" s="70"/>
      <c r="EQN949" s="140"/>
      <c r="EQO949" s="72"/>
      <c r="EQQ949" s="70"/>
      <c r="EQR949" s="140"/>
      <c r="EQS949" s="72"/>
      <c r="EQU949" s="70"/>
      <c r="EQV949" s="140"/>
      <c r="EQW949" s="72"/>
      <c r="EQY949" s="70"/>
      <c r="EQZ949" s="140"/>
      <c r="ERA949" s="72"/>
      <c r="ERC949" s="70"/>
      <c r="ERD949" s="140"/>
      <c r="ERE949" s="72"/>
      <c r="ERG949" s="70"/>
      <c r="ERH949" s="140"/>
      <c r="ERI949" s="72"/>
      <c r="ERK949" s="70"/>
      <c r="ERL949" s="140"/>
      <c r="ERM949" s="72"/>
      <c r="ERO949" s="70"/>
      <c r="ERP949" s="140"/>
      <c r="ERQ949" s="72"/>
      <c r="ERS949" s="70"/>
      <c r="ERT949" s="140"/>
      <c r="ERU949" s="72"/>
      <c r="ERW949" s="70"/>
      <c r="ERX949" s="140"/>
      <c r="ERY949" s="72"/>
      <c r="ESA949" s="70"/>
      <c r="ESB949" s="140"/>
      <c r="ESC949" s="72"/>
      <c r="ESE949" s="70"/>
      <c r="ESF949" s="140"/>
      <c r="ESG949" s="72"/>
      <c r="ESI949" s="70"/>
      <c r="ESJ949" s="140"/>
      <c r="ESK949" s="72"/>
      <c r="ESM949" s="70"/>
      <c r="ESN949" s="140"/>
      <c r="ESO949" s="72"/>
      <c r="ESQ949" s="70"/>
      <c r="ESR949" s="140"/>
      <c r="ESS949" s="72"/>
      <c r="ESU949" s="70"/>
      <c r="ESV949" s="140"/>
      <c r="ESW949" s="72"/>
      <c r="ESY949" s="70"/>
      <c r="ESZ949" s="140"/>
      <c r="ETA949" s="72"/>
      <c r="ETC949" s="70"/>
      <c r="ETD949" s="140"/>
      <c r="ETE949" s="72"/>
      <c r="ETG949" s="70"/>
      <c r="ETH949" s="140"/>
      <c r="ETI949" s="72"/>
      <c r="ETK949" s="70"/>
      <c r="ETL949" s="140"/>
      <c r="ETM949" s="72"/>
      <c r="ETO949" s="70"/>
      <c r="ETP949" s="140"/>
      <c r="ETQ949" s="72"/>
      <c r="ETS949" s="70"/>
      <c r="ETT949" s="140"/>
      <c r="ETU949" s="72"/>
      <c r="ETW949" s="70"/>
      <c r="ETX949" s="140"/>
      <c r="ETY949" s="72"/>
      <c r="EUA949" s="70"/>
      <c r="EUB949" s="140"/>
      <c r="EUC949" s="72"/>
      <c r="EUE949" s="70"/>
      <c r="EUF949" s="140"/>
      <c r="EUG949" s="72"/>
      <c r="EUI949" s="70"/>
      <c r="EUJ949" s="140"/>
      <c r="EUK949" s="72"/>
      <c r="EUM949" s="70"/>
      <c r="EUN949" s="140"/>
      <c r="EUO949" s="72"/>
      <c r="EUQ949" s="70"/>
      <c r="EUR949" s="140"/>
      <c r="EUS949" s="72"/>
      <c r="EUU949" s="70"/>
      <c r="EUV949" s="140"/>
      <c r="EUW949" s="72"/>
      <c r="EUY949" s="70"/>
      <c r="EUZ949" s="140"/>
      <c r="EVA949" s="72"/>
      <c r="EVC949" s="70"/>
      <c r="EVD949" s="140"/>
      <c r="EVE949" s="72"/>
      <c r="EVG949" s="70"/>
      <c r="EVH949" s="140"/>
      <c r="EVI949" s="72"/>
      <c r="EVK949" s="70"/>
      <c r="EVL949" s="140"/>
      <c r="EVM949" s="72"/>
      <c r="EVO949" s="70"/>
      <c r="EVP949" s="140"/>
      <c r="EVQ949" s="72"/>
      <c r="EVS949" s="70"/>
      <c r="EVT949" s="140"/>
      <c r="EVU949" s="72"/>
      <c r="EVW949" s="70"/>
      <c r="EVX949" s="140"/>
      <c r="EVY949" s="72"/>
      <c r="EWA949" s="70"/>
      <c r="EWB949" s="140"/>
      <c r="EWC949" s="72"/>
      <c r="EWE949" s="70"/>
      <c r="EWF949" s="140"/>
      <c r="EWG949" s="72"/>
      <c r="EWI949" s="70"/>
      <c r="EWJ949" s="140"/>
      <c r="EWK949" s="72"/>
      <c r="EWM949" s="70"/>
      <c r="EWN949" s="140"/>
      <c r="EWO949" s="72"/>
      <c r="EWQ949" s="70"/>
      <c r="EWR949" s="140"/>
      <c r="EWS949" s="72"/>
      <c r="EWU949" s="70"/>
      <c r="EWV949" s="140"/>
      <c r="EWW949" s="72"/>
      <c r="EWY949" s="70"/>
      <c r="EWZ949" s="140"/>
      <c r="EXA949" s="72"/>
      <c r="EXC949" s="70"/>
      <c r="EXD949" s="140"/>
      <c r="EXE949" s="72"/>
      <c r="EXG949" s="70"/>
      <c r="EXH949" s="140"/>
      <c r="EXI949" s="72"/>
      <c r="EXK949" s="70"/>
      <c r="EXL949" s="140"/>
      <c r="EXM949" s="72"/>
      <c r="EXO949" s="70"/>
      <c r="EXP949" s="140"/>
      <c r="EXQ949" s="72"/>
      <c r="EXS949" s="70"/>
      <c r="EXT949" s="140"/>
      <c r="EXU949" s="72"/>
      <c r="EXW949" s="70"/>
      <c r="EXX949" s="140"/>
      <c r="EXY949" s="72"/>
      <c r="EYA949" s="70"/>
      <c r="EYB949" s="140"/>
      <c r="EYC949" s="72"/>
      <c r="EYE949" s="70"/>
      <c r="EYF949" s="140"/>
      <c r="EYG949" s="72"/>
      <c r="EYI949" s="70"/>
      <c r="EYJ949" s="140"/>
      <c r="EYK949" s="72"/>
      <c r="EYM949" s="70"/>
      <c r="EYN949" s="140"/>
      <c r="EYO949" s="72"/>
      <c r="EYQ949" s="70"/>
      <c r="EYR949" s="140"/>
      <c r="EYS949" s="72"/>
      <c r="EYU949" s="70"/>
      <c r="EYV949" s="140"/>
      <c r="EYW949" s="72"/>
      <c r="EYY949" s="70"/>
      <c r="EYZ949" s="140"/>
      <c r="EZA949" s="72"/>
      <c r="EZC949" s="70"/>
      <c r="EZD949" s="140"/>
      <c r="EZE949" s="72"/>
      <c r="EZG949" s="70"/>
      <c r="EZH949" s="140"/>
      <c r="EZI949" s="72"/>
      <c r="EZK949" s="70"/>
      <c r="EZL949" s="140"/>
      <c r="EZM949" s="72"/>
      <c r="EZO949" s="70"/>
      <c r="EZP949" s="140"/>
      <c r="EZQ949" s="72"/>
      <c r="EZS949" s="70"/>
      <c r="EZT949" s="140"/>
      <c r="EZU949" s="72"/>
      <c r="EZW949" s="70"/>
      <c r="EZX949" s="140"/>
      <c r="EZY949" s="72"/>
      <c r="FAA949" s="70"/>
      <c r="FAB949" s="140"/>
      <c r="FAC949" s="72"/>
      <c r="FAE949" s="70"/>
      <c r="FAF949" s="140"/>
      <c r="FAG949" s="72"/>
      <c r="FAI949" s="70"/>
      <c r="FAJ949" s="140"/>
      <c r="FAK949" s="72"/>
      <c r="FAM949" s="70"/>
      <c r="FAN949" s="140"/>
      <c r="FAO949" s="72"/>
      <c r="FAQ949" s="70"/>
      <c r="FAR949" s="140"/>
      <c r="FAS949" s="72"/>
      <c r="FAU949" s="70"/>
      <c r="FAV949" s="140"/>
      <c r="FAW949" s="72"/>
      <c r="FAY949" s="70"/>
      <c r="FAZ949" s="140"/>
      <c r="FBA949" s="72"/>
      <c r="FBC949" s="70"/>
      <c r="FBD949" s="140"/>
      <c r="FBE949" s="72"/>
      <c r="FBG949" s="70"/>
      <c r="FBH949" s="140"/>
      <c r="FBI949" s="72"/>
      <c r="FBK949" s="70"/>
      <c r="FBL949" s="140"/>
      <c r="FBM949" s="72"/>
      <c r="FBO949" s="70"/>
      <c r="FBP949" s="140"/>
      <c r="FBQ949" s="72"/>
      <c r="FBS949" s="70"/>
      <c r="FBT949" s="140"/>
      <c r="FBU949" s="72"/>
      <c r="FBW949" s="70"/>
      <c r="FBX949" s="140"/>
      <c r="FBY949" s="72"/>
      <c r="FCA949" s="70"/>
      <c r="FCB949" s="140"/>
      <c r="FCC949" s="72"/>
      <c r="FCE949" s="70"/>
      <c r="FCF949" s="140"/>
      <c r="FCG949" s="72"/>
      <c r="FCI949" s="70"/>
      <c r="FCJ949" s="140"/>
      <c r="FCK949" s="72"/>
      <c r="FCM949" s="70"/>
      <c r="FCN949" s="140"/>
      <c r="FCO949" s="72"/>
      <c r="FCQ949" s="70"/>
      <c r="FCR949" s="140"/>
      <c r="FCS949" s="72"/>
      <c r="FCU949" s="70"/>
      <c r="FCV949" s="140"/>
      <c r="FCW949" s="72"/>
      <c r="FCY949" s="70"/>
      <c r="FCZ949" s="140"/>
      <c r="FDA949" s="72"/>
      <c r="FDC949" s="70"/>
      <c r="FDD949" s="140"/>
      <c r="FDE949" s="72"/>
      <c r="FDG949" s="70"/>
      <c r="FDH949" s="140"/>
      <c r="FDI949" s="72"/>
      <c r="FDK949" s="70"/>
      <c r="FDL949" s="140"/>
      <c r="FDM949" s="72"/>
      <c r="FDO949" s="70"/>
      <c r="FDP949" s="140"/>
      <c r="FDQ949" s="72"/>
      <c r="FDS949" s="70"/>
      <c r="FDT949" s="140"/>
      <c r="FDU949" s="72"/>
      <c r="FDW949" s="70"/>
      <c r="FDX949" s="140"/>
      <c r="FDY949" s="72"/>
      <c r="FEA949" s="70"/>
      <c r="FEB949" s="140"/>
      <c r="FEC949" s="72"/>
      <c r="FEE949" s="70"/>
      <c r="FEF949" s="140"/>
      <c r="FEG949" s="72"/>
      <c r="FEI949" s="70"/>
      <c r="FEJ949" s="140"/>
      <c r="FEK949" s="72"/>
      <c r="FEM949" s="70"/>
      <c r="FEN949" s="140"/>
      <c r="FEO949" s="72"/>
      <c r="FEQ949" s="70"/>
      <c r="FER949" s="140"/>
      <c r="FES949" s="72"/>
      <c r="FEU949" s="70"/>
      <c r="FEV949" s="140"/>
      <c r="FEW949" s="72"/>
      <c r="FEY949" s="70"/>
      <c r="FEZ949" s="140"/>
      <c r="FFA949" s="72"/>
      <c r="FFC949" s="70"/>
      <c r="FFD949" s="140"/>
      <c r="FFE949" s="72"/>
      <c r="FFG949" s="70"/>
      <c r="FFH949" s="140"/>
      <c r="FFI949" s="72"/>
      <c r="FFK949" s="70"/>
      <c r="FFL949" s="140"/>
      <c r="FFM949" s="72"/>
      <c r="FFO949" s="70"/>
      <c r="FFP949" s="140"/>
      <c r="FFQ949" s="72"/>
      <c r="FFS949" s="70"/>
      <c r="FFT949" s="140"/>
      <c r="FFU949" s="72"/>
      <c r="FFW949" s="70"/>
      <c r="FFX949" s="140"/>
      <c r="FFY949" s="72"/>
      <c r="FGA949" s="70"/>
      <c r="FGB949" s="140"/>
      <c r="FGC949" s="72"/>
      <c r="FGE949" s="70"/>
      <c r="FGF949" s="140"/>
      <c r="FGG949" s="72"/>
      <c r="FGI949" s="70"/>
      <c r="FGJ949" s="140"/>
      <c r="FGK949" s="72"/>
      <c r="FGM949" s="70"/>
      <c r="FGN949" s="140"/>
      <c r="FGO949" s="72"/>
      <c r="FGQ949" s="70"/>
      <c r="FGR949" s="140"/>
      <c r="FGS949" s="72"/>
      <c r="FGU949" s="70"/>
      <c r="FGV949" s="140"/>
      <c r="FGW949" s="72"/>
      <c r="FGY949" s="70"/>
      <c r="FGZ949" s="140"/>
      <c r="FHA949" s="72"/>
      <c r="FHC949" s="70"/>
      <c r="FHD949" s="140"/>
      <c r="FHE949" s="72"/>
      <c r="FHG949" s="70"/>
      <c r="FHH949" s="140"/>
      <c r="FHI949" s="72"/>
      <c r="FHK949" s="70"/>
      <c r="FHL949" s="140"/>
      <c r="FHM949" s="72"/>
      <c r="FHO949" s="70"/>
      <c r="FHP949" s="140"/>
      <c r="FHQ949" s="72"/>
      <c r="FHS949" s="70"/>
      <c r="FHT949" s="140"/>
      <c r="FHU949" s="72"/>
      <c r="FHW949" s="70"/>
      <c r="FHX949" s="140"/>
      <c r="FHY949" s="72"/>
      <c r="FIA949" s="70"/>
      <c r="FIB949" s="140"/>
      <c r="FIC949" s="72"/>
      <c r="FIE949" s="70"/>
      <c r="FIF949" s="140"/>
      <c r="FIG949" s="72"/>
      <c r="FII949" s="70"/>
      <c r="FIJ949" s="140"/>
      <c r="FIK949" s="72"/>
      <c r="FIM949" s="70"/>
      <c r="FIN949" s="140"/>
      <c r="FIO949" s="72"/>
      <c r="FIQ949" s="70"/>
      <c r="FIR949" s="140"/>
      <c r="FIS949" s="72"/>
      <c r="FIU949" s="70"/>
      <c r="FIV949" s="140"/>
      <c r="FIW949" s="72"/>
      <c r="FIY949" s="70"/>
      <c r="FIZ949" s="140"/>
      <c r="FJA949" s="72"/>
      <c r="FJC949" s="70"/>
      <c r="FJD949" s="140"/>
      <c r="FJE949" s="72"/>
      <c r="FJG949" s="70"/>
      <c r="FJH949" s="140"/>
      <c r="FJI949" s="72"/>
      <c r="FJK949" s="70"/>
      <c r="FJL949" s="140"/>
      <c r="FJM949" s="72"/>
      <c r="FJO949" s="70"/>
      <c r="FJP949" s="140"/>
      <c r="FJQ949" s="72"/>
      <c r="FJS949" s="70"/>
      <c r="FJT949" s="140"/>
      <c r="FJU949" s="72"/>
      <c r="FJW949" s="70"/>
      <c r="FJX949" s="140"/>
      <c r="FJY949" s="72"/>
      <c r="FKA949" s="70"/>
      <c r="FKB949" s="140"/>
      <c r="FKC949" s="72"/>
      <c r="FKE949" s="70"/>
      <c r="FKF949" s="140"/>
      <c r="FKG949" s="72"/>
      <c r="FKI949" s="70"/>
      <c r="FKJ949" s="140"/>
      <c r="FKK949" s="72"/>
      <c r="FKM949" s="70"/>
      <c r="FKN949" s="140"/>
      <c r="FKO949" s="72"/>
      <c r="FKQ949" s="70"/>
      <c r="FKR949" s="140"/>
      <c r="FKS949" s="72"/>
      <c r="FKU949" s="70"/>
      <c r="FKV949" s="140"/>
      <c r="FKW949" s="72"/>
      <c r="FKY949" s="70"/>
      <c r="FKZ949" s="140"/>
      <c r="FLA949" s="72"/>
      <c r="FLC949" s="70"/>
      <c r="FLD949" s="140"/>
      <c r="FLE949" s="72"/>
      <c r="FLG949" s="70"/>
      <c r="FLH949" s="140"/>
      <c r="FLI949" s="72"/>
      <c r="FLK949" s="70"/>
      <c r="FLL949" s="140"/>
      <c r="FLM949" s="72"/>
      <c r="FLO949" s="70"/>
      <c r="FLP949" s="140"/>
      <c r="FLQ949" s="72"/>
      <c r="FLS949" s="70"/>
      <c r="FLT949" s="140"/>
      <c r="FLU949" s="72"/>
      <c r="FLW949" s="70"/>
      <c r="FLX949" s="140"/>
      <c r="FLY949" s="72"/>
      <c r="FMA949" s="70"/>
      <c r="FMB949" s="140"/>
      <c r="FMC949" s="72"/>
      <c r="FME949" s="70"/>
      <c r="FMF949" s="140"/>
      <c r="FMG949" s="72"/>
      <c r="FMI949" s="70"/>
      <c r="FMJ949" s="140"/>
      <c r="FMK949" s="72"/>
      <c r="FMM949" s="70"/>
      <c r="FMN949" s="140"/>
      <c r="FMO949" s="72"/>
      <c r="FMQ949" s="70"/>
      <c r="FMR949" s="140"/>
      <c r="FMS949" s="72"/>
      <c r="FMU949" s="70"/>
      <c r="FMV949" s="140"/>
      <c r="FMW949" s="72"/>
      <c r="FMY949" s="70"/>
      <c r="FMZ949" s="140"/>
      <c r="FNA949" s="72"/>
      <c r="FNC949" s="70"/>
      <c r="FND949" s="140"/>
      <c r="FNE949" s="72"/>
      <c r="FNG949" s="70"/>
      <c r="FNH949" s="140"/>
      <c r="FNI949" s="72"/>
      <c r="FNK949" s="70"/>
      <c r="FNL949" s="140"/>
      <c r="FNM949" s="72"/>
      <c r="FNO949" s="70"/>
      <c r="FNP949" s="140"/>
      <c r="FNQ949" s="72"/>
      <c r="FNS949" s="70"/>
      <c r="FNT949" s="140"/>
      <c r="FNU949" s="72"/>
      <c r="FNW949" s="70"/>
      <c r="FNX949" s="140"/>
      <c r="FNY949" s="72"/>
      <c r="FOA949" s="70"/>
      <c r="FOB949" s="140"/>
      <c r="FOC949" s="72"/>
      <c r="FOE949" s="70"/>
      <c r="FOF949" s="140"/>
      <c r="FOG949" s="72"/>
      <c r="FOI949" s="70"/>
      <c r="FOJ949" s="140"/>
      <c r="FOK949" s="72"/>
      <c r="FOM949" s="70"/>
      <c r="FON949" s="140"/>
      <c r="FOO949" s="72"/>
      <c r="FOQ949" s="70"/>
      <c r="FOR949" s="140"/>
      <c r="FOS949" s="72"/>
      <c r="FOU949" s="70"/>
      <c r="FOV949" s="140"/>
      <c r="FOW949" s="72"/>
      <c r="FOY949" s="70"/>
      <c r="FOZ949" s="140"/>
      <c r="FPA949" s="72"/>
      <c r="FPC949" s="70"/>
      <c r="FPD949" s="140"/>
      <c r="FPE949" s="72"/>
      <c r="FPG949" s="70"/>
      <c r="FPH949" s="140"/>
      <c r="FPI949" s="72"/>
      <c r="FPK949" s="70"/>
      <c r="FPL949" s="140"/>
      <c r="FPM949" s="72"/>
      <c r="FPO949" s="70"/>
      <c r="FPP949" s="140"/>
      <c r="FPQ949" s="72"/>
      <c r="FPS949" s="70"/>
      <c r="FPT949" s="140"/>
      <c r="FPU949" s="72"/>
      <c r="FPW949" s="70"/>
      <c r="FPX949" s="140"/>
      <c r="FPY949" s="72"/>
      <c r="FQA949" s="70"/>
      <c r="FQB949" s="140"/>
      <c r="FQC949" s="72"/>
      <c r="FQE949" s="70"/>
      <c r="FQF949" s="140"/>
      <c r="FQG949" s="72"/>
      <c r="FQI949" s="70"/>
      <c r="FQJ949" s="140"/>
      <c r="FQK949" s="72"/>
      <c r="FQM949" s="70"/>
      <c r="FQN949" s="140"/>
      <c r="FQO949" s="72"/>
      <c r="FQQ949" s="70"/>
      <c r="FQR949" s="140"/>
      <c r="FQS949" s="72"/>
      <c r="FQU949" s="70"/>
      <c r="FQV949" s="140"/>
      <c r="FQW949" s="72"/>
      <c r="FQY949" s="70"/>
      <c r="FQZ949" s="140"/>
      <c r="FRA949" s="72"/>
      <c r="FRC949" s="70"/>
      <c r="FRD949" s="140"/>
      <c r="FRE949" s="72"/>
      <c r="FRG949" s="70"/>
      <c r="FRH949" s="140"/>
      <c r="FRI949" s="72"/>
      <c r="FRK949" s="70"/>
      <c r="FRL949" s="140"/>
      <c r="FRM949" s="72"/>
      <c r="FRO949" s="70"/>
      <c r="FRP949" s="140"/>
      <c r="FRQ949" s="72"/>
      <c r="FRS949" s="70"/>
      <c r="FRT949" s="140"/>
      <c r="FRU949" s="72"/>
      <c r="FRW949" s="70"/>
      <c r="FRX949" s="140"/>
      <c r="FRY949" s="72"/>
      <c r="FSA949" s="70"/>
      <c r="FSB949" s="140"/>
      <c r="FSC949" s="72"/>
      <c r="FSE949" s="70"/>
      <c r="FSF949" s="140"/>
      <c r="FSG949" s="72"/>
      <c r="FSI949" s="70"/>
      <c r="FSJ949" s="140"/>
      <c r="FSK949" s="72"/>
      <c r="FSM949" s="70"/>
      <c r="FSN949" s="140"/>
      <c r="FSO949" s="72"/>
      <c r="FSQ949" s="70"/>
      <c r="FSR949" s="140"/>
      <c r="FSS949" s="72"/>
      <c r="FSU949" s="70"/>
      <c r="FSV949" s="140"/>
      <c r="FSW949" s="72"/>
      <c r="FSY949" s="70"/>
      <c r="FSZ949" s="140"/>
      <c r="FTA949" s="72"/>
      <c r="FTC949" s="70"/>
      <c r="FTD949" s="140"/>
      <c r="FTE949" s="72"/>
      <c r="FTG949" s="70"/>
      <c r="FTH949" s="140"/>
      <c r="FTI949" s="72"/>
      <c r="FTK949" s="70"/>
      <c r="FTL949" s="140"/>
      <c r="FTM949" s="72"/>
      <c r="FTO949" s="70"/>
      <c r="FTP949" s="140"/>
      <c r="FTQ949" s="72"/>
      <c r="FTS949" s="70"/>
      <c r="FTT949" s="140"/>
      <c r="FTU949" s="72"/>
      <c r="FTW949" s="70"/>
      <c r="FTX949" s="140"/>
      <c r="FTY949" s="72"/>
      <c r="FUA949" s="70"/>
      <c r="FUB949" s="140"/>
      <c r="FUC949" s="72"/>
      <c r="FUE949" s="70"/>
      <c r="FUF949" s="140"/>
      <c r="FUG949" s="72"/>
      <c r="FUI949" s="70"/>
      <c r="FUJ949" s="140"/>
      <c r="FUK949" s="72"/>
      <c r="FUM949" s="70"/>
      <c r="FUN949" s="140"/>
      <c r="FUO949" s="72"/>
      <c r="FUQ949" s="70"/>
      <c r="FUR949" s="140"/>
      <c r="FUS949" s="72"/>
      <c r="FUU949" s="70"/>
      <c r="FUV949" s="140"/>
      <c r="FUW949" s="72"/>
      <c r="FUY949" s="70"/>
      <c r="FUZ949" s="140"/>
      <c r="FVA949" s="72"/>
      <c r="FVC949" s="70"/>
      <c r="FVD949" s="140"/>
      <c r="FVE949" s="72"/>
      <c r="FVG949" s="70"/>
      <c r="FVH949" s="140"/>
      <c r="FVI949" s="72"/>
      <c r="FVK949" s="70"/>
      <c r="FVL949" s="140"/>
      <c r="FVM949" s="72"/>
      <c r="FVO949" s="70"/>
      <c r="FVP949" s="140"/>
      <c r="FVQ949" s="72"/>
      <c r="FVS949" s="70"/>
      <c r="FVT949" s="140"/>
      <c r="FVU949" s="72"/>
      <c r="FVW949" s="70"/>
      <c r="FVX949" s="140"/>
      <c r="FVY949" s="72"/>
      <c r="FWA949" s="70"/>
      <c r="FWB949" s="140"/>
      <c r="FWC949" s="72"/>
      <c r="FWE949" s="70"/>
      <c r="FWF949" s="140"/>
      <c r="FWG949" s="72"/>
      <c r="FWI949" s="70"/>
      <c r="FWJ949" s="140"/>
      <c r="FWK949" s="72"/>
      <c r="FWM949" s="70"/>
      <c r="FWN949" s="140"/>
      <c r="FWO949" s="72"/>
      <c r="FWQ949" s="70"/>
      <c r="FWR949" s="140"/>
      <c r="FWS949" s="72"/>
      <c r="FWU949" s="70"/>
      <c r="FWV949" s="140"/>
      <c r="FWW949" s="72"/>
      <c r="FWY949" s="70"/>
      <c r="FWZ949" s="140"/>
      <c r="FXA949" s="72"/>
      <c r="FXC949" s="70"/>
      <c r="FXD949" s="140"/>
      <c r="FXE949" s="72"/>
      <c r="FXG949" s="70"/>
      <c r="FXH949" s="140"/>
      <c r="FXI949" s="72"/>
      <c r="FXK949" s="70"/>
      <c r="FXL949" s="140"/>
      <c r="FXM949" s="72"/>
      <c r="FXO949" s="70"/>
      <c r="FXP949" s="140"/>
      <c r="FXQ949" s="72"/>
      <c r="FXS949" s="70"/>
      <c r="FXT949" s="140"/>
      <c r="FXU949" s="72"/>
      <c r="FXW949" s="70"/>
      <c r="FXX949" s="140"/>
      <c r="FXY949" s="72"/>
      <c r="FYA949" s="70"/>
      <c r="FYB949" s="140"/>
      <c r="FYC949" s="72"/>
      <c r="FYE949" s="70"/>
      <c r="FYF949" s="140"/>
      <c r="FYG949" s="72"/>
      <c r="FYI949" s="70"/>
      <c r="FYJ949" s="140"/>
      <c r="FYK949" s="72"/>
      <c r="FYM949" s="70"/>
      <c r="FYN949" s="140"/>
      <c r="FYO949" s="72"/>
      <c r="FYQ949" s="70"/>
      <c r="FYR949" s="140"/>
      <c r="FYS949" s="72"/>
      <c r="FYU949" s="70"/>
      <c r="FYV949" s="140"/>
      <c r="FYW949" s="72"/>
      <c r="FYY949" s="70"/>
      <c r="FYZ949" s="140"/>
      <c r="FZA949" s="72"/>
      <c r="FZC949" s="70"/>
      <c r="FZD949" s="140"/>
      <c r="FZE949" s="72"/>
      <c r="FZG949" s="70"/>
      <c r="FZH949" s="140"/>
      <c r="FZI949" s="72"/>
      <c r="FZK949" s="70"/>
      <c r="FZL949" s="140"/>
      <c r="FZM949" s="72"/>
      <c r="FZO949" s="70"/>
      <c r="FZP949" s="140"/>
      <c r="FZQ949" s="72"/>
      <c r="FZS949" s="70"/>
      <c r="FZT949" s="140"/>
      <c r="FZU949" s="72"/>
      <c r="FZW949" s="70"/>
      <c r="FZX949" s="140"/>
      <c r="FZY949" s="72"/>
      <c r="GAA949" s="70"/>
      <c r="GAB949" s="140"/>
      <c r="GAC949" s="72"/>
      <c r="GAE949" s="70"/>
      <c r="GAF949" s="140"/>
      <c r="GAG949" s="72"/>
      <c r="GAI949" s="70"/>
      <c r="GAJ949" s="140"/>
      <c r="GAK949" s="72"/>
      <c r="GAM949" s="70"/>
      <c r="GAN949" s="140"/>
      <c r="GAO949" s="72"/>
      <c r="GAQ949" s="70"/>
      <c r="GAR949" s="140"/>
      <c r="GAS949" s="72"/>
      <c r="GAU949" s="70"/>
      <c r="GAV949" s="140"/>
      <c r="GAW949" s="72"/>
      <c r="GAY949" s="70"/>
      <c r="GAZ949" s="140"/>
      <c r="GBA949" s="72"/>
      <c r="GBC949" s="70"/>
      <c r="GBD949" s="140"/>
      <c r="GBE949" s="72"/>
      <c r="GBG949" s="70"/>
      <c r="GBH949" s="140"/>
      <c r="GBI949" s="72"/>
      <c r="GBK949" s="70"/>
      <c r="GBL949" s="140"/>
      <c r="GBM949" s="72"/>
      <c r="GBO949" s="70"/>
      <c r="GBP949" s="140"/>
      <c r="GBQ949" s="72"/>
      <c r="GBS949" s="70"/>
      <c r="GBT949" s="140"/>
      <c r="GBU949" s="72"/>
      <c r="GBW949" s="70"/>
      <c r="GBX949" s="140"/>
      <c r="GBY949" s="72"/>
      <c r="GCA949" s="70"/>
      <c r="GCB949" s="140"/>
      <c r="GCC949" s="72"/>
      <c r="GCE949" s="70"/>
      <c r="GCF949" s="140"/>
      <c r="GCG949" s="72"/>
      <c r="GCI949" s="70"/>
      <c r="GCJ949" s="140"/>
      <c r="GCK949" s="72"/>
      <c r="GCM949" s="70"/>
      <c r="GCN949" s="140"/>
      <c r="GCO949" s="72"/>
      <c r="GCQ949" s="70"/>
      <c r="GCR949" s="140"/>
      <c r="GCS949" s="72"/>
      <c r="GCU949" s="70"/>
      <c r="GCV949" s="140"/>
      <c r="GCW949" s="72"/>
      <c r="GCY949" s="70"/>
      <c r="GCZ949" s="140"/>
      <c r="GDA949" s="72"/>
      <c r="GDC949" s="70"/>
      <c r="GDD949" s="140"/>
      <c r="GDE949" s="72"/>
      <c r="GDG949" s="70"/>
      <c r="GDH949" s="140"/>
      <c r="GDI949" s="72"/>
      <c r="GDK949" s="70"/>
      <c r="GDL949" s="140"/>
      <c r="GDM949" s="72"/>
      <c r="GDO949" s="70"/>
      <c r="GDP949" s="140"/>
      <c r="GDQ949" s="72"/>
      <c r="GDS949" s="70"/>
      <c r="GDT949" s="140"/>
      <c r="GDU949" s="72"/>
      <c r="GDW949" s="70"/>
      <c r="GDX949" s="140"/>
      <c r="GDY949" s="72"/>
      <c r="GEA949" s="70"/>
      <c r="GEB949" s="140"/>
      <c r="GEC949" s="72"/>
      <c r="GEE949" s="70"/>
      <c r="GEF949" s="140"/>
      <c r="GEG949" s="72"/>
      <c r="GEI949" s="70"/>
      <c r="GEJ949" s="140"/>
      <c r="GEK949" s="72"/>
      <c r="GEM949" s="70"/>
      <c r="GEN949" s="140"/>
      <c r="GEO949" s="72"/>
      <c r="GEQ949" s="70"/>
      <c r="GER949" s="140"/>
      <c r="GES949" s="72"/>
      <c r="GEU949" s="70"/>
      <c r="GEV949" s="140"/>
      <c r="GEW949" s="72"/>
      <c r="GEY949" s="70"/>
      <c r="GEZ949" s="140"/>
      <c r="GFA949" s="72"/>
      <c r="GFC949" s="70"/>
      <c r="GFD949" s="140"/>
      <c r="GFE949" s="72"/>
      <c r="GFG949" s="70"/>
      <c r="GFH949" s="140"/>
      <c r="GFI949" s="72"/>
      <c r="GFK949" s="70"/>
      <c r="GFL949" s="140"/>
      <c r="GFM949" s="72"/>
      <c r="GFO949" s="70"/>
      <c r="GFP949" s="140"/>
      <c r="GFQ949" s="72"/>
      <c r="GFS949" s="70"/>
      <c r="GFT949" s="140"/>
      <c r="GFU949" s="72"/>
      <c r="GFW949" s="70"/>
      <c r="GFX949" s="140"/>
      <c r="GFY949" s="72"/>
      <c r="GGA949" s="70"/>
      <c r="GGB949" s="140"/>
      <c r="GGC949" s="72"/>
      <c r="GGE949" s="70"/>
      <c r="GGF949" s="140"/>
      <c r="GGG949" s="72"/>
      <c r="GGI949" s="70"/>
      <c r="GGJ949" s="140"/>
      <c r="GGK949" s="72"/>
      <c r="GGM949" s="70"/>
      <c r="GGN949" s="140"/>
      <c r="GGO949" s="72"/>
      <c r="GGQ949" s="70"/>
      <c r="GGR949" s="140"/>
      <c r="GGS949" s="72"/>
      <c r="GGU949" s="70"/>
      <c r="GGV949" s="140"/>
      <c r="GGW949" s="72"/>
      <c r="GGY949" s="70"/>
      <c r="GGZ949" s="140"/>
      <c r="GHA949" s="72"/>
      <c r="GHC949" s="70"/>
      <c r="GHD949" s="140"/>
      <c r="GHE949" s="72"/>
      <c r="GHG949" s="70"/>
      <c r="GHH949" s="140"/>
      <c r="GHI949" s="72"/>
      <c r="GHK949" s="70"/>
      <c r="GHL949" s="140"/>
      <c r="GHM949" s="72"/>
      <c r="GHO949" s="70"/>
      <c r="GHP949" s="140"/>
      <c r="GHQ949" s="72"/>
      <c r="GHS949" s="70"/>
      <c r="GHT949" s="140"/>
      <c r="GHU949" s="72"/>
      <c r="GHW949" s="70"/>
      <c r="GHX949" s="140"/>
      <c r="GHY949" s="72"/>
      <c r="GIA949" s="70"/>
      <c r="GIB949" s="140"/>
      <c r="GIC949" s="72"/>
      <c r="GIE949" s="70"/>
      <c r="GIF949" s="140"/>
      <c r="GIG949" s="72"/>
      <c r="GII949" s="70"/>
      <c r="GIJ949" s="140"/>
      <c r="GIK949" s="72"/>
      <c r="GIM949" s="70"/>
      <c r="GIN949" s="140"/>
      <c r="GIO949" s="72"/>
      <c r="GIQ949" s="70"/>
      <c r="GIR949" s="140"/>
      <c r="GIS949" s="72"/>
      <c r="GIU949" s="70"/>
      <c r="GIV949" s="140"/>
      <c r="GIW949" s="72"/>
      <c r="GIY949" s="70"/>
      <c r="GIZ949" s="140"/>
      <c r="GJA949" s="72"/>
      <c r="GJC949" s="70"/>
      <c r="GJD949" s="140"/>
      <c r="GJE949" s="72"/>
      <c r="GJG949" s="70"/>
      <c r="GJH949" s="140"/>
      <c r="GJI949" s="72"/>
      <c r="GJK949" s="70"/>
      <c r="GJL949" s="140"/>
      <c r="GJM949" s="72"/>
      <c r="GJO949" s="70"/>
      <c r="GJP949" s="140"/>
      <c r="GJQ949" s="72"/>
      <c r="GJS949" s="70"/>
      <c r="GJT949" s="140"/>
      <c r="GJU949" s="72"/>
      <c r="GJW949" s="70"/>
      <c r="GJX949" s="140"/>
      <c r="GJY949" s="72"/>
      <c r="GKA949" s="70"/>
      <c r="GKB949" s="140"/>
      <c r="GKC949" s="72"/>
      <c r="GKE949" s="70"/>
      <c r="GKF949" s="140"/>
      <c r="GKG949" s="72"/>
      <c r="GKI949" s="70"/>
      <c r="GKJ949" s="140"/>
      <c r="GKK949" s="72"/>
      <c r="GKM949" s="70"/>
      <c r="GKN949" s="140"/>
      <c r="GKO949" s="72"/>
      <c r="GKQ949" s="70"/>
      <c r="GKR949" s="140"/>
      <c r="GKS949" s="72"/>
      <c r="GKU949" s="70"/>
      <c r="GKV949" s="140"/>
      <c r="GKW949" s="72"/>
      <c r="GKY949" s="70"/>
      <c r="GKZ949" s="140"/>
      <c r="GLA949" s="72"/>
      <c r="GLC949" s="70"/>
      <c r="GLD949" s="140"/>
      <c r="GLE949" s="72"/>
      <c r="GLG949" s="70"/>
      <c r="GLH949" s="140"/>
      <c r="GLI949" s="72"/>
      <c r="GLK949" s="70"/>
      <c r="GLL949" s="140"/>
      <c r="GLM949" s="72"/>
      <c r="GLO949" s="70"/>
      <c r="GLP949" s="140"/>
      <c r="GLQ949" s="72"/>
      <c r="GLS949" s="70"/>
      <c r="GLT949" s="140"/>
      <c r="GLU949" s="72"/>
      <c r="GLW949" s="70"/>
      <c r="GLX949" s="140"/>
      <c r="GLY949" s="72"/>
      <c r="GMA949" s="70"/>
      <c r="GMB949" s="140"/>
      <c r="GMC949" s="72"/>
      <c r="GME949" s="70"/>
      <c r="GMF949" s="140"/>
      <c r="GMG949" s="72"/>
      <c r="GMI949" s="70"/>
      <c r="GMJ949" s="140"/>
      <c r="GMK949" s="72"/>
      <c r="GMM949" s="70"/>
      <c r="GMN949" s="140"/>
      <c r="GMO949" s="72"/>
      <c r="GMQ949" s="70"/>
      <c r="GMR949" s="140"/>
      <c r="GMS949" s="72"/>
      <c r="GMU949" s="70"/>
      <c r="GMV949" s="140"/>
      <c r="GMW949" s="72"/>
      <c r="GMY949" s="70"/>
      <c r="GMZ949" s="140"/>
      <c r="GNA949" s="72"/>
      <c r="GNC949" s="70"/>
      <c r="GND949" s="140"/>
      <c r="GNE949" s="72"/>
      <c r="GNG949" s="70"/>
      <c r="GNH949" s="140"/>
      <c r="GNI949" s="72"/>
      <c r="GNK949" s="70"/>
      <c r="GNL949" s="140"/>
      <c r="GNM949" s="72"/>
      <c r="GNO949" s="70"/>
      <c r="GNP949" s="140"/>
      <c r="GNQ949" s="72"/>
      <c r="GNS949" s="70"/>
      <c r="GNT949" s="140"/>
      <c r="GNU949" s="72"/>
      <c r="GNW949" s="70"/>
      <c r="GNX949" s="140"/>
      <c r="GNY949" s="72"/>
      <c r="GOA949" s="70"/>
      <c r="GOB949" s="140"/>
      <c r="GOC949" s="72"/>
      <c r="GOE949" s="70"/>
      <c r="GOF949" s="140"/>
      <c r="GOG949" s="72"/>
      <c r="GOI949" s="70"/>
      <c r="GOJ949" s="140"/>
      <c r="GOK949" s="72"/>
      <c r="GOM949" s="70"/>
      <c r="GON949" s="140"/>
      <c r="GOO949" s="72"/>
      <c r="GOQ949" s="70"/>
      <c r="GOR949" s="140"/>
      <c r="GOS949" s="72"/>
      <c r="GOU949" s="70"/>
      <c r="GOV949" s="140"/>
      <c r="GOW949" s="72"/>
      <c r="GOY949" s="70"/>
      <c r="GOZ949" s="140"/>
      <c r="GPA949" s="72"/>
      <c r="GPC949" s="70"/>
      <c r="GPD949" s="140"/>
      <c r="GPE949" s="72"/>
      <c r="GPG949" s="70"/>
      <c r="GPH949" s="140"/>
      <c r="GPI949" s="72"/>
      <c r="GPK949" s="70"/>
      <c r="GPL949" s="140"/>
      <c r="GPM949" s="72"/>
      <c r="GPO949" s="70"/>
      <c r="GPP949" s="140"/>
      <c r="GPQ949" s="72"/>
      <c r="GPS949" s="70"/>
      <c r="GPT949" s="140"/>
      <c r="GPU949" s="72"/>
      <c r="GPW949" s="70"/>
      <c r="GPX949" s="140"/>
      <c r="GPY949" s="72"/>
      <c r="GQA949" s="70"/>
      <c r="GQB949" s="140"/>
      <c r="GQC949" s="72"/>
      <c r="GQE949" s="70"/>
      <c r="GQF949" s="140"/>
      <c r="GQG949" s="72"/>
      <c r="GQI949" s="70"/>
      <c r="GQJ949" s="140"/>
      <c r="GQK949" s="72"/>
      <c r="GQM949" s="70"/>
      <c r="GQN949" s="140"/>
      <c r="GQO949" s="72"/>
      <c r="GQQ949" s="70"/>
      <c r="GQR949" s="140"/>
      <c r="GQS949" s="72"/>
      <c r="GQU949" s="70"/>
      <c r="GQV949" s="140"/>
      <c r="GQW949" s="72"/>
      <c r="GQY949" s="70"/>
      <c r="GQZ949" s="140"/>
      <c r="GRA949" s="72"/>
      <c r="GRC949" s="70"/>
      <c r="GRD949" s="140"/>
      <c r="GRE949" s="72"/>
      <c r="GRG949" s="70"/>
      <c r="GRH949" s="140"/>
      <c r="GRI949" s="72"/>
      <c r="GRK949" s="70"/>
      <c r="GRL949" s="140"/>
      <c r="GRM949" s="72"/>
      <c r="GRO949" s="70"/>
      <c r="GRP949" s="140"/>
      <c r="GRQ949" s="72"/>
      <c r="GRS949" s="70"/>
      <c r="GRT949" s="140"/>
      <c r="GRU949" s="72"/>
      <c r="GRW949" s="70"/>
      <c r="GRX949" s="140"/>
      <c r="GRY949" s="72"/>
      <c r="GSA949" s="70"/>
      <c r="GSB949" s="140"/>
      <c r="GSC949" s="72"/>
      <c r="GSE949" s="70"/>
      <c r="GSF949" s="140"/>
      <c r="GSG949" s="72"/>
      <c r="GSI949" s="70"/>
      <c r="GSJ949" s="140"/>
      <c r="GSK949" s="72"/>
      <c r="GSM949" s="70"/>
      <c r="GSN949" s="140"/>
      <c r="GSO949" s="72"/>
      <c r="GSQ949" s="70"/>
      <c r="GSR949" s="140"/>
      <c r="GSS949" s="72"/>
      <c r="GSU949" s="70"/>
      <c r="GSV949" s="140"/>
      <c r="GSW949" s="72"/>
      <c r="GSY949" s="70"/>
      <c r="GSZ949" s="140"/>
      <c r="GTA949" s="72"/>
      <c r="GTC949" s="70"/>
      <c r="GTD949" s="140"/>
      <c r="GTE949" s="72"/>
      <c r="GTG949" s="70"/>
      <c r="GTH949" s="140"/>
      <c r="GTI949" s="72"/>
      <c r="GTK949" s="70"/>
      <c r="GTL949" s="140"/>
      <c r="GTM949" s="72"/>
      <c r="GTO949" s="70"/>
      <c r="GTP949" s="140"/>
      <c r="GTQ949" s="72"/>
      <c r="GTS949" s="70"/>
      <c r="GTT949" s="140"/>
      <c r="GTU949" s="72"/>
      <c r="GTW949" s="70"/>
      <c r="GTX949" s="140"/>
      <c r="GTY949" s="72"/>
      <c r="GUA949" s="70"/>
      <c r="GUB949" s="140"/>
      <c r="GUC949" s="72"/>
      <c r="GUE949" s="70"/>
      <c r="GUF949" s="140"/>
      <c r="GUG949" s="72"/>
      <c r="GUI949" s="70"/>
      <c r="GUJ949" s="140"/>
      <c r="GUK949" s="72"/>
      <c r="GUM949" s="70"/>
      <c r="GUN949" s="140"/>
      <c r="GUO949" s="72"/>
      <c r="GUQ949" s="70"/>
      <c r="GUR949" s="140"/>
      <c r="GUS949" s="72"/>
      <c r="GUU949" s="70"/>
      <c r="GUV949" s="140"/>
      <c r="GUW949" s="72"/>
      <c r="GUY949" s="70"/>
      <c r="GUZ949" s="140"/>
      <c r="GVA949" s="72"/>
      <c r="GVC949" s="70"/>
      <c r="GVD949" s="140"/>
      <c r="GVE949" s="72"/>
      <c r="GVG949" s="70"/>
      <c r="GVH949" s="140"/>
      <c r="GVI949" s="72"/>
      <c r="GVK949" s="70"/>
      <c r="GVL949" s="140"/>
      <c r="GVM949" s="72"/>
      <c r="GVO949" s="70"/>
      <c r="GVP949" s="140"/>
      <c r="GVQ949" s="72"/>
      <c r="GVS949" s="70"/>
      <c r="GVT949" s="140"/>
      <c r="GVU949" s="72"/>
      <c r="GVW949" s="70"/>
      <c r="GVX949" s="140"/>
      <c r="GVY949" s="72"/>
      <c r="GWA949" s="70"/>
      <c r="GWB949" s="140"/>
      <c r="GWC949" s="72"/>
      <c r="GWE949" s="70"/>
      <c r="GWF949" s="140"/>
      <c r="GWG949" s="72"/>
      <c r="GWI949" s="70"/>
      <c r="GWJ949" s="140"/>
      <c r="GWK949" s="72"/>
      <c r="GWM949" s="70"/>
      <c r="GWN949" s="140"/>
      <c r="GWO949" s="72"/>
      <c r="GWQ949" s="70"/>
      <c r="GWR949" s="140"/>
      <c r="GWS949" s="72"/>
      <c r="GWU949" s="70"/>
      <c r="GWV949" s="140"/>
      <c r="GWW949" s="72"/>
      <c r="GWY949" s="70"/>
      <c r="GWZ949" s="140"/>
      <c r="GXA949" s="72"/>
      <c r="GXC949" s="70"/>
      <c r="GXD949" s="140"/>
      <c r="GXE949" s="72"/>
      <c r="GXG949" s="70"/>
      <c r="GXH949" s="140"/>
      <c r="GXI949" s="72"/>
      <c r="GXK949" s="70"/>
      <c r="GXL949" s="140"/>
      <c r="GXM949" s="72"/>
      <c r="GXO949" s="70"/>
      <c r="GXP949" s="140"/>
      <c r="GXQ949" s="72"/>
      <c r="GXS949" s="70"/>
      <c r="GXT949" s="140"/>
      <c r="GXU949" s="72"/>
      <c r="GXW949" s="70"/>
      <c r="GXX949" s="140"/>
      <c r="GXY949" s="72"/>
      <c r="GYA949" s="70"/>
      <c r="GYB949" s="140"/>
      <c r="GYC949" s="72"/>
      <c r="GYE949" s="70"/>
      <c r="GYF949" s="140"/>
      <c r="GYG949" s="72"/>
      <c r="GYI949" s="70"/>
      <c r="GYJ949" s="140"/>
      <c r="GYK949" s="72"/>
      <c r="GYM949" s="70"/>
      <c r="GYN949" s="140"/>
      <c r="GYO949" s="72"/>
      <c r="GYQ949" s="70"/>
      <c r="GYR949" s="140"/>
      <c r="GYS949" s="72"/>
      <c r="GYU949" s="70"/>
      <c r="GYV949" s="140"/>
      <c r="GYW949" s="72"/>
      <c r="GYY949" s="70"/>
      <c r="GYZ949" s="140"/>
      <c r="GZA949" s="72"/>
      <c r="GZC949" s="70"/>
      <c r="GZD949" s="140"/>
      <c r="GZE949" s="72"/>
      <c r="GZG949" s="70"/>
      <c r="GZH949" s="140"/>
      <c r="GZI949" s="72"/>
      <c r="GZK949" s="70"/>
      <c r="GZL949" s="140"/>
      <c r="GZM949" s="72"/>
      <c r="GZO949" s="70"/>
      <c r="GZP949" s="140"/>
      <c r="GZQ949" s="72"/>
      <c r="GZS949" s="70"/>
      <c r="GZT949" s="140"/>
      <c r="GZU949" s="72"/>
      <c r="GZW949" s="70"/>
      <c r="GZX949" s="140"/>
      <c r="GZY949" s="72"/>
      <c r="HAA949" s="70"/>
      <c r="HAB949" s="140"/>
      <c r="HAC949" s="72"/>
      <c r="HAE949" s="70"/>
      <c r="HAF949" s="140"/>
      <c r="HAG949" s="72"/>
      <c r="HAI949" s="70"/>
      <c r="HAJ949" s="140"/>
      <c r="HAK949" s="72"/>
      <c r="HAM949" s="70"/>
      <c r="HAN949" s="140"/>
      <c r="HAO949" s="72"/>
      <c r="HAQ949" s="70"/>
      <c r="HAR949" s="140"/>
      <c r="HAS949" s="72"/>
      <c r="HAU949" s="70"/>
      <c r="HAV949" s="140"/>
      <c r="HAW949" s="72"/>
      <c r="HAY949" s="70"/>
      <c r="HAZ949" s="140"/>
      <c r="HBA949" s="72"/>
      <c r="HBC949" s="70"/>
      <c r="HBD949" s="140"/>
      <c r="HBE949" s="72"/>
      <c r="HBG949" s="70"/>
      <c r="HBH949" s="140"/>
      <c r="HBI949" s="72"/>
      <c r="HBK949" s="70"/>
      <c r="HBL949" s="140"/>
      <c r="HBM949" s="72"/>
      <c r="HBO949" s="70"/>
      <c r="HBP949" s="140"/>
      <c r="HBQ949" s="72"/>
      <c r="HBS949" s="70"/>
      <c r="HBT949" s="140"/>
      <c r="HBU949" s="72"/>
      <c r="HBW949" s="70"/>
      <c r="HBX949" s="140"/>
      <c r="HBY949" s="72"/>
      <c r="HCA949" s="70"/>
      <c r="HCB949" s="140"/>
      <c r="HCC949" s="72"/>
      <c r="HCE949" s="70"/>
      <c r="HCF949" s="140"/>
      <c r="HCG949" s="72"/>
      <c r="HCI949" s="70"/>
      <c r="HCJ949" s="140"/>
      <c r="HCK949" s="72"/>
      <c r="HCM949" s="70"/>
      <c r="HCN949" s="140"/>
      <c r="HCO949" s="72"/>
      <c r="HCQ949" s="70"/>
      <c r="HCR949" s="140"/>
      <c r="HCS949" s="72"/>
      <c r="HCU949" s="70"/>
      <c r="HCV949" s="140"/>
      <c r="HCW949" s="72"/>
      <c r="HCY949" s="70"/>
      <c r="HCZ949" s="140"/>
      <c r="HDA949" s="72"/>
      <c r="HDC949" s="70"/>
      <c r="HDD949" s="140"/>
      <c r="HDE949" s="72"/>
      <c r="HDG949" s="70"/>
      <c r="HDH949" s="140"/>
      <c r="HDI949" s="72"/>
      <c r="HDK949" s="70"/>
      <c r="HDL949" s="140"/>
      <c r="HDM949" s="72"/>
      <c r="HDO949" s="70"/>
      <c r="HDP949" s="140"/>
      <c r="HDQ949" s="72"/>
      <c r="HDS949" s="70"/>
      <c r="HDT949" s="140"/>
      <c r="HDU949" s="72"/>
      <c r="HDW949" s="70"/>
      <c r="HDX949" s="140"/>
      <c r="HDY949" s="72"/>
      <c r="HEA949" s="70"/>
      <c r="HEB949" s="140"/>
      <c r="HEC949" s="72"/>
      <c r="HEE949" s="70"/>
      <c r="HEF949" s="140"/>
      <c r="HEG949" s="72"/>
      <c r="HEI949" s="70"/>
      <c r="HEJ949" s="140"/>
      <c r="HEK949" s="72"/>
      <c r="HEM949" s="70"/>
      <c r="HEN949" s="140"/>
      <c r="HEO949" s="72"/>
      <c r="HEQ949" s="70"/>
      <c r="HER949" s="140"/>
      <c r="HES949" s="72"/>
      <c r="HEU949" s="70"/>
      <c r="HEV949" s="140"/>
      <c r="HEW949" s="72"/>
      <c r="HEY949" s="70"/>
      <c r="HEZ949" s="140"/>
      <c r="HFA949" s="72"/>
      <c r="HFC949" s="70"/>
      <c r="HFD949" s="140"/>
      <c r="HFE949" s="72"/>
      <c r="HFG949" s="70"/>
      <c r="HFH949" s="140"/>
      <c r="HFI949" s="72"/>
      <c r="HFK949" s="70"/>
      <c r="HFL949" s="140"/>
      <c r="HFM949" s="72"/>
      <c r="HFO949" s="70"/>
      <c r="HFP949" s="140"/>
      <c r="HFQ949" s="72"/>
      <c r="HFS949" s="70"/>
      <c r="HFT949" s="140"/>
      <c r="HFU949" s="72"/>
      <c r="HFW949" s="70"/>
      <c r="HFX949" s="140"/>
      <c r="HFY949" s="72"/>
      <c r="HGA949" s="70"/>
      <c r="HGB949" s="140"/>
      <c r="HGC949" s="72"/>
      <c r="HGE949" s="70"/>
      <c r="HGF949" s="140"/>
      <c r="HGG949" s="72"/>
      <c r="HGI949" s="70"/>
      <c r="HGJ949" s="140"/>
      <c r="HGK949" s="72"/>
      <c r="HGM949" s="70"/>
      <c r="HGN949" s="140"/>
      <c r="HGO949" s="72"/>
      <c r="HGQ949" s="70"/>
      <c r="HGR949" s="140"/>
      <c r="HGS949" s="72"/>
      <c r="HGU949" s="70"/>
      <c r="HGV949" s="140"/>
      <c r="HGW949" s="72"/>
      <c r="HGY949" s="70"/>
      <c r="HGZ949" s="140"/>
      <c r="HHA949" s="72"/>
      <c r="HHC949" s="70"/>
      <c r="HHD949" s="140"/>
      <c r="HHE949" s="72"/>
      <c r="HHG949" s="70"/>
      <c r="HHH949" s="140"/>
      <c r="HHI949" s="72"/>
      <c r="HHK949" s="70"/>
      <c r="HHL949" s="140"/>
      <c r="HHM949" s="72"/>
      <c r="HHO949" s="70"/>
      <c r="HHP949" s="140"/>
      <c r="HHQ949" s="72"/>
      <c r="HHS949" s="70"/>
      <c r="HHT949" s="140"/>
      <c r="HHU949" s="72"/>
      <c r="HHW949" s="70"/>
      <c r="HHX949" s="140"/>
      <c r="HHY949" s="72"/>
      <c r="HIA949" s="70"/>
      <c r="HIB949" s="140"/>
      <c r="HIC949" s="72"/>
      <c r="HIE949" s="70"/>
      <c r="HIF949" s="140"/>
      <c r="HIG949" s="72"/>
      <c r="HII949" s="70"/>
      <c r="HIJ949" s="140"/>
      <c r="HIK949" s="72"/>
      <c r="HIM949" s="70"/>
      <c r="HIN949" s="140"/>
      <c r="HIO949" s="72"/>
      <c r="HIQ949" s="70"/>
      <c r="HIR949" s="140"/>
      <c r="HIS949" s="72"/>
      <c r="HIU949" s="70"/>
      <c r="HIV949" s="140"/>
      <c r="HIW949" s="72"/>
      <c r="HIY949" s="70"/>
      <c r="HIZ949" s="140"/>
      <c r="HJA949" s="72"/>
      <c r="HJC949" s="70"/>
      <c r="HJD949" s="140"/>
      <c r="HJE949" s="72"/>
      <c r="HJG949" s="70"/>
      <c r="HJH949" s="140"/>
      <c r="HJI949" s="72"/>
      <c r="HJK949" s="70"/>
      <c r="HJL949" s="140"/>
      <c r="HJM949" s="72"/>
      <c r="HJO949" s="70"/>
      <c r="HJP949" s="140"/>
      <c r="HJQ949" s="72"/>
      <c r="HJS949" s="70"/>
      <c r="HJT949" s="140"/>
      <c r="HJU949" s="72"/>
      <c r="HJW949" s="70"/>
      <c r="HJX949" s="140"/>
      <c r="HJY949" s="72"/>
      <c r="HKA949" s="70"/>
      <c r="HKB949" s="140"/>
      <c r="HKC949" s="72"/>
      <c r="HKE949" s="70"/>
      <c r="HKF949" s="140"/>
      <c r="HKG949" s="72"/>
      <c r="HKI949" s="70"/>
      <c r="HKJ949" s="140"/>
      <c r="HKK949" s="72"/>
      <c r="HKM949" s="70"/>
      <c r="HKN949" s="140"/>
      <c r="HKO949" s="72"/>
      <c r="HKQ949" s="70"/>
      <c r="HKR949" s="140"/>
      <c r="HKS949" s="72"/>
      <c r="HKU949" s="70"/>
      <c r="HKV949" s="140"/>
      <c r="HKW949" s="72"/>
      <c r="HKY949" s="70"/>
      <c r="HKZ949" s="140"/>
      <c r="HLA949" s="72"/>
      <c r="HLC949" s="70"/>
      <c r="HLD949" s="140"/>
      <c r="HLE949" s="72"/>
      <c r="HLG949" s="70"/>
      <c r="HLH949" s="140"/>
      <c r="HLI949" s="72"/>
      <c r="HLK949" s="70"/>
      <c r="HLL949" s="140"/>
      <c r="HLM949" s="72"/>
      <c r="HLO949" s="70"/>
      <c r="HLP949" s="140"/>
      <c r="HLQ949" s="72"/>
      <c r="HLS949" s="70"/>
      <c r="HLT949" s="140"/>
      <c r="HLU949" s="72"/>
      <c r="HLW949" s="70"/>
      <c r="HLX949" s="140"/>
      <c r="HLY949" s="72"/>
      <c r="HMA949" s="70"/>
      <c r="HMB949" s="140"/>
      <c r="HMC949" s="72"/>
      <c r="HME949" s="70"/>
      <c r="HMF949" s="140"/>
      <c r="HMG949" s="72"/>
      <c r="HMI949" s="70"/>
      <c r="HMJ949" s="140"/>
      <c r="HMK949" s="72"/>
      <c r="HMM949" s="70"/>
      <c r="HMN949" s="140"/>
      <c r="HMO949" s="72"/>
      <c r="HMQ949" s="70"/>
      <c r="HMR949" s="140"/>
      <c r="HMS949" s="72"/>
      <c r="HMU949" s="70"/>
      <c r="HMV949" s="140"/>
      <c r="HMW949" s="72"/>
      <c r="HMY949" s="70"/>
      <c r="HMZ949" s="140"/>
      <c r="HNA949" s="72"/>
      <c r="HNC949" s="70"/>
      <c r="HND949" s="140"/>
      <c r="HNE949" s="72"/>
      <c r="HNG949" s="70"/>
      <c r="HNH949" s="140"/>
      <c r="HNI949" s="72"/>
      <c r="HNK949" s="70"/>
      <c r="HNL949" s="140"/>
      <c r="HNM949" s="72"/>
      <c r="HNO949" s="70"/>
      <c r="HNP949" s="140"/>
      <c r="HNQ949" s="72"/>
      <c r="HNS949" s="70"/>
      <c r="HNT949" s="140"/>
      <c r="HNU949" s="72"/>
      <c r="HNW949" s="70"/>
      <c r="HNX949" s="140"/>
      <c r="HNY949" s="72"/>
      <c r="HOA949" s="70"/>
      <c r="HOB949" s="140"/>
      <c r="HOC949" s="72"/>
      <c r="HOE949" s="70"/>
      <c r="HOF949" s="140"/>
      <c r="HOG949" s="72"/>
      <c r="HOI949" s="70"/>
      <c r="HOJ949" s="140"/>
      <c r="HOK949" s="72"/>
      <c r="HOM949" s="70"/>
      <c r="HON949" s="140"/>
      <c r="HOO949" s="72"/>
      <c r="HOQ949" s="70"/>
      <c r="HOR949" s="140"/>
      <c r="HOS949" s="72"/>
      <c r="HOU949" s="70"/>
      <c r="HOV949" s="140"/>
      <c r="HOW949" s="72"/>
      <c r="HOY949" s="70"/>
      <c r="HOZ949" s="140"/>
      <c r="HPA949" s="72"/>
      <c r="HPC949" s="70"/>
      <c r="HPD949" s="140"/>
      <c r="HPE949" s="72"/>
      <c r="HPG949" s="70"/>
      <c r="HPH949" s="140"/>
      <c r="HPI949" s="72"/>
      <c r="HPK949" s="70"/>
      <c r="HPL949" s="140"/>
      <c r="HPM949" s="72"/>
      <c r="HPO949" s="70"/>
      <c r="HPP949" s="140"/>
      <c r="HPQ949" s="72"/>
      <c r="HPS949" s="70"/>
      <c r="HPT949" s="140"/>
      <c r="HPU949" s="72"/>
      <c r="HPW949" s="70"/>
      <c r="HPX949" s="140"/>
      <c r="HPY949" s="72"/>
      <c r="HQA949" s="70"/>
      <c r="HQB949" s="140"/>
      <c r="HQC949" s="72"/>
      <c r="HQE949" s="70"/>
      <c r="HQF949" s="140"/>
      <c r="HQG949" s="72"/>
      <c r="HQI949" s="70"/>
      <c r="HQJ949" s="140"/>
      <c r="HQK949" s="72"/>
      <c r="HQM949" s="70"/>
      <c r="HQN949" s="140"/>
      <c r="HQO949" s="72"/>
      <c r="HQQ949" s="70"/>
      <c r="HQR949" s="140"/>
      <c r="HQS949" s="72"/>
      <c r="HQU949" s="70"/>
      <c r="HQV949" s="140"/>
      <c r="HQW949" s="72"/>
      <c r="HQY949" s="70"/>
      <c r="HQZ949" s="140"/>
      <c r="HRA949" s="72"/>
      <c r="HRC949" s="70"/>
      <c r="HRD949" s="140"/>
      <c r="HRE949" s="72"/>
      <c r="HRG949" s="70"/>
      <c r="HRH949" s="140"/>
      <c r="HRI949" s="72"/>
      <c r="HRK949" s="70"/>
      <c r="HRL949" s="140"/>
      <c r="HRM949" s="72"/>
      <c r="HRO949" s="70"/>
      <c r="HRP949" s="140"/>
      <c r="HRQ949" s="72"/>
      <c r="HRS949" s="70"/>
      <c r="HRT949" s="140"/>
      <c r="HRU949" s="72"/>
      <c r="HRW949" s="70"/>
      <c r="HRX949" s="140"/>
      <c r="HRY949" s="72"/>
      <c r="HSA949" s="70"/>
      <c r="HSB949" s="140"/>
      <c r="HSC949" s="72"/>
      <c r="HSE949" s="70"/>
      <c r="HSF949" s="140"/>
      <c r="HSG949" s="72"/>
      <c r="HSI949" s="70"/>
      <c r="HSJ949" s="140"/>
      <c r="HSK949" s="72"/>
      <c r="HSM949" s="70"/>
      <c r="HSN949" s="140"/>
      <c r="HSO949" s="72"/>
      <c r="HSQ949" s="70"/>
      <c r="HSR949" s="140"/>
      <c r="HSS949" s="72"/>
      <c r="HSU949" s="70"/>
      <c r="HSV949" s="140"/>
      <c r="HSW949" s="72"/>
      <c r="HSY949" s="70"/>
      <c r="HSZ949" s="140"/>
      <c r="HTA949" s="72"/>
      <c r="HTC949" s="70"/>
      <c r="HTD949" s="140"/>
      <c r="HTE949" s="72"/>
      <c r="HTG949" s="70"/>
      <c r="HTH949" s="140"/>
      <c r="HTI949" s="72"/>
      <c r="HTK949" s="70"/>
      <c r="HTL949" s="140"/>
      <c r="HTM949" s="72"/>
      <c r="HTO949" s="70"/>
      <c r="HTP949" s="140"/>
      <c r="HTQ949" s="72"/>
      <c r="HTS949" s="70"/>
      <c r="HTT949" s="140"/>
      <c r="HTU949" s="72"/>
      <c r="HTW949" s="70"/>
      <c r="HTX949" s="140"/>
      <c r="HTY949" s="72"/>
      <c r="HUA949" s="70"/>
      <c r="HUB949" s="140"/>
      <c r="HUC949" s="72"/>
      <c r="HUE949" s="70"/>
      <c r="HUF949" s="140"/>
      <c r="HUG949" s="72"/>
      <c r="HUI949" s="70"/>
      <c r="HUJ949" s="140"/>
      <c r="HUK949" s="72"/>
      <c r="HUM949" s="70"/>
      <c r="HUN949" s="140"/>
      <c r="HUO949" s="72"/>
      <c r="HUQ949" s="70"/>
      <c r="HUR949" s="140"/>
      <c r="HUS949" s="72"/>
      <c r="HUU949" s="70"/>
      <c r="HUV949" s="140"/>
      <c r="HUW949" s="72"/>
      <c r="HUY949" s="70"/>
      <c r="HUZ949" s="140"/>
      <c r="HVA949" s="72"/>
      <c r="HVC949" s="70"/>
      <c r="HVD949" s="140"/>
      <c r="HVE949" s="72"/>
      <c r="HVG949" s="70"/>
      <c r="HVH949" s="140"/>
      <c r="HVI949" s="72"/>
      <c r="HVK949" s="70"/>
      <c r="HVL949" s="140"/>
      <c r="HVM949" s="72"/>
      <c r="HVO949" s="70"/>
      <c r="HVP949" s="140"/>
      <c r="HVQ949" s="72"/>
      <c r="HVS949" s="70"/>
      <c r="HVT949" s="140"/>
      <c r="HVU949" s="72"/>
      <c r="HVW949" s="70"/>
      <c r="HVX949" s="140"/>
      <c r="HVY949" s="72"/>
      <c r="HWA949" s="70"/>
      <c r="HWB949" s="140"/>
      <c r="HWC949" s="72"/>
      <c r="HWE949" s="70"/>
      <c r="HWF949" s="140"/>
      <c r="HWG949" s="72"/>
      <c r="HWI949" s="70"/>
      <c r="HWJ949" s="140"/>
      <c r="HWK949" s="72"/>
      <c r="HWM949" s="70"/>
      <c r="HWN949" s="140"/>
      <c r="HWO949" s="72"/>
      <c r="HWQ949" s="70"/>
      <c r="HWR949" s="140"/>
      <c r="HWS949" s="72"/>
      <c r="HWU949" s="70"/>
      <c r="HWV949" s="140"/>
      <c r="HWW949" s="72"/>
      <c r="HWY949" s="70"/>
      <c r="HWZ949" s="140"/>
      <c r="HXA949" s="72"/>
      <c r="HXC949" s="70"/>
      <c r="HXD949" s="140"/>
      <c r="HXE949" s="72"/>
      <c r="HXG949" s="70"/>
      <c r="HXH949" s="140"/>
      <c r="HXI949" s="72"/>
      <c r="HXK949" s="70"/>
      <c r="HXL949" s="140"/>
      <c r="HXM949" s="72"/>
      <c r="HXO949" s="70"/>
      <c r="HXP949" s="140"/>
      <c r="HXQ949" s="72"/>
      <c r="HXS949" s="70"/>
      <c r="HXT949" s="140"/>
      <c r="HXU949" s="72"/>
      <c r="HXW949" s="70"/>
      <c r="HXX949" s="140"/>
      <c r="HXY949" s="72"/>
      <c r="HYA949" s="70"/>
      <c r="HYB949" s="140"/>
      <c r="HYC949" s="72"/>
      <c r="HYE949" s="70"/>
      <c r="HYF949" s="140"/>
      <c r="HYG949" s="72"/>
      <c r="HYI949" s="70"/>
      <c r="HYJ949" s="140"/>
      <c r="HYK949" s="72"/>
      <c r="HYM949" s="70"/>
      <c r="HYN949" s="140"/>
      <c r="HYO949" s="72"/>
      <c r="HYQ949" s="70"/>
      <c r="HYR949" s="140"/>
      <c r="HYS949" s="72"/>
      <c r="HYU949" s="70"/>
      <c r="HYV949" s="140"/>
      <c r="HYW949" s="72"/>
      <c r="HYY949" s="70"/>
      <c r="HYZ949" s="140"/>
      <c r="HZA949" s="72"/>
      <c r="HZC949" s="70"/>
      <c r="HZD949" s="140"/>
      <c r="HZE949" s="72"/>
      <c r="HZG949" s="70"/>
      <c r="HZH949" s="140"/>
      <c r="HZI949" s="72"/>
      <c r="HZK949" s="70"/>
      <c r="HZL949" s="140"/>
      <c r="HZM949" s="72"/>
      <c r="HZO949" s="70"/>
      <c r="HZP949" s="140"/>
      <c r="HZQ949" s="72"/>
      <c r="HZS949" s="70"/>
      <c r="HZT949" s="140"/>
      <c r="HZU949" s="72"/>
      <c r="HZW949" s="70"/>
      <c r="HZX949" s="140"/>
      <c r="HZY949" s="72"/>
      <c r="IAA949" s="70"/>
      <c r="IAB949" s="140"/>
      <c r="IAC949" s="72"/>
      <c r="IAE949" s="70"/>
      <c r="IAF949" s="140"/>
      <c r="IAG949" s="72"/>
      <c r="IAI949" s="70"/>
      <c r="IAJ949" s="140"/>
      <c r="IAK949" s="72"/>
      <c r="IAM949" s="70"/>
      <c r="IAN949" s="140"/>
      <c r="IAO949" s="72"/>
      <c r="IAQ949" s="70"/>
      <c r="IAR949" s="140"/>
      <c r="IAS949" s="72"/>
      <c r="IAU949" s="70"/>
      <c r="IAV949" s="140"/>
      <c r="IAW949" s="72"/>
      <c r="IAY949" s="70"/>
      <c r="IAZ949" s="140"/>
      <c r="IBA949" s="72"/>
      <c r="IBC949" s="70"/>
      <c r="IBD949" s="140"/>
      <c r="IBE949" s="72"/>
      <c r="IBG949" s="70"/>
      <c r="IBH949" s="140"/>
      <c r="IBI949" s="72"/>
      <c r="IBK949" s="70"/>
      <c r="IBL949" s="140"/>
      <c r="IBM949" s="72"/>
      <c r="IBO949" s="70"/>
      <c r="IBP949" s="140"/>
      <c r="IBQ949" s="72"/>
      <c r="IBS949" s="70"/>
      <c r="IBT949" s="140"/>
      <c r="IBU949" s="72"/>
      <c r="IBW949" s="70"/>
      <c r="IBX949" s="140"/>
      <c r="IBY949" s="72"/>
      <c r="ICA949" s="70"/>
      <c r="ICB949" s="140"/>
      <c r="ICC949" s="72"/>
      <c r="ICE949" s="70"/>
      <c r="ICF949" s="140"/>
      <c r="ICG949" s="72"/>
      <c r="ICI949" s="70"/>
      <c r="ICJ949" s="140"/>
      <c r="ICK949" s="72"/>
      <c r="ICM949" s="70"/>
      <c r="ICN949" s="140"/>
      <c r="ICO949" s="72"/>
      <c r="ICQ949" s="70"/>
      <c r="ICR949" s="140"/>
      <c r="ICS949" s="72"/>
      <c r="ICU949" s="70"/>
      <c r="ICV949" s="140"/>
      <c r="ICW949" s="72"/>
      <c r="ICY949" s="70"/>
      <c r="ICZ949" s="140"/>
      <c r="IDA949" s="72"/>
      <c r="IDC949" s="70"/>
      <c r="IDD949" s="140"/>
      <c r="IDE949" s="72"/>
      <c r="IDG949" s="70"/>
      <c r="IDH949" s="140"/>
      <c r="IDI949" s="72"/>
      <c r="IDK949" s="70"/>
      <c r="IDL949" s="140"/>
      <c r="IDM949" s="72"/>
      <c r="IDO949" s="70"/>
      <c r="IDP949" s="140"/>
      <c r="IDQ949" s="72"/>
      <c r="IDS949" s="70"/>
      <c r="IDT949" s="140"/>
      <c r="IDU949" s="72"/>
      <c r="IDW949" s="70"/>
      <c r="IDX949" s="140"/>
      <c r="IDY949" s="72"/>
      <c r="IEA949" s="70"/>
      <c r="IEB949" s="140"/>
      <c r="IEC949" s="72"/>
      <c r="IEE949" s="70"/>
      <c r="IEF949" s="140"/>
      <c r="IEG949" s="72"/>
      <c r="IEI949" s="70"/>
      <c r="IEJ949" s="140"/>
      <c r="IEK949" s="72"/>
      <c r="IEM949" s="70"/>
      <c r="IEN949" s="140"/>
      <c r="IEO949" s="72"/>
      <c r="IEQ949" s="70"/>
      <c r="IER949" s="140"/>
      <c r="IES949" s="72"/>
      <c r="IEU949" s="70"/>
      <c r="IEV949" s="140"/>
      <c r="IEW949" s="72"/>
      <c r="IEY949" s="70"/>
      <c r="IEZ949" s="140"/>
      <c r="IFA949" s="72"/>
      <c r="IFC949" s="70"/>
      <c r="IFD949" s="140"/>
      <c r="IFE949" s="72"/>
      <c r="IFG949" s="70"/>
      <c r="IFH949" s="140"/>
      <c r="IFI949" s="72"/>
      <c r="IFK949" s="70"/>
      <c r="IFL949" s="140"/>
      <c r="IFM949" s="72"/>
      <c r="IFO949" s="70"/>
      <c r="IFP949" s="140"/>
      <c r="IFQ949" s="72"/>
      <c r="IFS949" s="70"/>
      <c r="IFT949" s="140"/>
      <c r="IFU949" s="72"/>
      <c r="IFW949" s="70"/>
      <c r="IFX949" s="140"/>
      <c r="IFY949" s="72"/>
      <c r="IGA949" s="70"/>
      <c r="IGB949" s="140"/>
      <c r="IGC949" s="72"/>
      <c r="IGE949" s="70"/>
      <c r="IGF949" s="140"/>
      <c r="IGG949" s="72"/>
      <c r="IGI949" s="70"/>
      <c r="IGJ949" s="140"/>
      <c r="IGK949" s="72"/>
      <c r="IGM949" s="70"/>
      <c r="IGN949" s="140"/>
      <c r="IGO949" s="72"/>
      <c r="IGQ949" s="70"/>
      <c r="IGR949" s="140"/>
      <c r="IGS949" s="72"/>
      <c r="IGU949" s="70"/>
      <c r="IGV949" s="140"/>
      <c r="IGW949" s="72"/>
      <c r="IGY949" s="70"/>
      <c r="IGZ949" s="140"/>
      <c r="IHA949" s="72"/>
      <c r="IHC949" s="70"/>
      <c r="IHD949" s="140"/>
      <c r="IHE949" s="72"/>
      <c r="IHG949" s="70"/>
      <c r="IHH949" s="140"/>
      <c r="IHI949" s="72"/>
      <c r="IHK949" s="70"/>
      <c r="IHL949" s="140"/>
      <c r="IHM949" s="72"/>
      <c r="IHO949" s="70"/>
      <c r="IHP949" s="140"/>
      <c r="IHQ949" s="72"/>
      <c r="IHS949" s="70"/>
      <c r="IHT949" s="140"/>
      <c r="IHU949" s="72"/>
      <c r="IHW949" s="70"/>
      <c r="IHX949" s="140"/>
      <c r="IHY949" s="72"/>
      <c r="IIA949" s="70"/>
      <c r="IIB949" s="140"/>
      <c r="IIC949" s="72"/>
      <c r="IIE949" s="70"/>
      <c r="IIF949" s="140"/>
      <c r="IIG949" s="72"/>
      <c r="III949" s="70"/>
      <c r="IIJ949" s="140"/>
      <c r="IIK949" s="72"/>
      <c r="IIM949" s="70"/>
      <c r="IIN949" s="140"/>
      <c r="IIO949" s="72"/>
      <c r="IIQ949" s="70"/>
      <c r="IIR949" s="140"/>
      <c r="IIS949" s="72"/>
      <c r="IIU949" s="70"/>
      <c r="IIV949" s="140"/>
      <c r="IIW949" s="72"/>
      <c r="IIY949" s="70"/>
      <c r="IIZ949" s="140"/>
      <c r="IJA949" s="72"/>
      <c r="IJC949" s="70"/>
      <c r="IJD949" s="140"/>
      <c r="IJE949" s="72"/>
      <c r="IJG949" s="70"/>
      <c r="IJH949" s="140"/>
      <c r="IJI949" s="72"/>
      <c r="IJK949" s="70"/>
      <c r="IJL949" s="140"/>
      <c r="IJM949" s="72"/>
      <c r="IJO949" s="70"/>
      <c r="IJP949" s="140"/>
      <c r="IJQ949" s="72"/>
      <c r="IJS949" s="70"/>
      <c r="IJT949" s="140"/>
      <c r="IJU949" s="72"/>
      <c r="IJW949" s="70"/>
      <c r="IJX949" s="140"/>
      <c r="IJY949" s="72"/>
      <c r="IKA949" s="70"/>
      <c r="IKB949" s="140"/>
      <c r="IKC949" s="72"/>
      <c r="IKE949" s="70"/>
      <c r="IKF949" s="140"/>
      <c r="IKG949" s="72"/>
      <c r="IKI949" s="70"/>
      <c r="IKJ949" s="140"/>
      <c r="IKK949" s="72"/>
      <c r="IKM949" s="70"/>
      <c r="IKN949" s="140"/>
      <c r="IKO949" s="72"/>
      <c r="IKQ949" s="70"/>
      <c r="IKR949" s="140"/>
      <c r="IKS949" s="72"/>
      <c r="IKU949" s="70"/>
      <c r="IKV949" s="140"/>
      <c r="IKW949" s="72"/>
      <c r="IKY949" s="70"/>
      <c r="IKZ949" s="140"/>
      <c r="ILA949" s="72"/>
      <c r="ILC949" s="70"/>
      <c r="ILD949" s="140"/>
      <c r="ILE949" s="72"/>
      <c r="ILG949" s="70"/>
      <c r="ILH949" s="140"/>
      <c r="ILI949" s="72"/>
      <c r="ILK949" s="70"/>
      <c r="ILL949" s="140"/>
      <c r="ILM949" s="72"/>
      <c r="ILO949" s="70"/>
      <c r="ILP949" s="140"/>
      <c r="ILQ949" s="72"/>
      <c r="ILS949" s="70"/>
      <c r="ILT949" s="140"/>
      <c r="ILU949" s="72"/>
      <c r="ILW949" s="70"/>
      <c r="ILX949" s="140"/>
      <c r="ILY949" s="72"/>
      <c r="IMA949" s="70"/>
      <c r="IMB949" s="140"/>
      <c r="IMC949" s="72"/>
      <c r="IME949" s="70"/>
      <c r="IMF949" s="140"/>
      <c r="IMG949" s="72"/>
      <c r="IMI949" s="70"/>
      <c r="IMJ949" s="140"/>
      <c r="IMK949" s="72"/>
      <c r="IMM949" s="70"/>
      <c r="IMN949" s="140"/>
      <c r="IMO949" s="72"/>
      <c r="IMQ949" s="70"/>
      <c r="IMR949" s="140"/>
      <c r="IMS949" s="72"/>
      <c r="IMU949" s="70"/>
      <c r="IMV949" s="140"/>
      <c r="IMW949" s="72"/>
      <c r="IMY949" s="70"/>
      <c r="IMZ949" s="140"/>
      <c r="INA949" s="72"/>
      <c r="INC949" s="70"/>
      <c r="IND949" s="140"/>
      <c r="INE949" s="72"/>
      <c r="ING949" s="70"/>
      <c r="INH949" s="140"/>
      <c r="INI949" s="72"/>
      <c r="INK949" s="70"/>
      <c r="INL949" s="140"/>
      <c r="INM949" s="72"/>
      <c r="INO949" s="70"/>
      <c r="INP949" s="140"/>
      <c r="INQ949" s="72"/>
      <c r="INS949" s="70"/>
      <c r="INT949" s="140"/>
      <c r="INU949" s="72"/>
      <c r="INW949" s="70"/>
      <c r="INX949" s="140"/>
      <c r="INY949" s="72"/>
      <c r="IOA949" s="70"/>
      <c r="IOB949" s="140"/>
      <c r="IOC949" s="72"/>
      <c r="IOE949" s="70"/>
      <c r="IOF949" s="140"/>
      <c r="IOG949" s="72"/>
      <c r="IOI949" s="70"/>
      <c r="IOJ949" s="140"/>
      <c r="IOK949" s="72"/>
      <c r="IOM949" s="70"/>
      <c r="ION949" s="140"/>
      <c r="IOO949" s="72"/>
      <c r="IOQ949" s="70"/>
      <c r="IOR949" s="140"/>
      <c r="IOS949" s="72"/>
      <c r="IOU949" s="70"/>
      <c r="IOV949" s="140"/>
      <c r="IOW949" s="72"/>
      <c r="IOY949" s="70"/>
      <c r="IOZ949" s="140"/>
      <c r="IPA949" s="72"/>
      <c r="IPC949" s="70"/>
      <c r="IPD949" s="140"/>
      <c r="IPE949" s="72"/>
      <c r="IPG949" s="70"/>
      <c r="IPH949" s="140"/>
      <c r="IPI949" s="72"/>
      <c r="IPK949" s="70"/>
      <c r="IPL949" s="140"/>
      <c r="IPM949" s="72"/>
      <c r="IPO949" s="70"/>
      <c r="IPP949" s="140"/>
      <c r="IPQ949" s="72"/>
      <c r="IPS949" s="70"/>
      <c r="IPT949" s="140"/>
      <c r="IPU949" s="72"/>
      <c r="IPW949" s="70"/>
      <c r="IPX949" s="140"/>
      <c r="IPY949" s="72"/>
      <c r="IQA949" s="70"/>
      <c r="IQB949" s="140"/>
      <c r="IQC949" s="72"/>
      <c r="IQE949" s="70"/>
      <c r="IQF949" s="140"/>
      <c r="IQG949" s="72"/>
      <c r="IQI949" s="70"/>
      <c r="IQJ949" s="140"/>
      <c r="IQK949" s="72"/>
      <c r="IQM949" s="70"/>
      <c r="IQN949" s="140"/>
      <c r="IQO949" s="72"/>
      <c r="IQQ949" s="70"/>
      <c r="IQR949" s="140"/>
      <c r="IQS949" s="72"/>
      <c r="IQU949" s="70"/>
      <c r="IQV949" s="140"/>
      <c r="IQW949" s="72"/>
      <c r="IQY949" s="70"/>
      <c r="IQZ949" s="140"/>
      <c r="IRA949" s="72"/>
      <c r="IRC949" s="70"/>
      <c r="IRD949" s="140"/>
      <c r="IRE949" s="72"/>
      <c r="IRG949" s="70"/>
      <c r="IRH949" s="140"/>
      <c r="IRI949" s="72"/>
      <c r="IRK949" s="70"/>
      <c r="IRL949" s="140"/>
      <c r="IRM949" s="72"/>
      <c r="IRO949" s="70"/>
      <c r="IRP949" s="140"/>
      <c r="IRQ949" s="72"/>
      <c r="IRS949" s="70"/>
      <c r="IRT949" s="140"/>
      <c r="IRU949" s="72"/>
      <c r="IRW949" s="70"/>
      <c r="IRX949" s="140"/>
      <c r="IRY949" s="72"/>
      <c r="ISA949" s="70"/>
      <c r="ISB949" s="140"/>
      <c r="ISC949" s="72"/>
      <c r="ISE949" s="70"/>
      <c r="ISF949" s="140"/>
      <c r="ISG949" s="72"/>
      <c r="ISI949" s="70"/>
      <c r="ISJ949" s="140"/>
      <c r="ISK949" s="72"/>
      <c r="ISM949" s="70"/>
      <c r="ISN949" s="140"/>
      <c r="ISO949" s="72"/>
      <c r="ISQ949" s="70"/>
      <c r="ISR949" s="140"/>
      <c r="ISS949" s="72"/>
      <c r="ISU949" s="70"/>
      <c r="ISV949" s="140"/>
      <c r="ISW949" s="72"/>
      <c r="ISY949" s="70"/>
      <c r="ISZ949" s="140"/>
      <c r="ITA949" s="72"/>
      <c r="ITC949" s="70"/>
      <c r="ITD949" s="140"/>
      <c r="ITE949" s="72"/>
      <c r="ITG949" s="70"/>
      <c r="ITH949" s="140"/>
      <c r="ITI949" s="72"/>
      <c r="ITK949" s="70"/>
      <c r="ITL949" s="140"/>
      <c r="ITM949" s="72"/>
      <c r="ITO949" s="70"/>
      <c r="ITP949" s="140"/>
      <c r="ITQ949" s="72"/>
      <c r="ITS949" s="70"/>
      <c r="ITT949" s="140"/>
      <c r="ITU949" s="72"/>
      <c r="ITW949" s="70"/>
      <c r="ITX949" s="140"/>
      <c r="ITY949" s="72"/>
      <c r="IUA949" s="70"/>
      <c r="IUB949" s="140"/>
      <c r="IUC949" s="72"/>
      <c r="IUE949" s="70"/>
      <c r="IUF949" s="140"/>
      <c r="IUG949" s="72"/>
      <c r="IUI949" s="70"/>
      <c r="IUJ949" s="140"/>
      <c r="IUK949" s="72"/>
      <c r="IUM949" s="70"/>
      <c r="IUN949" s="140"/>
      <c r="IUO949" s="72"/>
      <c r="IUQ949" s="70"/>
      <c r="IUR949" s="140"/>
      <c r="IUS949" s="72"/>
      <c r="IUU949" s="70"/>
      <c r="IUV949" s="140"/>
      <c r="IUW949" s="72"/>
      <c r="IUY949" s="70"/>
      <c r="IUZ949" s="140"/>
      <c r="IVA949" s="72"/>
      <c r="IVC949" s="70"/>
      <c r="IVD949" s="140"/>
      <c r="IVE949" s="72"/>
      <c r="IVG949" s="70"/>
      <c r="IVH949" s="140"/>
      <c r="IVI949" s="72"/>
      <c r="IVK949" s="70"/>
      <c r="IVL949" s="140"/>
      <c r="IVM949" s="72"/>
      <c r="IVO949" s="70"/>
      <c r="IVP949" s="140"/>
      <c r="IVQ949" s="72"/>
      <c r="IVS949" s="70"/>
      <c r="IVT949" s="140"/>
      <c r="IVU949" s="72"/>
      <c r="IVW949" s="70"/>
      <c r="IVX949" s="140"/>
      <c r="IVY949" s="72"/>
      <c r="IWA949" s="70"/>
      <c r="IWB949" s="140"/>
      <c r="IWC949" s="72"/>
      <c r="IWE949" s="70"/>
      <c r="IWF949" s="140"/>
      <c r="IWG949" s="72"/>
      <c r="IWI949" s="70"/>
      <c r="IWJ949" s="140"/>
      <c r="IWK949" s="72"/>
      <c r="IWM949" s="70"/>
      <c r="IWN949" s="140"/>
      <c r="IWO949" s="72"/>
      <c r="IWQ949" s="70"/>
      <c r="IWR949" s="140"/>
      <c r="IWS949" s="72"/>
      <c r="IWU949" s="70"/>
      <c r="IWV949" s="140"/>
      <c r="IWW949" s="72"/>
      <c r="IWY949" s="70"/>
      <c r="IWZ949" s="140"/>
      <c r="IXA949" s="72"/>
      <c r="IXC949" s="70"/>
      <c r="IXD949" s="140"/>
      <c r="IXE949" s="72"/>
      <c r="IXG949" s="70"/>
      <c r="IXH949" s="140"/>
      <c r="IXI949" s="72"/>
      <c r="IXK949" s="70"/>
      <c r="IXL949" s="140"/>
      <c r="IXM949" s="72"/>
      <c r="IXO949" s="70"/>
      <c r="IXP949" s="140"/>
      <c r="IXQ949" s="72"/>
      <c r="IXS949" s="70"/>
      <c r="IXT949" s="140"/>
      <c r="IXU949" s="72"/>
      <c r="IXW949" s="70"/>
      <c r="IXX949" s="140"/>
      <c r="IXY949" s="72"/>
      <c r="IYA949" s="70"/>
      <c r="IYB949" s="140"/>
      <c r="IYC949" s="72"/>
      <c r="IYE949" s="70"/>
      <c r="IYF949" s="140"/>
      <c r="IYG949" s="72"/>
      <c r="IYI949" s="70"/>
      <c r="IYJ949" s="140"/>
      <c r="IYK949" s="72"/>
      <c r="IYM949" s="70"/>
      <c r="IYN949" s="140"/>
      <c r="IYO949" s="72"/>
      <c r="IYQ949" s="70"/>
      <c r="IYR949" s="140"/>
      <c r="IYS949" s="72"/>
      <c r="IYU949" s="70"/>
      <c r="IYV949" s="140"/>
      <c r="IYW949" s="72"/>
      <c r="IYY949" s="70"/>
      <c r="IYZ949" s="140"/>
      <c r="IZA949" s="72"/>
      <c r="IZC949" s="70"/>
      <c r="IZD949" s="140"/>
      <c r="IZE949" s="72"/>
      <c r="IZG949" s="70"/>
      <c r="IZH949" s="140"/>
      <c r="IZI949" s="72"/>
      <c r="IZK949" s="70"/>
      <c r="IZL949" s="140"/>
      <c r="IZM949" s="72"/>
      <c r="IZO949" s="70"/>
      <c r="IZP949" s="140"/>
      <c r="IZQ949" s="72"/>
      <c r="IZS949" s="70"/>
      <c r="IZT949" s="140"/>
      <c r="IZU949" s="72"/>
      <c r="IZW949" s="70"/>
      <c r="IZX949" s="140"/>
      <c r="IZY949" s="72"/>
      <c r="JAA949" s="70"/>
      <c r="JAB949" s="140"/>
      <c r="JAC949" s="72"/>
      <c r="JAE949" s="70"/>
      <c r="JAF949" s="140"/>
      <c r="JAG949" s="72"/>
      <c r="JAI949" s="70"/>
      <c r="JAJ949" s="140"/>
      <c r="JAK949" s="72"/>
      <c r="JAM949" s="70"/>
      <c r="JAN949" s="140"/>
      <c r="JAO949" s="72"/>
      <c r="JAQ949" s="70"/>
      <c r="JAR949" s="140"/>
      <c r="JAS949" s="72"/>
      <c r="JAU949" s="70"/>
      <c r="JAV949" s="140"/>
      <c r="JAW949" s="72"/>
      <c r="JAY949" s="70"/>
      <c r="JAZ949" s="140"/>
      <c r="JBA949" s="72"/>
      <c r="JBC949" s="70"/>
      <c r="JBD949" s="140"/>
      <c r="JBE949" s="72"/>
      <c r="JBG949" s="70"/>
      <c r="JBH949" s="140"/>
      <c r="JBI949" s="72"/>
      <c r="JBK949" s="70"/>
      <c r="JBL949" s="140"/>
      <c r="JBM949" s="72"/>
      <c r="JBO949" s="70"/>
      <c r="JBP949" s="140"/>
      <c r="JBQ949" s="72"/>
      <c r="JBS949" s="70"/>
      <c r="JBT949" s="140"/>
      <c r="JBU949" s="72"/>
      <c r="JBW949" s="70"/>
      <c r="JBX949" s="140"/>
      <c r="JBY949" s="72"/>
      <c r="JCA949" s="70"/>
      <c r="JCB949" s="140"/>
      <c r="JCC949" s="72"/>
      <c r="JCE949" s="70"/>
      <c r="JCF949" s="140"/>
      <c r="JCG949" s="72"/>
      <c r="JCI949" s="70"/>
      <c r="JCJ949" s="140"/>
      <c r="JCK949" s="72"/>
      <c r="JCM949" s="70"/>
      <c r="JCN949" s="140"/>
      <c r="JCO949" s="72"/>
      <c r="JCQ949" s="70"/>
      <c r="JCR949" s="140"/>
      <c r="JCS949" s="72"/>
      <c r="JCU949" s="70"/>
      <c r="JCV949" s="140"/>
      <c r="JCW949" s="72"/>
      <c r="JCY949" s="70"/>
      <c r="JCZ949" s="140"/>
      <c r="JDA949" s="72"/>
      <c r="JDC949" s="70"/>
      <c r="JDD949" s="140"/>
      <c r="JDE949" s="72"/>
      <c r="JDG949" s="70"/>
      <c r="JDH949" s="140"/>
      <c r="JDI949" s="72"/>
      <c r="JDK949" s="70"/>
      <c r="JDL949" s="140"/>
      <c r="JDM949" s="72"/>
      <c r="JDO949" s="70"/>
      <c r="JDP949" s="140"/>
      <c r="JDQ949" s="72"/>
      <c r="JDS949" s="70"/>
      <c r="JDT949" s="140"/>
      <c r="JDU949" s="72"/>
      <c r="JDW949" s="70"/>
      <c r="JDX949" s="140"/>
      <c r="JDY949" s="72"/>
      <c r="JEA949" s="70"/>
      <c r="JEB949" s="140"/>
      <c r="JEC949" s="72"/>
      <c r="JEE949" s="70"/>
      <c r="JEF949" s="140"/>
      <c r="JEG949" s="72"/>
      <c r="JEI949" s="70"/>
      <c r="JEJ949" s="140"/>
      <c r="JEK949" s="72"/>
      <c r="JEM949" s="70"/>
      <c r="JEN949" s="140"/>
      <c r="JEO949" s="72"/>
      <c r="JEQ949" s="70"/>
      <c r="JER949" s="140"/>
      <c r="JES949" s="72"/>
      <c r="JEU949" s="70"/>
      <c r="JEV949" s="140"/>
      <c r="JEW949" s="72"/>
      <c r="JEY949" s="70"/>
      <c r="JEZ949" s="140"/>
      <c r="JFA949" s="72"/>
      <c r="JFC949" s="70"/>
      <c r="JFD949" s="140"/>
      <c r="JFE949" s="72"/>
      <c r="JFG949" s="70"/>
      <c r="JFH949" s="140"/>
      <c r="JFI949" s="72"/>
      <c r="JFK949" s="70"/>
      <c r="JFL949" s="140"/>
      <c r="JFM949" s="72"/>
      <c r="JFO949" s="70"/>
      <c r="JFP949" s="140"/>
      <c r="JFQ949" s="72"/>
      <c r="JFS949" s="70"/>
      <c r="JFT949" s="140"/>
      <c r="JFU949" s="72"/>
      <c r="JFW949" s="70"/>
      <c r="JFX949" s="140"/>
      <c r="JFY949" s="72"/>
      <c r="JGA949" s="70"/>
      <c r="JGB949" s="140"/>
      <c r="JGC949" s="72"/>
      <c r="JGE949" s="70"/>
      <c r="JGF949" s="140"/>
      <c r="JGG949" s="72"/>
      <c r="JGI949" s="70"/>
      <c r="JGJ949" s="140"/>
      <c r="JGK949" s="72"/>
      <c r="JGM949" s="70"/>
      <c r="JGN949" s="140"/>
      <c r="JGO949" s="72"/>
      <c r="JGQ949" s="70"/>
      <c r="JGR949" s="140"/>
      <c r="JGS949" s="72"/>
      <c r="JGU949" s="70"/>
      <c r="JGV949" s="140"/>
      <c r="JGW949" s="72"/>
      <c r="JGY949" s="70"/>
      <c r="JGZ949" s="140"/>
      <c r="JHA949" s="72"/>
      <c r="JHC949" s="70"/>
      <c r="JHD949" s="140"/>
      <c r="JHE949" s="72"/>
      <c r="JHG949" s="70"/>
      <c r="JHH949" s="140"/>
      <c r="JHI949" s="72"/>
      <c r="JHK949" s="70"/>
      <c r="JHL949" s="140"/>
      <c r="JHM949" s="72"/>
      <c r="JHO949" s="70"/>
      <c r="JHP949" s="140"/>
      <c r="JHQ949" s="72"/>
      <c r="JHS949" s="70"/>
      <c r="JHT949" s="140"/>
      <c r="JHU949" s="72"/>
      <c r="JHW949" s="70"/>
      <c r="JHX949" s="140"/>
      <c r="JHY949" s="72"/>
      <c r="JIA949" s="70"/>
      <c r="JIB949" s="140"/>
      <c r="JIC949" s="72"/>
      <c r="JIE949" s="70"/>
      <c r="JIF949" s="140"/>
      <c r="JIG949" s="72"/>
      <c r="JII949" s="70"/>
      <c r="JIJ949" s="140"/>
      <c r="JIK949" s="72"/>
      <c r="JIM949" s="70"/>
      <c r="JIN949" s="140"/>
      <c r="JIO949" s="72"/>
      <c r="JIQ949" s="70"/>
      <c r="JIR949" s="140"/>
      <c r="JIS949" s="72"/>
      <c r="JIU949" s="70"/>
      <c r="JIV949" s="140"/>
      <c r="JIW949" s="72"/>
      <c r="JIY949" s="70"/>
      <c r="JIZ949" s="140"/>
      <c r="JJA949" s="72"/>
      <c r="JJC949" s="70"/>
      <c r="JJD949" s="140"/>
      <c r="JJE949" s="72"/>
      <c r="JJG949" s="70"/>
      <c r="JJH949" s="140"/>
      <c r="JJI949" s="72"/>
      <c r="JJK949" s="70"/>
      <c r="JJL949" s="140"/>
      <c r="JJM949" s="72"/>
      <c r="JJO949" s="70"/>
      <c r="JJP949" s="140"/>
      <c r="JJQ949" s="72"/>
      <c r="JJS949" s="70"/>
      <c r="JJT949" s="140"/>
      <c r="JJU949" s="72"/>
      <c r="JJW949" s="70"/>
      <c r="JJX949" s="140"/>
      <c r="JJY949" s="72"/>
      <c r="JKA949" s="70"/>
      <c r="JKB949" s="140"/>
      <c r="JKC949" s="72"/>
      <c r="JKE949" s="70"/>
      <c r="JKF949" s="140"/>
      <c r="JKG949" s="72"/>
      <c r="JKI949" s="70"/>
      <c r="JKJ949" s="140"/>
      <c r="JKK949" s="72"/>
      <c r="JKM949" s="70"/>
      <c r="JKN949" s="140"/>
      <c r="JKO949" s="72"/>
      <c r="JKQ949" s="70"/>
      <c r="JKR949" s="140"/>
      <c r="JKS949" s="72"/>
      <c r="JKU949" s="70"/>
      <c r="JKV949" s="140"/>
      <c r="JKW949" s="72"/>
      <c r="JKY949" s="70"/>
      <c r="JKZ949" s="140"/>
      <c r="JLA949" s="72"/>
      <c r="JLC949" s="70"/>
      <c r="JLD949" s="140"/>
      <c r="JLE949" s="72"/>
      <c r="JLG949" s="70"/>
      <c r="JLH949" s="140"/>
      <c r="JLI949" s="72"/>
      <c r="JLK949" s="70"/>
      <c r="JLL949" s="140"/>
      <c r="JLM949" s="72"/>
      <c r="JLO949" s="70"/>
      <c r="JLP949" s="140"/>
      <c r="JLQ949" s="72"/>
      <c r="JLS949" s="70"/>
      <c r="JLT949" s="140"/>
      <c r="JLU949" s="72"/>
      <c r="JLW949" s="70"/>
      <c r="JLX949" s="140"/>
      <c r="JLY949" s="72"/>
      <c r="JMA949" s="70"/>
      <c r="JMB949" s="140"/>
      <c r="JMC949" s="72"/>
      <c r="JME949" s="70"/>
      <c r="JMF949" s="140"/>
      <c r="JMG949" s="72"/>
      <c r="JMI949" s="70"/>
      <c r="JMJ949" s="140"/>
      <c r="JMK949" s="72"/>
      <c r="JMM949" s="70"/>
      <c r="JMN949" s="140"/>
      <c r="JMO949" s="72"/>
      <c r="JMQ949" s="70"/>
      <c r="JMR949" s="140"/>
      <c r="JMS949" s="72"/>
      <c r="JMU949" s="70"/>
      <c r="JMV949" s="140"/>
      <c r="JMW949" s="72"/>
      <c r="JMY949" s="70"/>
      <c r="JMZ949" s="140"/>
      <c r="JNA949" s="72"/>
      <c r="JNC949" s="70"/>
      <c r="JND949" s="140"/>
      <c r="JNE949" s="72"/>
      <c r="JNG949" s="70"/>
      <c r="JNH949" s="140"/>
      <c r="JNI949" s="72"/>
      <c r="JNK949" s="70"/>
      <c r="JNL949" s="140"/>
      <c r="JNM949" s="72"/>
      <c r="JNO949" s="70"/>
      <c r="JNP949" s="140"/>
      <c r="JNQ949" s="72"/>
      <c r="JNS949" s="70"/>
      <c r="JNT949" s="140"/>
      <c r="JNU949" s="72"/>
      <c r="JNW949" s="70"/>
      <c r="JNX949" s="140"/>
      <c r="JNY949" s="72"/>
      <c r="JOA949" s="70"/>
      <c r="JOB949" s="140"/>
      <c r="JOC949" s="72"/>
      <c r="JOE949" s="70"/>
      <c r="JOF949" s="140"/>
      <c r="JOG949" s="72"/>
      <c r="JOI949" s="70"/>
      <c r="JOJ949" s="140"/>
      <c r="JOK949" s="72"/>
      <c r="JOM949" s="70"/>
      <c r="JON949" s="140"/>
      <c r="JOO949" s="72"/>
      <c r="JOQ949" s="70"/>
      <c r="JOR949" s="140"/>
      <c r="JOS949" s="72"/>
      <c r="JOU949" s="70"/>
      <c r="JOV949" s="140"/>
      <c r="JOW949" s="72"/>
      <c r="JOY949" s="70"/>
      <c r="JOZ949" s="140"/>
      <c r="JPA949" s="72"/>
      <c r="JPC949" s="70"/>
      <c r="JPD949" s="140"/>
      <c r="JPE949" s="72"/>
      <c r="JPG949" s="70"/>
      <c r="JPH949" s="140"/>
      <c r="JPI949" s="72"/>
      <c r="JPK949" s="70"/>
      <c r="JPL949" s="140"/>
      <c r="JPM949" s="72"/>
      <c r="JPO949" s="70"/>
      <c r="JPP949" s="140"/>
      <c r="JPQ949" s="72"/>
      <c r="JPS949" s="70"/>
      <c r="JPT949" s="140"/>
      <c r="JPU949" s="72"/>
      <c r="JPW949" s="70"/>
      <c r="JPX949" s="140"/>
      <c r="JPY949" s="72"/>
      <c r="JQA949" s="70"/>
      <c r="JQB949" s="140"/>
      <c r="JQC949" s="72"/>
      <c r="JQE949" s="70"/>
      <c r="JQF949" s="140"/>
      <c r="JQG949" s="72"/>
      <c r="JQI949" s="70"/>
      <c r="JQJ949" s="140"/>
      <c r="JQK949" s="72"/>
      <c r="JQM949" s="70"/>
      <c r="JQN949" s="140"/>
      <c r="JQO949" s="72"/>
      <c r="JQQ949" s="70"/>
      <c r="JQR949" s="140"/>
      <c r="JQS949" s="72"/>
      <c r="JQU949" s="70"/>
      <c r="JQV949" s="140"/>
      <c r="JQW949" s="72"/>
      <c r="JQY949" s="70"/>
      <c r="JQZ949" s="140"/>
      <c r="JRA949" s="72"/>
      <c r="JRC949" s="70"/>
      <c r="JRD949" s="140"/>
      <c r="JRE949" s="72"/>
      <c r="JRG949" s="70"/>
      <c r="JRH949" s="140"/>
      <c r="JRI949" s="72"/>
      <c r="JRK949" s="70"/>
      <c r="JRL949" s="140"/>
      <c r="JRM949" s="72"/>
      <c r="JRO949" s="70"/>
      <c r="JRP949" s="140"/>
      <c r="JRQ949" s="72"/>
      <c r="JRS949" s="70"/>
      <c r="JRT949" s="140"/>
      <c r="JRU949" s="72"/>
      <c r="JRW949" s="70"/>
      <c r="JRX949" s="140"/>
      <c r="JRY949" s="72"/>
      <c r="JSA949" s="70"/>
      <c r="JSB949" s="140"/>
      <c r="JSC949" s="72"/>
      <c r="JSE949" s="70"/>
      <c r="JSF949" s="140"/>
      <c r="JSG949" s="72"/>
      <c r="JSI949" s="70"/>
      <c r="JSJ949" s="140"/>
      <c r="JSK949" s="72"/>
      <c r="JSM949" s="70"/>
      <c r="JSN949" s="140"/>
      <c r="JSO949" s="72"/>
      <c r="JSQ949" s="70"/>
      <c r="JSR949" s="140"/>
      <c r="JSS949" s="72"/>
      <c r="JSU949" s="70"/>
      <c r="JSV949" s="140"/>
      <c r="JSW949" s="72"/>
      <c r="JSY949" s="70"/>
      <c r="JSZ949" s="140"/>
      <c r="JTA949" s="72"/>
      <c r="JTC949" s="70"/>
      <c r="JTD949" s="140"/>
      <c r="JTE949" s="72"/>
      <c r="JTG949" s="70"/>
      <c r="JTH949" s="140"/>
      <c r="JTI949" s="72"/>
      <c r="JTK949" s="70"/>
      <c r="JTL949" s="140"/>
      <c r="JTM949" s="72"/>
      <c r="JTO949" s="70"/>
      <c r="JTP949" s="140"/>
      <c r="JTQ949" s="72"/>
      <c r="JTS949" s="70"/>
      <c r="JTT949" s="140"/>
      <c r="JTU949" s="72"/>
      <c r="JTW949" s="70"/>
      <c r="JTX949" s="140"/>
      <c r="JTY949" s="72"/>
      <c r="JUA949" s="70"/>
      <c r="JUB949" s="140"/>
      <c r="JUC949" s="72"/>
      <c r="JUE949" s="70"/>
      <c r="JUF949" s="140"/>
      <c r="JUG949" s="72"/>
      <c r="JUI949" s="70"/>
      <c r="JUJ949" s="140"/>
      <c r="JUK949" s="72"/>
      <c r="JUM949" s="70"/>
      <c r="JUN949" s="140"/>
      <c r="JUO949" s="72"/>
      <c r="JUQ949" s="70"/>
      <c r="JUR949" s="140"/>
      <c r="JUS949" s="72"/>
      <c r="JUU949" s="70"/>
      <c r="JUV949" s="140"/>
      <c r="JUW949" s="72"/>
      <c r="JUY949" s="70"/>
      <c r="JUZ949" s="140"/>
      <c r="JVA949" s="72"/>
      <c r="JVC949" s="70"/>
      <c r="JVD949" s="140"/>
      <c r="JVE949" s="72"/>
      <c r="JVG949" s="70"/>
      <c r="JVH949" s="140"/>
      <c r="JVI949" s="72"/>
      <c r="JVK949" s="70"/>
      <c r="JVL949" s="140"/>
      <c r="JVM949" s="72"/>
      <c r="JVO949" s="70"/>
      <c r="JVP949" s="140"/>
      <c r="JVQ949" s="72"/>
      <c r="JVS949" s="70"/>
      <c r="JVT949" s="140"/>
      <c r="JVU949" s="72"/>
      <c r="JVW949" s="70"/>
      <c r="JVX949" s="140"/>
      <c r="JVY949" s="72"/>
      <c r="JWA949" s="70"/>
      <c r="JWB949" s="140"/>
      <c r="JWC949" s="72"/>
      <c r="JWE949" s="70"/>
      <c r="JWF949" s="140"/>
      <c r="JWG949" s="72"/>
      <c r="JWI949" s="70"/>
      <c r="JWJ949" s="140"/>
      <c r="JWK949" s="72"/>
      <c r="JWM949" s="70"/>
      <c r="JWN949" s="140"/>
      <c r="JWO949" s="72"/>
      <c r="JWQ949" s="70"/>
      <c r="JWR949" s="140"/>
      <c r="JWS949" s="72"/>
      <c r="JWU949" s="70"/>
      <c r="JWV949" s="140"/>
      <c r="JWW949" s="72"/>
      <c r="JWY949" s="70"/>
      <c r="JWZ949" s="140"/>
      <c r="JXA949" s="72"/>
      <c r="JXC949" s="70"/>
      <c r="JXD949" s="140"/>
      <c r="JXE949" s="72"/>
      <c r="JXG949" s="70"/>
      <c r="JXH949" s="140"/>
      <c r="JXI949" s="72"/>
      <c r="JXK949" s="70"/>
      <c r="JXL949" s="140"/>
      <c r="JXM949" s="72"/>
      <c r="JXO949" s="70"/>
      <c r="JXP949" s="140"/>
      <c r="JXQ949" s="72"/>
      <c r="JXS949" s="70"/>
      <c r="JXT949" s="140"/>
      <c r="JXU949" s="72"/>
      <c r="JXW949" s="70"/>
      <c r="JXX949" s="140"/>
      <c r="JXY949" s="72"/>
      <c r="JYA949" s="70"/>
      <c r="JYB949" s="140"/>
      <c r="JYC949" s="72"/>
      <c r="JYE949" s="70"/>
      <c r="JYF949" s="140"/>
      <c r="JYG949" s="72"/>
      <c r="JYI949" s="70"/>
      <c r="JYJ949" s="140"/>
      <c r="JYK949" s="72"/>
      <c r="JYM949" s="70"/>
      <c r="JYN949" s="140"/>
      <c r="JYO949" s="72"/>
      <c r="JYQ949" s="70"/>
      <c r="JYR949" s="140"/>
      <c r="JYS949" s="72"/>
      <c r="JYU949" s="70"/>
      <c r="JYV949" s="140"/>
      <c r="JYW949" s="72"/>
      <c r="JYY949" s="70"/>
      <c r="JYZ949" s="140"/>
      <c r="JZA949" s="72"/>
      <c r="JZC949" s="70"/>
      <c r="JZD949" s="140"/>
      <c r="JZE949" s="72"/>
      <c r="JZG949" s="70"/>
      <c r="JZH949" s="140"/>
      <c r="JZI949" s="72"/>
      <c r="JZK949" s="70"/>
      <c r="JZL949" s="140"/>
      <c r="JZM949" s="72"/>
      <c r="JZO949" s="70"/>
      <c r="JZP949" s="140"/>
      <c r="JZQ949" s="72"/>
      <c r="JZS949" s="70"/>
      <c r="JZT949" s="140"/>
      <c r="JZU949" s="72"/>
      <c r="JZW949" s="70"/>
      <c r="JZX949" s="140"/>
      <c r="JZY949" s="72"/>
      <c r="KAA949" s="70"/>
      <c r="KAB949" s="140"/>
      <c r="KAC949" s="72"/>
      <c r="KAE949" s="70"/>
      <c r="KAF949" s="140"/>
      <c r="KAG949" s="72"/>
      <c r="KAI949" s="70"/>
      <c r="KAJ949" s="140"/>
      <c r="KAK949" s="72"/>
      <c r="KAM949" s="70"/>
      <c r="KAN949" s="140"/>
      <c r="KAO949" s="72"/>
      <c r="KAQ949" s="70"/>
      <c r="KAR949" s="140"/>
      <c r="KAS949" s="72"/>
      <c r="KAU949" s="70"/>
      <c r="KAV949" s="140"/>
      <c r="KAW949" s="72"/>
      <c r="KAY949" s="70"/>
      <c r="KAZ949" s="140"/>
      <c r="KBA949" s="72"/>
      <c r="KBC949" s="70"/>
      <c r="KBD949" s="140"/>
      <c r="KBE949" s="72"/>
      <c r="KBG949" s="70"/>
      <c r="KBH949" s="140"/>
      <c r="KBI949" s="72"/>
      <c r="KBK949" s="70"/>
      <c r="KBL949" s="140"/>
      <c r="KBM949" s="72"/>
      <c r="KBO949" s="70"/>
      <c r="KBP949" s="140"/>
      <c r="KBQ949" s="72"/>
      <c r="KBS949" s="70"/>
      <c r="KBT949" s="140"/>
      <c r="KBU949" s="72"/>
      <c r="KBW949" s="70"/>
      <c r="KBX949" s="140"/>
      <c r="KBY949" s="72"/>
      <c r="KCA949" s="70"/>
      <c r="KCB949" s="140"/>
      <c r="KCC949" s="72"/>
      <c r="KCE949" s="70"/>
      <c r="KCF949" s="140"/>
      <c r="KCG949" s="72"/>
      <c r="KCI949" s="70"/>
      <c r="KCJ949" s="140"/>
      <c r="KCK949" s="72"/>
      <c r="KCM949" s="70"/>
      <c r="KCN949" s="140"/>
      <c r="KCO949" s="72"/>
      <c r="KCQ949" s="70"/>
      <c r="KCR949" s="140"/>
      <c r="KCS949" s="72"/>
      <c r="KCU949" s="70"/>
      <c r="KCV949" s="140"/>
      <c r="KCW949" s="72"/>
      <c r="KCY949" s="70"/>
      <c r="KCZ949" s="140"/>
      <c r="KDA949" s="72"/>
      <c r="KDC949" s="70"/>
      <c r="KDD949" s="140"/>
      <c r="KDE949" s="72"/>
      <c r="KDG949" s="70"/>
      <c r="KDH949" s="140"/>
      <c r="KDI949" s="72"/>
      <c r="KDK949" s="70"/>
      <c r="KDL949" s="140"/>
      <c r="KDM949" s="72"/>
      <c r="KDO949" s="70"/>
      <c r="KDP949" s="140"/>
      <c r="KDQ949" s="72"/>
      <c r="KDS949" s="70"/>
      <c r="KDT949" s="140"/>
      <c r="KDU949" s="72"/>
      <c r="KDW949" s="70"/>
      <c r="KDX949" s="140"/>
      <c r="KDY949" s="72"/>
      <c r="KEA949" s="70"/>
      <c r="KEB949" s="140"/>
      <c r="KEC949" s="72"/>
      <c r="KEE949" s="70"/>
      <c r="KEF949" s="140"/>
      <c r="KEG949" s="72"/>
      <c r="KEI949" s="70"/>
      <c r="KEJ949" s="140"/>
      <c r="KEK949" s="72"/>
      <c r="KEM949" s="70"/>
      <c r="KEN949" s="140"/>
      <c r="KEO949" s="72"/>
      <c r="KEQ949" s="70"/>
      <c r="KER949" s="140"/>
      <c r="KES949" s="72"/>
      <c r="KEU949" s="70"/>
      <c r="KEV949" s="140"/>
      <c r="KEW949" s="72"/>
      <c r="KEY949" s="70"/>
      <c r="KEZ949" s="140"/>
      <c r="KFA949" s="72"/>
      <c r="KFC949" s="70"/>
      <c r="KFD949" s="140"/>
      <c r="KFE949" s="72"/>
      <c r="KFG949" s="70"/>
      <c r="KFH949" s="140"/>
      <c r="KFI949" s="72"/>
      <c r="KFK949" s="70"/>
      <c r="KFL949" s="140"/>
      <c r="KFM949" s="72"/>
      <c r="KFO949" s="70"/>
      <c r="KFP949" s="140"/>
      <c r="KFQ949" s="72"/>
      <c r="KFS949" s="70"/>
      <c r="KFT949" s="140"/>
      <c r="KFU949" s="72"/>
      <c r="KFW949" s="70"/>
      <c r="KFX949" s="140"/>
      <c r="KFY949" s="72"/>
      <c r="KGA949" s="70"/>
      <c r="KGB949" s="140"/>
      <c r="KGC949" s="72"/>
      <c r="KGE949" s="70"/>
      <c r="KGF949" s="140"/>
      <c r="KGG949" s="72"/>
      <c r="KGI949" s="70"/>
      <c r="KGJ949" s="140"/>
      <c r="KGK949" s="72"/>
      <c r="KGM949" s="70"/>
      <c r="KGN949" s="140"/>
      <c r="KGO949" s="72"/>
      <c r="KGQ949" s="70"/>
      <c r="KGR949" s="140"/>
      <c r="KGS949" s="72"/>
      <c r="KGU949" s="70"/>
      <c r="KGV949" s="140"/>
      <c r="KGW949" s="72"/>
      <c r="KGY949" s="70"/>
      <c r="KGZ949" s="140"/>
      <c r="KHA949" s="72"/>
      <c r="KHC949" s="70"/>
      <c r="KHD949" s="140"/>
      <c r="KHE949" s="72"/>
      <c r="KHG949" s="70"/>
      <c r="KHH949" s="140"/>
      <c r="KHI949" s="72"/>
      <c r="KHK949" s="70"/>
      <c r="KHL949" s="140"/>
      <c r="KHM949" s="72"/>
      <c r="KHO949" s="70"/>
      <c r="KHP949" s="140"/>
      <c r="KHQ949" s="72"/>
      <c r="KHS949" s="70"/>
      <c r="KHT949" s="140"/>
      <c r="KHU949" s="72"/>
      <c r="KHW949" s="70"/>
      <c r="KHX949" s="140"/>
      <c r="KHY949" s="72"/>
      <c r="KIA949" s="70"/>
      <c r="KIB949" s="140"/>
      <c r="KIC949" s="72"/>
      <c r="KIE949" s="70"/>
      <c r="KIF949" s="140"/>
      <c r="KIG949" s="72"/>
      <c r="KII949" s="70"/>
      <c r="KIJ949" s="140"/>
      <c r="KIK949" s="72"/>
      <c r="KIM949" s="70"/>
      <c r="KIN949" s="140"/>
      <c r="KIO949" s="72"/>
      <c r="KIQ949" s="70"/>
      <c r="KIR949" s="140"/>
      <c r="KIS949" s="72"/>
      <c r="KIU949" s="70"/>
      <c r="KIV949" s="140"/>
      <c r="KIW949" s="72"/>
      <c r="KIY949" s="70"/>
      <c r="KIZ949" s="140"/>
      <c r="KJA949" s="72"/>
      <c r="KJC949" s="70"/>
      <c r="KJD949" s="140"/>
      <c r="KJE949" s="72"/>
      <c r="KJG949" s="70"/>
      <c r="KJH949" s="140"/>
      <c r="KJI949" s="72"/>
      <c r="KJK949" s="70"/>
      <c r="KJL949" s="140"/>
      <c r="KJM949" s="72"/>
      <c r="KJO949" s="70"/>
      <c r="KJP949" s="140"/>
      <c r="KJQ949" s="72"/>
      <c r="KJS949" s="70"/>
      <c r="KJT949" s="140"/>
      <c r="KJU949" s="72"/>
      <c r="KJW949" s="70"/>
      <c r="KJX949" s="140"/>
      <c r="KJY949" s="72"/>
      <c r="KKA949" s="70"/>
      <c r="KKB949" s="140"/>
      <c r="KKC949" s="72"/>
      <c r="KKE949" s="70"/>
      <c r="KKF949" s="140"/>
      <c r="KKG949" s="72"/>
      <c r="KKI949" s="70"/>
      <c r="KKJ949" s="140"/>
      <c r="KKK949" s="72"/>
      <c r="KKM949" s="70"/>
      <c r="KKN949" s="140"/>
      <c r="KKO949" s="72"/>
      <c r="KKQ949" s="70"/>
      <c r="KKR949" s="140"/>
      <c r="KKS949" s="72"/>
      <c r="KKU949" s="70"/>
      <c r="KKV949" s="140"/>
      <c r="KKW949" s="72"/>
      <c r="KKY949" s="70"/>
      <c r="KKZ949" s="140"/>
      <c r="KLA949" s="72"/>
      <c r="KLC949" s="70"/>
      <c r="KLD949" s="140"/>
      <c r="KLE949" s="72"/>
      <c r="KLG949" s="70"/>
      <c r="KLH949" s="140"/>
      <c r="KLI949" s="72"/>
      <c r="KLK949" s="70"/>
      <c r="KLL949" s="140"/>
      <c r="KLM949" s="72"/>
      <c r="KLO949" s="70"/>
      <c r="KLP949" s="140"/>
      <c r="KLQ949" s="72"/>
      <c r="KLS949" s="70"/>
      <c r="KLT949" s="140"/>
      <c r="KLU949" s="72"/>
      <c r="KLW949" s="70"/>
      <c r="KLX949" s="140"/>
      <c r="KLY949" s="72"/>
      <c r="KMA949" s="70"/>
      <c r="KMB949" s="140"/>
      <c r="KMC949" s="72"/>
      <c r="KME949" s="70"/>
      <c r="KMF949" s="140"/>
      <c r="KMG949" s="72"/>
      <c r="KMI949" s="70"/>
      <c r="KMJ949" s="140"/>
      <c r="KMK949" s="72"/>
      <c r="KMM949" s="70"/>
      <c r="KMN949" s="140"/>
      <c r="KMO949" s="72"/>
      <c r="KMQ949" s="70"/>
      <c r="KMR949" s="140"/>
      <c r="KMS949" s="72"/>
      <c r="KMU949" s="70"/>
      <c r="KMV949" s="140"/>
      <c r="KMW949" s="72"/>
      <c r="KMY949" s="70"/>
      <c r="KMZ949" s="140"/>
      <c r="KNA949" s="72"/>
      <c r="KNC949" s="70"/>
      <c r="KND949" s="140"/>
      <c r="KNE949" s="72"/>
      <c r="KNG949" s="70"/>
      <c r="KNH949" s="140"/>
      <c r="KNI949" s="72"/>
      <c r="KNK949" s="70"/>
      <c r="KNL949" s="140"/>
      <c r="KNM949" s="72"/>
      <c r="KNO949" s="70"/>
      <c r="KNP949" s="140"/>
      <c r="KNQ949" s="72"/>
      <c r="KNS949" s="70"/>
      <c r="KNT949" s="140"/>
      <c r="KNU949" s="72"/>
      <c r="KNW949" s="70"/>
      <c r="KNX949" s="140"/>
      <c r="KNY949" s="72"/>
      <c r="KOA949" s="70"/>
      <c r="KOB949" s="140"/>
      <c r="KOC949" s="72"/>
      <c r="KOE949" s="70"/>
      <c r="KOF949" s="140"/>
      <c r="KOG949" s="72"/>
      <c r="KOI949" s="70"/>
      <c r="KOJ949" s="140"/>
      <c r="KOK949" s="72"/>
      <c r="KOM949" s="70"/>
      <c r="KON949" s="140"/>
      <c r="KOO949" s="72"/>
      <c r="KOQ949" s="70"/>
      <c r="KOR949" s="140"/>
      <c r="KOS949" s="72"/>
      <c r="KOU949" s="70"/>
      <c r="KOV949" s="140"/>
      <c r="KOW949" s="72"/>
      <c r="KOY949" s="70"/>
      <c r="KOZ949" s="140"/>
      <c r="KPA949" s="72"/>
      <c r="KPC949" s="70"/>
      <c r="KPD949" s="140"/>
      <c r="KPE949" s="72"/>
      <c r="KPG949" s="70"/>
      <c r="KPH949" s="140"/>
      <c r="KPI949" s="72"/>
      <c r="KPK949" s="70"/>
      <c r="KPL949" s="140"/>
      <c r="KPM949" s="72"/>
      <c r="KPO949" s="70"/>
      <c r="KPP949" s="140"/>
      <c r="KPQ949" s="72"/>
      <c r="KPS949" s="70"/>
      <c r="KPT949" s="140"/>
      <c r="KPU949" s="72"/>
      <c r="KPW949" s="70"/>
      <c r="KPX949" s="140"/>
      <c r="KPY949" s="72"/>
      <c r="KQA949" s="70"/>
      <c r="KQB949" s="140"/>
      <c r="KQC949" s="72"/>
      <c r="KQE949" s="70"/>
      <c r="KQF949" s="140"/>
      <c r="KQG949" s="72"/>
      <c r="KQI949" s="70"/>
      <c r="KQJ949" s="140"/>
      <c r="KQK949" s="72"/>
      <c r="KQM949" s="70"/>
      <c r="KQN949" s="140"/>
      <c r="KQO949" s="72"/>
      <c r="KQQ949" s="70"/>
      <c r="KQR949" s="140"/>
      <c r="KQS949" s="72"/>
      <c r="KQU949" s="70"/>
      <c r="KQV949" s="140"/>
      <c r="KQW949" s="72"/>
      <c r="KQY949" s="70"/>
      <c r="KQZ949" s="140"/>
      <c r="KRA949" s="72"/>
      <c r="KRC949" s="70"/>
      <c r="KRD949" s="140"/>
      <c r="KRE949" s="72"/>
      <c r="KRG949" s="70"/>
      <c r="KRH949" s="140"/>
      <c r="KRI949" s="72"/>
      <c r="KRK949" s="70"/>
      <c r="KRL949" s="140"/>
      <c r="KRM949" s="72"/>
      <c r="KRO949" s="70"/>
      <c r="KRP949" s="140"/>
      <c r="KRQ949" s="72"/>
      <c r="KRS949" s="70"/>
      <c r="KRT949" s="140"/>
      <c r="KRU949" s="72"/>
      <c r="KRW949" s="70"/>
      <c r="KRX949" s="140"/>
      <c r="KRY949" s="72"/>
      <c r="KSA949" s="70"/>
      <c r="KSB949" s="140"/>
      <c r="KSC949" s="72"/>
      <c r="KSE949" s="70"/>
      <c r="KSF949" s="140"/>
      <c r="KSG949" s="72"/>
      <c r="KSI949" s="70"/>
      <c r="KSJ949" s="140"/>
      <c r="KSK949" s="72"/>
      <c r="KSM949" s="70"/>
      <c r="KSN949" s="140"/>
      <c r="KSO949" s="72"/>
      <c r="KSQ949" s="70"/>
      <c r="KSR949" s="140"/>
      <c r="KSS949" s="72"/>
      <c r="KSU949" s="70"/>
      <c r="KSV949" s="140"/>
      <c r="KSW949" s="72"/>
      <c r="KSY949" s="70"/>
      <c r="KSZ949" s="140"/>
      <c r="KTA949" s="72"/>
      <c r="KTC949" s="70"/>
      <c r="KTD949" s="140"/>
      <c r="KTE949" s="72"/>
      <c r="KTG949" s="70"/>
      <c r="KTH949" s="140"/>
      <c r="KTI949" s="72"/>
      <c r="KTK949" s="70"/>
      <c r="KTL949" s="140"/>
      <c r="KTM949" s="72"/>
      <c r="KTO949" s="70"/>
      <c r="KTP949" s="140"/>
      <c r="KTQ949" s="72"/>
      <c r="KTS949" s="70"/>
      <c r="KTT949" s="140"/>
      <c r="KTU949" s="72"/>
      <c r="KTW949" s="70"/>
      <c r="KTX949" s="140"/>
      <c r="KTY949" s="72"/>
      <c r="KUA949" s="70"/>
      <c r="KUB949" s="140"/>
      <c r="KUC949" s="72"/>
      <c r="KUE949" s="70"/>
      <c r="KUF949" s="140"/>
      <c r="KUG949" s="72"/>
      <c r="KUI949" s="70"/>
      <c r="KUJ949" s="140"/>
      <c r="KUK949" s="72"/>
      <c r="KUM949" s="70"/>
      <c r="KUN949" s="140"/>
      <c r="KUO949" s="72"/>
      <c r="KUQ949" s="70"/>
      <c r="KUR949" s="140"/>
      <c r="KUS949" s="72"/>
      <c r="KUU949" s="70"/>
      <c r="KUV949" s="140"/>
      <c r="KUW949" s="72"/>
      <c r="KUY949" s="70"/>
      <c r="KUZ949" s="140"/>
      <c r="KVA949" s="72"/>
      <c r="KVC949" s="70"/>
      <c r="KVD949" s="140"/>
      <c r="KVE949" s="72"/>
      <c r="KVG949" s="70"/>
      <c r="KVH949" s="140"/>
      <c r="KVI949" s="72"/>
      <c r="KVK949" s="70"/>
      <c r="KVL949" s="140"/>
      <c r="KVM949" s="72"/>
      <c r="KVO949" s="70"/>
      <c r="KVP949" s="140"/>
      <c r="KVQ949" s="72"/>
      <c r="KVS949" s="70"/>
      <c r="KVT949" s="140"/>
      <c r="KVU949" s="72"/>
      <c r="KVW949" s="70"/>
      <c r="KVX949" s="140"/>
      <c r="KVY949" s="72"/>
      <c r="KWA949" s="70"/>
      <c r="KWB949" s="140"/>
      <c r="KWC949" s="72"/>
      <c r="KWE949" s="70"/>
      <c r="KWF949" s="140"/>
      <c r="KWG949" s="72"/>
      <c r="KWI949" s="70"/>
      <c r="KWJ949" s="140"/>
      <c r="KWK949" s="72"/>
      <c r="KWM949" s="70"/>
      <c r="KWN949" s="140"/>
      <c r="KWO949" s="72"/>
      <c r="KWQ949" s="70"/>
      <c r="KWR949" s="140"/>
      <c r="KWS949" s="72"/>
      <c r="KWU949" s="70"/>
      <c r="KWV949" s="140"/>
      <c r="KWW949" s="72"/>
      <c r="KWY949" s="70"/>
      <c r="KWZ949" s="140"/>
      <c r="KXA949" s="72"/>
      <c r="KXC949" s="70"/>
      <c r="KXD949" s="140"/>
      <c r="KXE949" s="72"/>
      <c r="KXG949" s="70"/>
      <c r="KXH949" s="140"/>
      <c r="KXI949" s="72"/>
      <c r="KXK949" s="70"/>
      <c r="KXL949" s="140"/>
      <c r="KXM949" s="72"/>
      <c r="KXO949" s="70"/>
      <c r="KXP949" s="140"/>
      <c r="KXQ949" s="72"/>
      <c r="KXS949" s="70"/>
      <c r="KXT949" s="140"/>
      <c r="KXU949" s="72"/>
      <c r="KXW949" s="70"/>
      <c r="KXX949" s="140"/>
      <c r="KXY949" s="72"/>
      <c r="KYA949" s="70"/>
      <c r="KYB949" s="140"/>
      <c r="KYC949" s="72"/>
      <c r="KYE949" s="70"/>
      <c r="KYF949" s="140"/>
      <c r="KYG949" s="72"/>
      <c r="KYI949" s="70"/>
      <c r="KYJ949" s="140"/>
      <c r="KYK949" s="72"/>
      <c r="KYM949" s="70"/>
      <c r="KYN949" s="140"/>
      <c r="KYO949" s="72"/>
      <c r="KYQ949" s="70"/>
      <c r="KYR949" s="140"/>
      <c r="KYS949" s="72"/>
      <c r="KYU949" s="70"/>
      <c r="KYV949" s="140"/>
      <c r="KYW949" s="72"/>
      <c r="KYY949" s="70"/>
      <c r="KYZ949" s="140"/>
      <c r="KZA949" s="72"/>
      <c r="KZC949" s="70"/>
      <c r="KZD949" s="140"/>
      <c r="KZE949" s="72"/>
      <c r="KZG949" s="70"/>
      <c r="KZH949" s="140"/>
      <c r="KZI949" s="72"/>
      <c r="KZK949" s="70"/>
      <c r="KZL949" s="140"/>
      <c r="KZM949" s="72"/>
      <c r="KZO949" s="70"/>
      <c r="KZP949" s="140"/>
      <c r="KZQ949" s="72"/>
      <c r="KZS949" s="70"/>
      <c r="KZT949" s="140"/>
      <c r="KZU949" s="72"/>
      <c r="KZW949" s="70"/>
      <c r="KZX949" s="140"/>
      <c r="KZY949" s="72"/>
      <c r="LAA949" s="70"/>
      <c r="LAB949" s="140"/>
      <c r="LAC949" s="72"/>
      <c r="LAE949" s="70"/>
      <c r="LAF949" s="140"/>
      <c r="LAG949" s="72"/>
      <c r="LAI949" s="70"/>
      <c r="LAJ949" s="140"/>
      <c r="LAK949" s="72"/>
      <c r="LAM949" s="70"/>
      <c r="LAN949" s="140"/>
      <c r="LAO949" s="72"/>
      <c r="LAQ949" s="70"/>
      <c r="LAR949" s="140"/>
      <c r="LAS949" s="72"/>
      <c r="LAU949" s="70"/>
      <c r="LAV949" s="140"/>
      <c r="LAW949" s="72"/>
      <c r="LAY949" s="70"/>
      <c r="LAZ949" s="140"/>
      <c r="LBA949" s="72"/>
      <c r="LBC949" s="70"/>
      <c r="LBD949" s="140"/>
      <c r="LBE949" s="72"/>
      <c r="LBG949" s="70"/>
      <c r="LBH949" s="140"/>
      <c r="LBI949" s="72"/>
      <c r="LBK949" s="70"/>
      <c r="LBL949" s="140"/>
      <c r="LBM949" s="72"/>
      <c r="LBO949" s="70"/>
      <c r="LBP949" s="140"/>
      <c r="LBQ949" s="72"/>
      <c r="LBS949" s="70"/>
      <c r="LBT949" s="140"/>
      <c r="LBU949" s="72"/>
      <c r="LBW949" s="70"/>
      <c r="LBX949" s="140"/>
      <c r="LBY949" s="72"/>
      <c r="LCA949" s="70"/>
      <c r="LCB949" s="140"/>
      <c r="LCC949" s="72"/>
      <c r="LCE949" s="70"/>
      <c r="LCF949" s="140"/>
      <c r="LCG949" s="72"/>
      <c r="LCI949" s="70"/>
      <c r="LCJ949" s="140"/>
      <c r="LCK949" s="72"/>
      <c r="LCM949" s="70"/>
      <c r="LCN949" s="140"/>
      <c r="LCO949" s="72"/>
      <c r="LCQ949" s="70"/>
      <c r="LCR949" s="140"/>
      <c r="LCS949" s="72"/>
      <c r="LCU949" s="70"/>
      <c r="LCV949" s="140"/>
      <c r="LCW949" s="72"/>
      <c r="LCY949" s="70"/>
      <c r="LCZ949" s="140"/>
      <c r="LDA949" s="72"/>
      <c r="LDC949" s="70"/>
      <c r="LDD949" s="140"/>
      <c r="LDE949" s="72"/>
      <c r="LDG949" s="70"/>
      <c r="LDH949" s="140"/>
      <c r="LDI949" s="72"/>
      <c r="LDK949" s="70"/>
      <c r="LDL949" s="140"/>
      <c r="LDM949" s="72"/>
      <c r="LDO949" s="70"/>
      <c r="LDP949" s="140"/>
      <c r="LDQ949" s="72"/>
      <c r="LDS949" s="70"/>
      <c r="LDT949" s="140"/>
      <c r="LDU949" s="72"/>
      <c r="LDW949" s="70"/>
      <c r="LDX949" s="140"/>
      <c r="LDY949" s="72"/>
      <c r="LEA949" s="70"/>
      <c r="LEB949" s="140"/>
      <c r="LEC949" s="72"/>
      <c r="LEE949" s="70"/>
      <c r="LEF949" s="140"/>
      <c r="LEG949" s="72"/>
      <c r="LEI949" s="70"/>
      <c r="LEJ949" s="140"/>
      <c r="LEK949" s="72"/>
      <c r="LEM949" s="70"/>
      <c r="LEN949" s="140"/>
      <c r="LEO949" s="72"/>
      <c r="LEQ949" s="70"/>
      <c r="LER949" s="140"/>
      <c r="LES949" s="72"/>
      <c r="LEU949" s="70"/>
      <c r="LEV949" s="140"/>
      <c r="LEW949" s="72"/>
      <c r="LEY949" s="70"/>
      <c r="LEZ949" s="140"/>
      <c r="LFA949" s="72"/>
      <c r="LFC949" s="70"/>
      <c r="LFD949" s="140"/>
      <c r="LFE949" s="72"/>
      <c r="LFG949" s="70"/>
      <c r="LFH949" s="140"/>
      <c r="LFI949" s="72"/>
      <c r="LFK949" s="70"/>
      <c r="LFL949" s="140"/>
      <c r="LFM949" s="72"/>
      <c r="LFO949" s="70"/>
      <c r="LFP949" s="140"/>
      <c r="LFQ949" s="72"/>
      <c r="LFS949" s="70"/>
      <c r="LFT949" s="140"/>
      <c r="LFU949" s="72"/>
      <c r="LFW949" s="70"/>
      <c r="LFX949" s="140"/>
      <c r="LFY949" s="72"/>
      <c r="LGA949" s="70"/>
      <c r="LGB949" s="140"/>
      <c r="LGC949" s="72"/>
      <c r="LGE949" s="70"/>
      <c r="LGF949" s="140"/>
      <c r="LGG949" s="72"/>
      <c r="LGI949" s="70"/>
      <c r="LGJ949" s="140"/>
      <c r="LGK949" s="72"/>
      <c r="LGM949" s="70"/>
      <c r="LGN949" s="140"/>
      <c r="LGO949" s="72"/>
      <c r="LGQ949" s="70"/>
      <c r="LGR949" s="140"/>
      <c r="LGS949" s="72"/>
      <c r="LGU949" s="70"/>
      <c r="LGV949" s="140"/>
      <c r="LGW949" s="72"/>
      <c r="LGY949" s="70"/>
      <c r="LGZ949" s="140"/>
      <c r="LHA949" s="72"/>
      <c r="LHC949" s="70"/>
      <c r="LHD949" s="140"/>
      <c r="LHE949" s="72"/>
      <c r="LHG949" s="70"/>
      <c r="LHH949" s="140"/>
      <c r="LHI949" s="72"/>
      <c r="LHK949" s="70"/>
      <c r="LHL949" s="140"/>
      <c r="LHM949" s="72"/>
      <c r="LHO949" s="70"/>
      <c r="LHP949" s="140"/>
      <c r="LHQ949" s="72"/>
      <c r="LHS949" s="70"/>
      <c r="LHT949" s="140"/>
      <c r="LHU949" s="72"/>
      <c r="LHW949" s="70"/>
      <c r="LHX949" s="140"/>
      <c r="LHY949" s="72"/>
      <c r="LIA949" s="70"/>
      <c r="LIB949" s="140"/>
      <c r="LIC949" s="72"/>
      <c r="LIE949" s="70"/>
      <c r="LIF949" s="140"/>
      <c r="LIG949" s="72"/>
      <c r="LII949" s="70"/>
      <c r="LIJ949" s="140"/>
      <c r="LIK949" s="72"/>
      <c r="LIM949" s="70"/>
      <c r="LIN949" s="140"/>
      <c r="LIO949" s="72"/>
      <c r="LIQ949" s="70"/>
      <c r="LIR949" s="140"/>
      <c r="LIS949" s="72"/>
      <c r="LIU949" s="70"/>
      <c r="LIV949" s="140"/>
      <c r="LIW949" s="72"/>
      <c r="LIY949" s="70"/>
      <c r="LIZ949" s="140"/>
      <c r="LJA949" s="72"/>
      <c r="LJC949" s="70"/>
      <c r="LJD949" s="140"/>
      <c r="LJE949" s="72"/>
      <c r="LJG949" s="70"/>
      <c r="LJH949" s="140"/>
      <c r="LJI949" s="72"/>
      <c r="LJK949" s="70"/>
      <c r="LJL949" s="140"/>
      <c r="LJM949" s="72"/>
      <c r="LJO949" s="70"/>
      <c r="LJP949" s="140"/>
      <c r="LJQ949" s="72"/>
      <c r="LJS949" s="70"/>
      <c r="LJT949" s="140"/>
      <c r="LJU949" s="72"/>
      <c r="LJW949" s="70"/>
      <c r="LJX949" s="140"/>
      <c r="LJY949" s="72"/>
      <c r="LKA949" s="70"/>
      <c r="LKB949" s="140"/>
      <c r="LKC949" s="72"/>
      <c r="LKE949" s="70"/>
      <c r="LKF949" s="140"/>
      <c r="LKG949" s="72"/>
      <c r="LKI949" s="70"/>
      <c r="LKJ949" s="140"/>
      <c r="LKK949" s="72"/>
      <c r="LKM949" s="70"/>
      <c r="LKN949" s="140"/>
      <c r="LKO949" s="72"/>
      <c r="LKQ949" s="70"/>
      <c r="LKR949" s="140"/>
      <c r="LKS949" s="72"/>
      <c r="LKU949" s="70"/>
      <c r="LKV949" s="140"/>
      <c r="LKW949" s="72"/>
      <c r="LKY949" s="70"/>
      <c r="LKZ949" s="140"/>
      <c r="LLA949" s="72"/>
      <c r="LLC949" s="70"/>
      <c r="LLD949" s="140"/>
      <c r="LLE949" s="72"/>
      <c r="LLG949" s="70"/>
      <c r="LLH949" s="140"/>
      <c r="LLI949" s="72"/>
      <c r="LLK949" s="70"/>
      <c r="LLL949" s="140"/>
      <c r="LLM949" s="72"/>
      <c r="LLO949" s="70"/>
      <c r="LLP949" s="140"/>
      <c r="LLQ949" s="72"/>
      <c r="LLS949" s="70"/>
      <c r="LLT949" s="140"/>
      <c r="LLU949" s="72"/>
      <c r="LLW949" s="70"/>
      <c r="LLX949" s="140"/>
      <c r="LLY949" s="72"/>
      <c r="LMA949" s="70"/>
      <c r="LMB949" s="140"/>
      <c r="LMC949" s="72"/>
      <c r="LME949" s="70"/>
      <c r="LMF949" s="140"/>
      <c r="LMG949" s="72"/>
      <c r="LMI949" s="70"/>
      <c r="LMJ949" s="140"/>
      <c r="LMK949" s="72"/>
      <c r="LMM949" s="70"/>
      <c r="LMN949" s="140"/>
      <c r="LMO949" s="72"/>
      <c r="LMQ949" s="70"/>
      <c r="LMR949" s="140"/>
      <c r="LMS949" s="72"/>
      <c r="LMU949" s="70"/>
      <c r="LMV949" s="140"/>
      <c r="LMW949" s="72"/>
      <c r="LMY949" s="70"/>
      <c r="LMZ949" s="140"/>
      <c r="LNA949" s="72"/>
      <c r="LNC949" s="70"/>
      <c r="LND949" s="140"/>
      <c r="LNE949" s="72"/>
      <c r="LNG949" s="70"/>
      <c r="LNH949" s="140"/>
      <c r="LNI949" s="72"/>
      <c r="LNK949" s="70"/>
      <c r="LNL949" s="140"/>
      <c r="LNM949" s="72"/>
      <c r="LNO949" s="70"/>
      <c r="LNP949" s="140"/>
      <c r="LNQ949" s="72"/>
      <c r="LNS949" s="70"/>
      <c r="LNT949" s="140"/>
      <c r="LNU949" s="72"/>
      <c r="LNW949" s="70"/>
      <c r="LNX949" s="140"/>
      <c r="LNY949" s="72"/>
      <c r="LOA949" s="70"/>
      <c r="LOB949" s="140"/>
      <c r="LOC949" s="72"/>
      <c r="LOE949" s="70"/>
      <c r="LOF949" s="140"/>
      <c r="LOG949" s="72"/>
      <c r="LOI949" s="70"/>
      <c r="LOJ949" s="140"/>
      <c r="LOK949" s="72"/>
      <c r="LOM949" s="70"/>
      <c r="LON949" s="140"/>
      <c r="LOO949" s="72"/>
      <c r="LOQ949" s="70"/>
      <c r="LOR949" s="140"/>
      <c r="LOS949" s="72"/>
      <c r="LOU949" s="70"/>
      <c r="LOV949" s="140"/>
      <c r="LOW949" s="72"/>
      <c r="LOY949" s="70"/>
      <c r="LOZ949" s="140"/>
      <c r="LPA949" s="72"/>
      <c r="LPC949" s="70"/>
      <c r="LPD949" s="140"/>
      <c r="LPE949" s="72"/>
      <c r="LPG949" s="70"/>
      <c r="LPH949" s="140"/>
      <c r="LPI949" s="72"/>
      <c r="LPK949" s="70"/>
      <c r="LPL949" s="140"/>
      <c r="LPM949" s="72"/>
      <c r="LPO949" s="70"/>
      <c r="LPP949" s="140"/>
      <c r="LPQ949" s="72"/>
      <c r="LPS949" s="70"/>
      <c r="LPT949" s="140"/>
      <c r="LPU949" s="72"/>
      <c r="LPW949" s="70"/>
      <c r="LPX949" s="140"/>
      <c r="LPY949" s="72"/>
      <c r="LQA949" s="70"/>
      <c r="LQB949" s="140"/>
      <c r="LQC949" s="72"/>
      <c r="LQE949" s="70"/>
      <c r="LQF949" s="140"/>
      <c r="LQG949" s="72"/>
      <c r="LQI949" s="70"/>
      <c r="LQJ949" s="140"/>
      <c r="LQK949" s="72"/>
      <c r="LQM949" s="70"/>
      <c r="LQN949" s="140"/>
      <c r="LQO949" s="72"/>
      <c r="LQQ949" s="70"/>
      <c r="LQR949" s="140"/>
      <c r="LQS949" s="72"/>
      <c r="LQU949" s="70"/>
      <c r="LQV949" s="140"/>
      <c r="LQW949" s="72"/>
      <c r="LQY949" s="70"/>
      <c r="LQZ949" s="140"/>
      <c r="LRA949" s="72"/>
      <c r="LRC949" s="70"/>
      <c r="LRD949" s="140"/>
      <c r="LRE949" s="72"/>
      <c r="LRG949" s="70"/>
      <c r="LRH949" s="140"/>
      <c r="LRI949" s="72"/>
      <c r="LRK949" s="70"/>
      <c r="LRL949" s="140"/>
      <c r="LRM949" s="72"/>
      <c r="LRO949" s="70"/>
      <c r="LRP949" s="140"/>
      <c r="LRQ949" s="72"/>
      <c r="LRS949" s="70"/>
      <c r="LRT949" s="140"/>
      <c r="LRU949" s="72"/>
      <c r="LRW949" s="70"/>
      <c r="LRX949" s="140"/>
      <c r="LRY949" s="72"/>
      <c r="LSA949" s="70"/>
      <c r="LSB949" s="140"/>
      <c r="LSC949" s="72"/>
      <c r="LSE949" s="70"/>
      <c r="LSF949" s="140"/>
      <c r="LSG949" s="72"/>
      <c r="LSI949" s="70"/>
      <c r="LSJ949" s="140"/>
      <c r="LSK949" s="72"/>
      <c r="LSM949" s="70"/>
      <c r="LSN949" s="140"/>
      <c r="LSO949" s="72"/>
      <c r="LSQ949" s="70"/>
      <c r="LSR949" s="140"/>
      <c r="LSS949" s="72"/>
      <c r="LSU949" s="70"/>
      <c r="LSV949" s="140"/>
      <c r="LSW949" s="72"/>
      <c r="LSY949" s="70"/>
      <c r="LSZ949" s="140"/>
      <c r="LTA949" s="72"/>
      <c r="LTC949" s="70"/>
      <c r="LTD949" s="140"/>
      <c r="LTE949" s="72"/>
      <c r="LTG949" s="70"/>
      <c r="LTH949" s="140"/>
      <c r="LTI949" s="72"/>
      <c r="LTK949" s="70"/>
      <c r="LTL949" s="140"/>
      <c r="LTM949" s="72"/>
      <c r="LTO949" s="70"/>
      <c r="LTP949" s="140"/>
      <c r="LTQ949" s="72"/>
      <c r="LTS949" s="70"/>
      <c r="LTT949" s="140"/>
      <c r="LTU949" s="72"/>
      <c r="LTW949" s="70"/>
      <c r="LTX949" s="140"/>
      <c r="LTY949" s="72"/>
      <c r="LUA949" s="70"/>
      <c r="LUB949" s="140"/>
      <c r="LUC949" s="72"/>
      <c r="LUE949" s="70"/>
      <c r="LUF949" s="140"/>
      <c r="LUG949" s="72"/>
      <c r="LUI949" s="70"/>
      <c r="LUJ949" s="140"/>
      <c r="LUK949" s="72"/>
      <c r="LUM949" s="70"/>
      <c r="LUN949" s="140"/>
      <c r="LUO949" s="72"/>
      <c r="LUQ949" s="70"/>
      <c r="LUR949" s="140"/>
      <c r="LUS949" s="72"/>
      <c r="LUU949" s="70"/>
      <c r="LUV949" s="140"/>
      <c r="LUW949" s="72"/>
      <c r="LUY949" s="70"/>
      <c r="LUZ949" s="140"/>
      <c r="LVA949" s="72"/>
      <c r="LVC949" s="70"/>
      <c r="LVD949" s="140"/>
      <c r="LVE949" s="72"/>
      <c r="LVG949" s="70"/>
      <c r="LVH949" s="140"/>
      <c r="LVI949" s="72"/>
      <c r="LVK949" s="70"/>
      <c r="LVL949" s="140"/>
      <c r="LVM949" s="72"/>
      <c r="LVO949" s="70"/>
      <c r="LVP949" s="140"/>
      <c r="LVQ949" s="72"/>
      <c r="LVS949" s="70"/>
      <c r="LVT949" s="140"/>
      <c r="LVU949" s="72"/>
      <c r="LVW949" s="70"/>
      <c r="LVX949" s="140"/>
      <c r="LVY949" s="72"/>
      <c r="LWA949" s="70"/>
      <c r="LWB949" s="140"/>
      <c r="LWC949" s="72"/>
      <c r="LWE949" s="70"/>
      <c r="LWF949" s="140"/>
      <c r="LWG949" s="72"/>
      <c r="LWI949" s="70"/>
      <c r="LWJ949" s="140"/>
      <c r="LWK949" s="72"/>
      <c r="LWM949" s="70"/>
      <c r="LWN949" s="140"/>
      <c r="LWO949" s="72"/>
      <c r="LWQ949" s="70"/>
      <c r="LWR949" s="140"/>
      <c r="LWS949" s="72"/>
      <c r="LWU949" s="70"/>
      <c r="LWV949" s="140"/>
      <c r="LWW949" s="72"/>
      <c r="LWY949" s="70"/>
      <c r="LWZ949" s="140"/>
      <c r="LXA949" s="72"/>
      <c r="LXC949" s="70"/>
      <c r="LXD949" s="140"/>
      <c r="LXE949" s="72"/>
      <c r="LXG949" s="70"/>
      <c r="LXH949" s="140"/>
      <c r="LXI949" s="72"/>
      <c r="LXK949" s="70"/>
      <c r="LXL949" s="140"/>
      <c r="LXM949" s="72"/>
      <c r="LXO949" s="70"/>
      <c r="LXP949" s="140"/>
      <c r="LXQ949" s="72"/>
      <c r="LXS949" s="70"/>
      <c r="LXT949" s="140"/>
      <c r="LXU949" s="72"/>
      <c r="LXW949" s="70"/>
      <c r="LXX949" s="140"/>
      <c r="LXY949" s="72"/>
      <c r="LYA949" s="70"/>
      <c r="LYB949" s="140"/>
      <c r="LYC949" s="72"/>
      <c r="LYE949" s="70"/>
      <c r="LYF949" s="140"/>
      <c r="LYG949" s="72"/>
      <c r="LYI949" s="70"/>
      <c r="LYJ949" s="140"/>
      <c r="LYK949" s="72"/>
      <c r="LYM949" s="70"/>
      <c r="LYN949" s="140"/>
      <c r="LYO949" s="72"/>
      <c r="LYQ949" s="70"/>
      <c r="LYR949" s="140"/>
      <c r="LYS949" s="72"/>
      <c r="LYU949" s="70"/>
      <c r="LYV949" s="140"/>
      <c r="LYW949" s="72"/>
      <c r="LYY949" s="70"/>
      <c r="LYZ949" s="140"/>
      <c r="LZA949" s="72"/>
      <c r="LZC949" s="70"/>
      <c r="LZD949" s="140"/>
      <c r="LZE949" s="72"/>
      <c r="LZG949" s="70"/>
      <c r="LZH949" s="140"/>
      <c r="LZI949" s="72"/>
      <c r="LZK949" s="70"/>
      <c r="LZL949" s="140"/>
      <c r="LZM949" s="72"/>
      <c r="LZO949" s="70"/>
      <c r="LZP949" s="140"/>
      <c r="LZQ949" s="72"/>
      <c r="LZS949" s="70"/>
      <c r="LZT949" s="140"/>
      <c r="LZU949" s="72"/>
      <c r="LZW949" s="70"/>
      <c r="LZX949" s="140"/>
      <c r="LZY949" s="72"/>
      <c r="MAA949" s="70"/>
      <c r="MAB949" s="140"/>
      <c r="MAC949" s="72"/>
      <c r="MAE949" s="70"/>
      <c r="MAF949" s="140"/>
      <c r="MAG949" s="72"/>
      <c r="MAI949" s="70"/>
      <c r="MAJ949" s="140"/>
      <c r="MAK949" s="72"/>
      <c r="MAM949" s="70"/>
      <c r="MAN949" s="140"/>
      <c r="MAO949" s="72"/>
      <c r="MAQ949" s="70"/>
      <c r="MAR949" s="140"/>
      <c r="MAS949" s="72"/>
      <c r="MAU949" s="70"/>
      <c r="MAV949" s="140"/>
      <c r="MAW949" s="72"/>
      <c r="MAY949" s="70"/>
      <c r="MAZ949" s="140"/>
      <c r="MBA949" s="72"/>
      <c r="MBC949" s="70"/>
      <c r="MBD949" s="140"/>
      <c r="MBE949" s="72"/>
      <c r="MBG949" s="70"/>
      <c r="MBH949" s="140"/>
      <c r="MBI949" s="72"/>
      <c r="MBK949" s="70"/>
      <c r="MBL949" s="140"/>
      <c r="MBM949" s="72"/>
      <c r="MBO949" s="70"/>
      <c r="MBP949" s="140"/>
      <c r="MBQ949" s="72"/>
      <c r="MBS949" s="70"/>
      <c r="MBT949" s="140"/>
      <c r="MBU949" s="72"/>
      <c r="MBW949" s="70"/>
      <c r="MBX949" s="140"/>
      <c r="MBY949" s="72"/>
      <c r="MCA949" s="70"/>
      <c r="MCB949" s="140"/>
      <c r="MCC949" s="72"/>
      <c r="MCE949" s="70"/>
      <c r="MCF949" s="140"/>
      <c r="MCG949" s="72"/>
      <c r="MCI949" s="70"/>
      <c r="MCJ949" s="140"/>
      <c r="MCK949" s="72"/>
      <c r="MCM949" s="70"/>
      <c r="MCN949" s="140"/>
      <c r="MCO949" s="72"/>
      <c r="MCQ949" s="70"/>
      <c r="MCR949" s="140"/>
      <c r="MCS949" s="72"/>
      <c r="MCU949" s="70"/>
      <c r="MCV949" s="140"/>
      <c r="MCW949" s="72"/>
      <c r="MCY949" s="70"/>
      <c r="MCZ949" s="140"/>
      <c r="MDA949" s="72"/>
      <c r="MDC949" s="70"/>
      <c r="MDD949" s="140"/>
      <c r="MDE949" s="72"/>
      <c r="MDG949" s="70"/>
      <c r="MDH949" s="140"/>
      <c r="MDI949" s="72"/>
      <c r="MDK949" s="70"/>
      <c r="MDL949" s="140"/>
      <c r="MDM949" s="72"/>
      <c r="MDO949" s="70"/>
      <c r="MDP949" s="140"/>
      <c r="MDQ949" s="72"/>
      <c r="MDS949" s="70"/>
      <c r="MDT949" s="140"/>
      <c r="MDU949" s="72"/>
      <c r="MDW949" s="70"/>
      <c r="MDX949" s="140"/>
      <c r="MDY949" s="72"/>
      <c r="MEA949" s="70"/>
      <c r="MEB949" s="140"/>
      <c r="MEC949" s="72"/>
      <c r="MEE949" s="70"/>
      <c r="MEF949" s="140"/>
      <c r="MEG949" s="72"/>
      <c r="MEI949" s="70"/>
      <c r="MEJ949" s="140"/>
      <c r="MEK949" s="72"/>
      <c r="MEM949" s="70"/>
      <c r="MEN949" s="140"/>
      <c r="MEO949" s="72"/>
      <c r="MEQ949" s="70"/>
      <c r="MER949" s="140"/>
      <c r="MES949" s="72"/>
      <c r="MEU949" s="70"/>
      <c r="MEV949" s="140"/>
      <c r="MEW949" s="72"/>
      <c r="MEY949" s="70"/>
      <c r="MEZ949" s="140"/>
      <c r="MFA949" s="72"/>
      <c r="MFC949" s="70"/>
      <c r="MFD949" s="140"/>
      <c r="MFE949" s="72"/>
      <c r="MFG949" s="70"/>
      <c r="MFH949" s="140"/>
      <c r="MFI949" s="72"/>
      <c r="MFK949" s="70"/>
      <c r="MFL949" s="140"/>
      <c r="MFM949" s="72"/>
      <c r="MFO949" s="70"/>
      <c r="MFP949" s="140"/>
      <c r="MFQ949" s="72"/>
      <c r="MFS949" s="70"/>
      <c r="MFT949" s="140"/>
      <c r="MFU949" s="72"/>
      <c r="MFW949" s="70"/>
      <c r="MFX949" s="140"/>
      <c r="MFY949" s="72"/>
      <c r="MGA949" s="70"/>
      <c r="MGB949" s="140"/>
      <c r="MGC949" s="72"/>
      <c r="MGE949" s="70"/>
      <c r="MGF949" s="140"/>
      <c r="MGG949" s="72"/>
      <c r="MGI949" s="70"/>
      <c r="MGJ949" s="140"/>
      <c r="MGK949" s="72"/>
      <c r="MGM949" s="70"/>
      <c r="MGN949" s="140"/>
      <c r="MGO949" s="72"/>
      <c r="MGQ949" s="70"/>
      <c r="MGR949" s="140"/>
      <c r="MGS949" s="72"/>
      <c r="MGU949" s="70"/>
      <c r="MGV949" s="140"/>
      <c r="MGW949" s="72"/>
      <c r="MGY949" s="70"/>
      <c r="MGZ949" s="140"/>
      <c r="MHA949" s="72"/>
      <c r="MHC949" s="70"/>
      <c r="MHD949" s="140"/>
      <c r="MHE949" s="72"/>
      <c r="MHG949" s="70"/>
      <c r="MHH949" s="140"/>
      <c r="MHI949" s="72"/>
      <c r="MHK949" s="70"/>
      <c r="MHL949" s="140"/>
      <c r="MHM949" s="72"/>
      <c r="MHO949" s="70"/>
      <c r="MHP949" s="140"/>
      <c r="MHQ949" s="72"/>
      <c r="MHS949" s="70"/>
      <c r="MHT949" s="140"/>
      <c r="MHU949" s="72"/>
      <c r="MHW949" s="70"/>
      <c r="MHX949" s="140"/>
      <c r="MHY949" s="72"/>
      <c r="MIA949" s="70"/>
      <c r="MIB949" s="140"/>
      <c r="MIC949" s="72"/>
      <c r="MIE949" s="70"/>
      <c r="MIF949" s="140"/>
      <c r="MIG949" s="72"/>
      <c r="MII949" s="70"/>
      <c r="MIJ949" s="140"/>
      <c r="MIK949" s="72"/>
      <c r="MIM949" s="70"/>
      <c r="MIN949" s="140"/>
      <c r="MIO949" s="72"/>
      <c r="MIQ949" s="70"/>
      <c r="MIR949" s="140"/>
      <c r="MIS949" s="72"/>
      <c r="MIU949" s="70"/>
      <c r="MIV949" s="140"/>
      <c r="MIW949" s="72"/>
      <c r="MIY949" s="70"/>
      <c r="MIZ949" s="140"/>
      <c r="MJA949" s="72"/>
      <c r="MJC949" s="70"/>
      <c r="MJD949" s="140"/>
      <c r="MJE949" s="72"/>
      <c r="MJG949" s="70"/>
      <c r="MJH949" s="140"/>
      <c r="MJI949" s="72"/>
      <c r="MJK949" s="70"/>
      <c r="MJL949" s="140"/>
      <c r="MJM949" s="72"/>
      <c r="MJO949" s="70"/>
      <c r="MJP949" s="140"/>
      <c r="MJQ949" s="72"/>
      <c r="MJS949" s="70"/>
      <c r="MJT949" s="140"/>
      <c r="MJU949" s="72"/>
      <c r="MJW949" s="70"/>
      <c r="MJX949" s="140"/>
      <c r="MJY949" s="72"/>
      <c r="MKA949" s="70"/>
      <c r="MKB949" s="140"/>
      <c r="MKC949" s="72"/>
      <c r="MKE949" s="70"/>
      <c r="MKF949" s="140"/>
      <c r="MKG949" s="72"/>
      <c r="MKI949" s="70"/>
      <c r="MKJ949" s="140"/>
      <c r="MKK949" s="72"/>
      <c r="MKM949" s="70"/>
      <c r="MKN949" s="140"/>
      <c r="MKO949" s="72"/>
      <c r="MKQ949" s="70"/>
      <c r="MKR949" s="140"/>
      <c r="MKS949" s="72"/>
      <c r="MKU949" s="70"/>
      <c r="MKV949" s="140"/>
      <c r="MKW949" s="72"/>
      <c r="MKY949" s="70"/>
      <c r="MKZ949" s="140"/>
      <c r="MLA949" s="72"/>
      <c r="MLC949" s="70"/>
      <c r="MLD949" s="140"/>
      <c r="MLE949" s="72"/>
      <c r="MLG949" s="70"/>
      <c r="MLH949" s="140"/>
      <c r="MLI949" s="72"/>
      <c r="MLK949" s="70"/>
      <c r="MLL949" s="140"/>
      <c r="MLM949" s="72"/>
      <c r="MLO949" s="70"/>
      <c r="MLP949" s="140"/>
      <c r="MLQ949" s="72"/>
      <c r="MLS949" s="70"/>
      <c r="MLT949" s="140"/>
      <c r="MLU949" s="72"/>
      <c r="MLW949" s="70"/>
      <c r="MLX949" s="140"/>
      <c r="MLY949" s="72"/>
      <c r="MMA949" s="70"/>
      <c r="MMB949" s="140"/>
      <c r="MMC949" s="72"/>
      <c r="MME949" s="70"/>
      <c r="MMF949" s="140"/>
      <c r="MMG949" s="72"/>
      <c r="MMI949" s="70"/>
      <c r="MMJ949" s="140"/>
      <c r="MMK949" s="72"/>
      <c r="MMM949" s="70"/>
      <c r="MMN949" s="140"/>
      <c r="MMO949" s="72"/>
      <c r="MMQ949" s="70"/>
      <c r="MMR949" s="140"/>
      <c r="MMS949" s="72"/>
      <c r="MMU949" s="70"/>
      <c r="MMV949" s="140"/>
      <c r="MMW949" s="72"/>
      <c r="MMY949" s="70"/>
      <c r="MMZ949" s="140"/>
      <c r="MNA949" s="72"/>
      <c r="MNC949" s="70"/>
      <c r="MND949" s="140"/>
      <c r="MNE949" s="72"/>
      <c r="MNG949" s="70"/>
      <c r="MNH949" s="140"/>
      <c r="MNI949" s="72"/>
      <c r="MNK949" s="70"/>
      <c r="MNL949" s="140"/>
      <c r="MNM949" s="72"/>
      <c r="MNO949" s="70"/>
      <c r="MNP949" s="140"/>
      <c r="MNQ949" s="72"/>
      <c r="MNS949" s="70"/>
      <c r="MNT949" s="140"/>
      <c r="MNU949" s="72"/>
      <c r="MNW949" s="70"/>
      <c r="MNX949" s="140"/>
      <c r="MNY949" s="72"/>
      <c r="MOA949" s="70"/>
      <c r="MOB949" s="140"/>
      <c r="MOC949" s="72"/>
      <c r="MOE949" s="70"/>
      <c r="MOF949" s="140"/>
      <c r="MOG949" s="72"/>
      <c r="MOI949" s="70"/>
      <c r="MOJ949" s="140"/>
      <c r="MOK949" s="72"/>
      <c r="MOM949" s="70"/>
      <c r="MON949" s="140"/>
      <c r="MOO949" s="72"/>
      <c r="MOQ949" s="70"/>
      <c r="MOR949" s="140"/>
      <c r="MOS949" s="72"/>
      <c r="MOU949" s="70"/>
      <c r="MOV949" s="140"/>
      <c r="MOW949" s="72"/>
      <c r="MOY949" s="70"/>
      <c r="MOZ949" s="140"/>
      <c r="MPA949" s="72"/>
      <c r="MPC949" s="70"/>
      <c r="MPD949" s="140"/>
      <c r="MPE949" s="72"/>
      <c r="MPG949" s="70"/>
      <c r="MPH949" s="140"/>
      <c r="MPI949" s="72"/>
      <c r="MPK949" s="70"/>
      <c r="MPL949" s="140"/>
      <c r="MPM949" s="72"/>
      <c r="MPO949" s="70"/>
      <c r="MPP949" s="140"/>
      <c r="MPQ949" s="72"/>
      <c r="MPS949" s="70"/>
      <c r="MPT949" s="140"/>
      <c r="MPU949" s="72"/>
      <c r="MPW949" s="70"/>
      <c r="MPX949" s="140"/>
      <c r="MPY949" s="72"/>
      <c r="MQA949" s="70"/>
      <c r="MQB949" s="140"/>
      <c r="MQC949" s="72"/>
      <c r="MQE949" s="70"/>
      <c r="MQF949" s="140"/>
      <c r="MQG949" s="72"/>
      <c r="MQI949" s="70"/>
      <c r="MQJ949" s="140"/>
      <c r="MQK949" s="72"/>
      <c r="MQM949" s="70"/>
      <c r="MQN949" s="140"/>
      <c r="MQO949" s="72"/>
      <c r="MQQ949" s="70"/>
      <c r="MQR949" s="140"/>
      <c r="MQS949" s="72"/>
      <c r="MQU949" s="70"/>
      <c r="MQV949" s="140"/>
      <c r="MQW949" s="72"/>
      <c r="MQY949" s="70"/>
      <c r="MQZ949" s="140"/>
      <c r="MRA949" s="72"/>
      <c r="MRC949" s="70"/>
      <c r="MRD949" s="140"/>
      <c r="MRE949" s="72"/>
      <c r="MRG949" s="70"/>
      <c r="MRH949" s="140"/>
      <c r="MRI949" s="72"/>
      <c r="MRK949" s="70"/>
      <c r="MRL949" s="140"/>
      <c r="MRM949" s="72"/>
      <c r="MRO949" s="70"/>
      <c r="MRP949" s="140"/>
      <c r="MRQ949" s="72"/>
      <c r="MRS949" s="70"/>
      <c r="MRT949" s="140"/>
      <c r="MRU949" s="72"/>
      <c r="MRW949" s="70"/>
      <c r="MRX949" s="140"/>
      <c r="MRY949" s="72"/>
      <c r="MSA949" s="70"/>
      <c r="MSB949" s="140"/>
      <c r="MSC949" s="72"/>
      <c r="MSE949" s="70"/>
      <c r="MSF949" s="140"/>
      <c r="MSG949" s="72"/>
      <c r="MSI949" s="70"/>
      <c r="MSJ949" s="140"/>
      <c r="MSK949" s="72"/>
      <c r="MSM949" s="70"/>
      <c r="MSN949" s="140"/>
      <c r="MSO949" s="72"/>
      <c r="MSQ949" s="70"/>
      <c r="MSR949" s="140"/>
      <c r="MSS949" s="72"/>
      <c r="MSU949" s="70"/>
      <c r="MSV949" s="140"/>
      <c r="MSW949" s="72"/>
      <c r="MSY949" s="70"/>
      <c r="MSZ949" s="140"/>
      <c r="MTA949" s="72"/>
      <c r="MTC949" s="70"/>
      <c r="MTD949" s="140"/>
      <c r="MTE949" s="72"/>
      <c r="MTG949" s="70"/>
      <c r="MTH949" s="140"/>
      <c r="MTI949" s="72"/>
      <c r="MTK949" s="70"/>
      <c r="MTL949" s="140"/>
      <c r="MTM949" s="72"/>
      <c r="MTO949" s="70"/>
      <c r="MTP949" s="140"/>
      <c r="MTQ949" s="72"/>
      <c r="MTS949" s="70"/>
      <c r="MTT949" s="140"/>
      <c r="MTU949" s="72"/>
      <c r="MTW949" s="70"/>
      <c r="MTX949" s="140"/>
      <c r="MTY949" s="72"/>
      <c r="MUA949" s="70"/>
      <c r="MUB949" s="140"/>
      <c r="MUC949" s="72"/>
      <c r="MUE949" s="70"/>
      <c r="MUF949" s="140"/>
      <c r="MUG949" s="72"/>
      <c r="MUI949" s="70"/>
      <c r="MUJ949" s="140"/>
      <c r="MUK949" s="72"/>
      <c r="MUM949" s="70"/>
      <c r="MUN949" s="140"/>
      <c r="MUO949" s="72"/>
      <c r="MUQ949" s="70"/>
      <c r="MUR949" s="140"/>
      <c r="MUS949" s="72"/>
      <c r="MUU949" s="70"/>
      <c r="MUV949" s="140"/>
      <c r="MUW949" s="72"/>
      <c r="MUY949" s="70"/>
      <c r="MUZ949" s="140"/>
      <c r="MVA949" s="72"/>
      <c r="MVC949" s="70"/>
      <c r="MVD949" s="140"/>
      <c r="MVE949" s="72"/>
      <c r="MVG949" s="70"/>
      <c r="MVH949" s="140"/>
      <c r="MVI949" s="72"/>
      <c r="MVK949" s="70"/>
      <c r="MVL949" s="140"/>
      <c r="MVM949" s="72"/>
      <c r="MVO949" s="70"/>
      <c r="MVP949" s="140"/>
      <c r="MVQ949" s="72"/>
      <c r="MVS949" s="70"/>
      <c r="MVT949" s="140"/>
      <c r="MVU949" s="72"/>
      <c r="MVW949" s="70"/>
      <c r="MVX949" s="140"/>
      <c r="MVY949" s="72"/>
      <c r="MWA949" s="70"/>
      <c r="MWB949" s="140"/>
      <c r="MWC949" s="72"/>
      <c r="MWE949" s="70"/>
      <c r="MWF949" s="140"/>
      <c r="MWG949" s="72"/>
      <c r="MWI949" s="70"/>
      <c r="MWJ949" s="140"/>
      <c r="MWK949" s="72"/>
      <c r="MWM949" s="70"/>
      <c r="MWN949" s="140"/>
      <c r="MWO949" s="72"/>
      <c r="MWQ949" s="70"/>
      <c r="MWR949" s="140"/>
      <c r="MWS949" s="72"/>
      <c r="MWU949" s="70"/>
      <c r="MWV949" s="140"/>
      <c r="MWW949" s="72"/>
      <c r="MWY949" s="70"/>
      <c r="MWZ949" s="140"/>
      <c r="MXA949" s="72"/>
      <c r="MXC949" s="70"/>
      <c r="MXD949" s="140"/>
      <c r="MXE949" s="72"/>
      <c r="MXG949" s="70"/>
      <c r="MXH949" s="140"/>
      <c r="MXI949" s="72"/>
      <c r="MXK949" s="70"/>
      <c r="MXL949" s="140"/>
      <c r="MXM949" s="72"/>
      <c r="MXO949" s="70"/>
      <c r="MXP949" s="140"/>
      <c r="MXQ949" s="72"/>
      <c r="MXS949" s="70"/>
      <c r="MXT949" s="140"/>
      <c r="MXU949" s="72"/>
      <c r="MXW949" s="70"/>
      <c r="MXX949" s="140"/>
      <c r="MXY949" s="72"/>
      <c r="MYA949" s="70"/>
      <c r="MYB949" s="140"/>
      <c r="MYC949" s="72"/>
      <c r="MYE949" s="70"/>
      <c r="MYF949" s="140"/>
      <c r="MYG949" s="72"/>
      <c r="MYI949" s="70"/>
      <c r="MYJ949" s="140"/>
      <c r="MYK949" s="72"/>
      <c r="MYM949" s="70"/>
      <c r="MYN949" s="140"/>
      <c r="MYO949" s="72"/>
      <c r="MYQ949" s="70"/>
      <c r="MYR949" s="140"/>
      <c r="MYS949" s="72"/>
      <c r="MYU949" s="70"/>
      <c r="MYV949" s="140"/>
      <c r="MYW949" s="72"/>
      <c r="MYY949" s="70"/>
      <c r="MYZ949" s="140"/>
      <c r="MZA949" s="72"/>
      <c r="MZC949" s="70"/>
      <c r="MZD949" s="140"/>
      <c r="MZE949" s="72"/>
      <c r="MZG949" s="70"/>
      <c r="MZH949" s="140"/>
      <c r="MZI949" s="72"/>
      <c r="MZK949" s="70"/>
      <c r="MZL949" s="140"/>
      <c r="MZM949" s="72"/>
      <c r="MZO949" s="70"/>
      <c r="MZP949" s="140"/>
      <c r="MZQ949" s="72"/>
      <c r="MZS949" s="70"/>
      <c r="MZT949" s="140"/>
      <c r="MZU949" s="72"/>
      <c r="MZW949" s="70"/>
      <c r="MZX949" s="140"/>
      <c r="MZY949" s="72"/>
      <c r="NAA949" s="70"/>
      <c r="NAB949" s="140"/>
      <c r="NAC949" s="72"/>
      <c r="NAE949" s="70"/>
      <c r="NAF949" s="140"/>
      <c r="NAG949" s="72"/>
      <c r="NAI949" s="70"/>
      <c r="NAJ949" s="140"/>
      <c r="NAK949" s="72"/>
      <c r="NAM949" s="70"/>
      <c r="NAN949" s="140"/>
      <c r="NAO949" s="72"/>
      <c r="NAQ949" s="70"/>
      <c r="NAR949" s="140"/>
      <c r="NAS949" s="72"/>
      <c r="NAU949" s="70"/>
      <c r="NAV949" s="140"/>
      <c r="NAW949" s="72"/>
      <c r="NAY949" s="70"/>
      <c r="NAZ949" s="140"/>
      <c r="NBA949" s="72"/>
      <c r="NBC949" s="70"/>
      <c r="NBD949" s="140"/>
      <c r="NBE949" s="72"/>
      <c r="NBG949" s="70"/>
      <c r="NBH949" s="140"/>
      <c r="NBI949" s="72"/>
      <c r="NBK949" s="70"/>
      <c r="NBL949" s="140"/>
      <c r="NBM949" s="72"/>
      <c r="NBO949" s="70"/>
      <c r="NBP949" s="140"/>
      <c r="NBQ949" s="72"/>
      <c r="NBS949" s="70"/>
      <c r="NBT949" s="140"/>
      <c r="NBU949" s="72"/>
      <c r="NBW949" s="70"/>
      <c r="NBX949" s="140"/>
      <c r="NBY949" s="72"/>
      <c r="NCA949" s="70"/>
      <c r="NCB949" s="140"/>
      <c r="NCC949" s="72"/>
      <c r="NCE949" s="70"/>
      <c r="NCF949" s="140"/>
      <c r="NCG949" s="72"/>
      <c r="NCI949" s="70"/>
      <c r="NCJ949" s="140"/>
      <c r="NCK949" s="72"/>
      <c r="NCM949" s="70"/>
      <c r="NCN949" s="140"/>
      <c r="NCO949" s="72"/>
      <c r="NCQ949" s="70"/>
      <c r="NCR949" s="140"/>
      <c r="NCS949" s="72"/>
      <c r="NCU949" s="70"/>
      <c r="NCV949" s="140"/>
      <c r="NCW949" s="72"/>
      <c r="NCY949" s="70"/>
      <c r="NCZ949" s="140"/>
      <c r="NDA949" s="72"/>
      <c r="NDC949" s="70"/>
      <c r="NDD949" s="140"/>
      <c r="NDE949" s="72"/>
      <c r="NDG949" s="70"/>
      <c r="NDH949" s="140"/>
      <c r="NDI949" s="72"/>
      <c r="NDK949" s="70"/>
      <c r="NDL949" s="140"/>
      <c r="NDM949" s="72"/>
      <c r="NDO949" s="70"/>
      <c r="NDP949" s="140"/>
      <c r="NDQ949" s="72"/>
      <c r="NDS949" s="70"/>
      <c r="NDT949" s="140"/>
      <c r="NDU949" s="72"/>
      <c r="NDW949" s="70"/>
      <c r="NDX949" s="140"/>
      <c r="NDY949" s="72"/>
      <c r="NEA949" s="70"/>
      <c r="NEB949" s="140"/>
      <c r="NEC949" s="72"/>
      <c r="NEE949" s="70"/>
      <c r="NEF949" s="140"/>
      <c r="NEG949" s="72"/>
      <c r="NEI949" s="70"/>
      <c r="NEJ949" s="140"/>
      <c r="NEK949" s="72"/>
      <c r="NEM949" s="70"/>
      <c r="NEN949" s="140"/>
      <c r="NEO949" s="72"/>
      <c r="NEQ949" s="70"/>
      <c r="NER949" s="140"/>
      <c r="NES949" s="72"/>
      <c r="NEU949" s="70"/>
      <c r="NEV949" s="140"/>
      <c r="NEW949" s="72"/>
      <c r="NEY949" s="70"/>
      <c r="NEZ949" s="140"/>
      <c r="NFA949" s="72"/>
      <c r="NFC949" s="70"/>
      <c r="NFD949" s="140"/>
      <c r="NFE949" s="72"/>
      <c r="NFG949" s="70"/>
      <c r="NFH949" s="140"/>
      <c r="NFI949" s="72"/>
      <c r="NFK949" s="70"/>
      <c r="NFL949" s="140"/>
      <c r="NFM949" s="72"/>
      <c r="NFO949" s="70"/>
      <c r="NFP949" s="140"/>
      <c r="NFQ949" s="72"/>
      <c r="NFS949" s="70"/>
      <c r="NFT949" s="140"/>
      <c r="NFU949" s="72"/>
      <c r="NFW949" s="70"/>
      <c r="NFX949" s="140"/>
      <c r="NFY949" s="72"/>
      <c r="NGA949" s="70"/>
      <c r="NGB949" s="140"/>
      <c r="NGC949" s="72"/>
      <c r="NGE949" s="70"/>
      <c r="NGF949" s="140"/>
      <c r="NGG949" s="72"/>
      <c r="NGI949" s="70"/>
      <c r="NGJ949" s="140"/>
      <c r="NGK949" s="72"/>
      <c r="NGM949" s="70"/>
      <c r="NGN949" s="140"/>
      <c r="NGO949" s="72"/>
      <c r="NGQ949" s="70"/>
      <c r="NGR949" s="140"/>
      <c r="NGS949" s="72"/>
      <c r="NGU949" s="70"/>
      <c r="NGV949" s="140"/>
      <c r="NGW949" s="72"/>
      <c r="NGY949" s="70"/>
      <c r="NGZ949" s="140"/>
      <c r="NHA949" s="72"/>
      <c r="NHC949" s="70"/>
      <c r="NHD949" s="140"/>
      <c r="NHE949" s="72"/>
      <c r="NHG949" s="70"/>
      <c r="NHH949" s="140"/>
      <c r="NHI949" s="72"/>
      <c r="NHK949" s="70"/>
      <c r="NHL949" s="140"/>
      <c r="NHM949" s="72"/>
      <c r="NHO949" s="70"/>
      <c r="NHP949" s="140"/>
      <c r="NHQ949" s="72"/>
      <c r="NHS949" s="70"/>
      <c r="NHT949" s="140"/>
      <c r="NHU949" s="72"/>
      <c r="NHW949" s="70"/>
      <c r="NHX949" s="140"/>
      <c r="NHY949" s="72"/>
      <c r="NIA949" s="70"/>
      <c r="NIB949" s="140"/>
      <c r="NIC949" s="72"/>
      <c r="NIE949" s="70"/>
      <c r="NIF949" s="140"/>
      <c r="NIG949" s="72"/>
      <c r="NII949" s="70"/>
      <c r="NIJ949" s="140"/>
      <c r="NIK949" s="72"/>
      <c r="NIM949" s="70"/>
      <c r="NIN949" s="140"/>
      <c r="NIO949" s="72"/>
      <c r="NIQ949" s="70"/>
      <c r="NIR949" s="140"/>
      <c r="NIS949" s="72"/>
      <c r="NIU949" s="70"/>
      <c r="NIV949" s="140"/>
      <c r="NIW949" s="72"/>
      <c r="NIY949" s="70"/>
      <c r="NIZ949" s="140"/>
      <c r="NJA949" s="72"/>
      <c r="NJC949" s="70"/>
      <c r="NJD949" s="140"/>
      <c r="NJE949" s="72"/>
      <c r="NJG949" s="70"/>
      <c r="NJH949" s="140"/>
      <c r="NJI949" s="72"/>
      <c r="NJK949" s="70"/>
      <c r="NJL949" s="140"/>
      <c r="NJM949" s="72"/>
      <c r="NJO949" s="70"/>
      <c r="NJP949" s="140"/>
      <c r="NJQ949" s="72"/>
      <c r="NJS949" s="70"/>
      <c r="NJT949" s="140"/>
      <c r="NJU949" s="72"/>
      <c r="NJW949" s="70"/>
      <c r="NJX949" s="140"/>
      <c r="NJY949" s="72"/>
      <c r="NKA949" s="70"/>
      <c r="NKB949" s="140"/>
      <c r="NKC949" s="72"/>
      <c r="NKE949" s="70"/>
      <c r="NKF949" s="140"/>
      <c r="NKG949" s="72"/>
      <c r="NKI949" s="70"/>
      <c r="NKJ949" s="140"/>
      <c r="NKK949" s="72"/>
      <c r="NKM949" s="70"/>
      <c r="NKN949" s="140"/>
      <c r="NKO949" s="72"/>
      <c r="NKQ949" s="70"/>
      <c r="NKR949" s="140"/>
      <c r="NKS949" s="72"/>
      <c r="NKU949" s="70"/>
      <c r="NKV949" s="140"/>
      <c r="NKW949" s="72"/>
      <c r="NKY949" s="70"/>
      <c r="NKZ949" s="140"/>
      <c r="NLA949" s="72"/>
      <c r="NLC949" s="70"/>
      <c r="NLD949" s="140"/>
      <c r="NLE949" s="72"/>
      <c r="NLG949" s="70"/>
      <c r="NLH949" s="140"/>
      <c r="NLI949" s="72"/>
      <c r="NLK949" s="70"/>
      <c r="NLL949" s="140"/>
      <c r="NLM949" s="72"/>
      <c r="NLO949" s="70"/>
      <c r="NLP949" s="140"/>
      <c r="NLQ949" s="72"/>
      <c r="NLS949" s="70"/>
      <c r="NLT949" s="140"/>
      <c r="NLU949" s="72"/>
      <c r="NLW949" s="70"/>
      <c r="NLX949" s="140"/>
      <c r="NLY949" s="72"/>
      <c r="NMA949" s="70"/>
      <c r="NMB949" s="140"/>
      <c r="NMC949" s="72"/>
      <c r="NME949" s="70"/>
      <c r="NMF949" s="140"/>
      <c r="NMG949" s="72"/>
      <c r="NMI949" s="70"/>
      <c r="NMJ949" s="140"/>
      <c r="NMK949" s="72"/>
      <c r="NMM949" s="70"/>
      <c r="NMN949" s="140"/>
      <c r="NMO949" s="72"/>
      <c r="NMQ949" s="70"/>
      <c r="NMR949" s="140"/>
      <c r="NMS949" s="72"/>
      <c r="NMU949" s="70"/>
      <c r="NMV949" s="140"/>
      <c r="NMW949" s="72"/>
      <c r="NMY949" s="70"/>
      <c r="NMZ949" s="140"/>
      <c r="NNA949" s="72"/>
      <c r="NNC949" s="70"/>
      <c r="NND949" s="140"/>
      <c r="NNE949" s="72"/>
      <c r="NNG949" s="70"/>
      <c r="NNH949" s="140"/>
      <c r="NNI949" s="72"/>
      <c r="NNK949" s="70"/>
      <c r="NNL949" s="140"/>
      <c r="NNM949" s="72"/>
      <c r="NNO949" s="70"/>
      <c r="NNP949" s="140"/>
      <c r="NNQ949" s="72"/>
      <c r="NNS949" s="70"/>
      <c r="NNT949" s="140"/>
      <c r="NNU949" s="72"/>
      <c r="NNW949" s="70"/>
      <c r="NNX949" s="140"/>
      <c r="NNY949" s="72"/>
      <c r="NOA949" s="70"/>
      <c r="NOB949" s="140"/>
      <c r="NOC949" s="72"/>
      <c r="NOE949" s="70"/>
      <c r="NOF949" s="140"/>
      <c r="NOG949" s="72"/>
      <c r="NOI949" s="70"/>
      <c r="NOJ949" s="140"/>
      <c r="NOK949" s="72"/>
      <c r="NOM949" s="70"/>
      <c r="NON949" s="140"/>
      <c r="NOO949" s="72"/>
      <c r="NOQ949" s="70"/>
      <c r="NOR949" s="140"/>
      <c r="NOS949" s="72"/>
      <c r="NOU949" s="70"/>
      <c r="NOV949" s="140"/>
      <c r="NOW949" s="72"/>
      <c r="NOY949" s="70"/>
      <c r="NOZ949" s="140"/>
      <c r="NPA949" s="72"/>
      <c r="NPC949" s="70"/>
      <c r="NPD949" s="140"/>
      <c r="NPE949" s="72"/>
      <c r="NPG949" s="70"/>
      <c r="NPH949" s="140"/>
      <c r="NPI949" s="72"/>
      <c r="NPK949" s="70"/>
      <c r="NPL949" s="140"/>
      <c r="NPM949" s="72"/>
      <c r="NPO949" s="70"/>
      <c r="NPP949" s="140"/>
      <c r="NPQ949" s="72"/>
      <c r="NPS949" s="70"/>
      <c r="NPT949" s="140"/>
      <c r="NPU949" s="72"/>
      <c r="NPW949" s="70"/>
      <c r="NPX949" s="140"/>
      <c r="NPY949" s="72"/>
      <c r="NQA949" s="70"/>
      <c r="NQB949" s="140"/>
      <c r="NQC949" s="72"/>
      <c r="NQE949" s="70"/>
      <c r="NQF949" s="140"/>
      <c r="NQG949" s="72"/>
      <c r="NQI949" s="70"/>
      <c r="NQJ949" s="140"/>
      <c r="NQK949" s="72"/>
      <c r="NQM949" s="70"/>
      <c r="NQN949" s="140"/>
      <c r="NQO949" s="72"/>
      <c r="NQQ949" s="70"/>
      <c r="NQR949" s="140"/>
      <c r="NQS949" s="72"/>
      <c r="NQU949" s="70"/>
      <c r="NQV949" s="140"/>
      <c r="NQW949" s="72"/>
      <c r="NQY949" s="70"/>
      <c r="NQZ949" s="140"/>
      <c r="NRA949" s="72"/>
      <c r="NRC949" s="70"/>
      <c r="NRD949" s="140"/>
      <c r="NRE949" s="72"/>
      <c r="NRG949" s="70"/>
      <c r="NRH949" s="140"/>
      <c r="NRI949" s="72"/>
      <c r="NRK949" s="70"/>
      <c r="NRL949" s="140"/>
      <c r="NRM949" s="72"/>
      <c r="NRO949" s="70"/>
      <c r="NRP949" s="140"/>
      <c r="NRQ949" s="72"/>
      <c r="NRS949" s="70"/>
      <c r="NRT949" s="140"/>
      <c r="NRU949" s="72"/>
      <c r="NRW949" s="70"/>
      <c r="NRX949" s="140"/>
      <c r="NRY949" s="72"/>
      <c r="NSA949" s="70"/>
      <c r="NSB949" s="140"/>
      <c r="NSC949" s="72"/>
      <c r="NSE949" s="70"/>
      <c r="NSF949" s="140"/>
      <c r="NSG949" s="72"/>
      <c r="NSI949" s="70"/>
      <c r="NSJ949" s="140"/>
      <c r="NSK949" s="72"/>
      <c r="NSM949" s="70"/>
      <c r="NSN949" s="140"/>
      <c r="NSO949" s="72"/>
      <c r="NSQ949" s="70"/>
      <c r="NSR949" s="140"/>
      <c r="NSS949" s="72"/>
      <c r="NSU949" s="70"/>
      <c r="NSV949" s="140"/>
      <c r="NSW949" s="72"/>
      <c r="NSY949" s="70"/>
      <c r="NSZ949" s="140"/>
      <c r="NTA949" s="72"/>
      <c r="NTC949" s="70"/>
      <c r="NTD949" s="140"/>
      <c r="NTE949" s="72"/>
      <c r="NTG949" s="70"/>
      <c r="NTH949" s="140"/>
      <c r="NTI949" s="72"/>
      <c r="NTK949" s="70"/>
      <c r="NTL949" s="140"/>
      <c r="NTM949" s="72"/>
      <c r="NTO949" s="70"/>
      <c r="NTP949" s="140"/>
      <c r="NTQ949" s="72"/>
      <c r="NTS949" s="70"/>
      <c r="NTT949" s="140"/>
      <c r="NTU949" s="72"/>
      <c r="NTW949" s="70"/>
      <c r="NTX949" s="140"/>
      <c r="NTY949" s="72"/>
      <c r="NUA949" s="70"/>
      <c r="NUB949" s="140"/>
      <c r="NUC949" s="72"/>
      <c r="NUE949" s="70"/>
      <c r="NUF949" s="140"/>
      <c r="NUG949" s="72"/>
      <c r="NUI949" s="70"/>
      <c r="NUJ949" s="140"/>
      <c r="NUK949" s="72"/>
      <c r="NUM949" s="70"/>
      <c r="NUN949" s="140"/>
      <c r="NUO949" s="72"/>
      <c r="NUQ949" s="70"/>
      <c r="NUR949" s="140"/>
      <c r="NUS949" s="72"/>
      <c r="NUU949" s="70"/>
      <c r="NUV949" s="140"/>
      <c r="NUW949" s="72"/>
      <c r="NUY949" s="70"/>
      <c r="NUZ949" s="140"/>
      <c r="NVA949" s="72"/>
      <c r="NVC949" s="70"/>
      <c r="NVD949" s="140"/>
      <c r="NVE949" s="72"/>
      <c r="NVG949" s="70"/>
      <c r="NVH949" s="140"/>
      <c r="NVI949" s="72"/>
      <c r="NVK949" s="70"/>
      <c r="NVL949" s="140"/>
      <c r="NVM949" s="72"/>
      <c r="NVO949" s="70"/>
      <c r="NVP949" s="140"/>
      <c r="NVQ949" s="72"/>
      <c r="NVS949" s="70"/>
      <c r="NVT949" s="140"/>
      <c r="NVU949" s="72"/>
      <c r="NVW949" s="70"/>
      <c r="NVX949" s="140"/>
      <c r="NVY949" s="72"/>
      <c r="NWA949" s="70"/>
      <c r="NWB949" s="140"/>
      <c r="NWC949" s="72"/>
      <c r="NWE949" s="70"/>
      <c r="NWF949" s="140"/>
      <c r="NWG949" s="72"/>
      <c r="NWI949" s="70"/>
      <c r="NWJ949" s="140"/>
      <c r="NWK949" s="72"/>
      <c r="NWM949" s="70"/>
      <c r="NWN949" s="140"/>
      <c r="NWO949" s="72"/>
      <c r="NWQ949" s="70"/>
      <c r="NWR949" s="140"/>
      <c r="NWS949" s="72"/>
      <c r="NWU949" s="70"/>
      <c r="NWV949" s="140"/>
      <c r="NWW949" s="72"/>
      <c r="NWY949" s="70"/>
      <c r="NWZ949" s="140"/>
      <c r="NXA949" s="72"/>
      <c r="NXC949" s="70"/>
      <c r="NXD949" s="140"/>
      <c r="NXE949" s="72"/>
      <c r="NXG949" s="70"/>
      <c r="NXH949" s="140"/>
      <c r="NXI949" s="72"/>
      <c r="NXK949" s="70"/>
      <c r="NXL949" s="140"/>
      <c r="NXM949" s="72"/>
      <c r="NXO949" s="70"/>
      <c r="NXP949" s="140"/>
      <c r="NXQ949" s="72"/>
      <c r="NXS949" s="70"/>
      <c r="NXT949" s="140"/>
      <c r="NXU949" s="72"/>
      <c r="NXW949" s="70"/>
      <c r="NXX949" s="140"/>
      <c r="NXY949" s="72"/>
      <c r="NYA949" s="70"/>
      <c r="NYB949" s="140"/>
      <c r="NYC949" s="72"/>
      <c r="NYE949" s="70"/>
      <c r="NYF949" s="140"/>
      <c r="NYG949" s="72"/>
      <c r="NYI949" s="70"/>
      <c r="NYJ949" s="140"/>
      <c r="NYK949" s="72"/>
      <c r="NYM949" s="70"/>
      <c r="NYN949" s="140"/>
      <c r="NYO949" s="72"/>
      <c r="NYQ949" s="70"/>
      <c r="NYR949" s="140"/>
      <c r="NYS949" s="72"/>
      <c r="NYU949" s="70"/>
      <c r="NYV949" s="140"/>
      <c r="NYW949" s="72"/>
      <c r="NYY949" s="70"/>
      <c r="NYZ949" s="140"/>
      <c r="NZA949" s="72"/>
      <c r="NZC949" s="70"/>
      <c r="NZD949" s="140"/>
      <c r="NZE949" s="72"/>
      <c r="NZG949" s="70"/>
      <c r="NZH949" s="140"/>
      <c r="NZI949" s="72"/>
      <c r="NZK949" s="70"/>
      <c r="NZL949" s="140"/>
      <c r="NZM949" s="72"/>
      <c r="NZO949" s="70"/>
      <c r="NZP949" s="140"/>
      <c r="NZQ949" s="72"/>
      <c r="NZS949" s="70"/>
      <c r="NZT949" s="140"/>
      <c r="NZU949" s="72"/>
      <c r="NZW949" s="70"/>
      <c r="NZX949" s="140"/>
      <c r="NZY949" s="72"/>
      <c r="OAA949" s="70"/>
      <c r="OAB949" s="140"/>
      <c r="OAC949" s="72"/>
      <c r="OAE949" s="70"/>
      <c r="OAF949" s="140"/>
      <c r="OAG949" s="72"/>
      <c r="OAI949" s="70"/>
      <c r="OAJ949" s="140"/>
      <c r="OAK949" s="72"/>
      <c r="OAM949" s="70"/>
      <c r="OAN949" s="140"/>
      <c r="OAO949" s="72"/>
      <c r="OAQ949" s="70"/>
      <c r="OAR949" s="140"/>
      <c r="OAS949" s="72"/>
      <c r="OAU949" s="70"/>
      <c r="OAV949" s="140"/>
      <c r="OAW949" s="72"/>
      <c r="OAY949" s="70"/>
      <c r="OAZ949" s="140"/>
      <c r="OBA949" s="72"/>
      <c r="OBC949" s="70"/>
      <c r="OBD949" s="140"/>
      <c r="OBE949" s="72"/>
      <c r="OBG949" s="70"/>
      <c r="OBH949" s="140"/>
      <c r="OBI949" s="72"/>
      <c r="OBK949" s="70"/>
      <c r="OBL949" s="140"/>
      <c r="OBM949" s="72"/>
      <c r="OBO949" s="70"/>
      <c r="OBP949" s="140"/>
      <c r="OBQ949" s="72"/>
      <c r="OBS949" s="70"/>
      <c r="OBT949" s="140"/>
      <c r="OBU949" s="72"/>
      <c r="OBW949" s="70"/>
      <c r="OBX949" s="140"/>
      <c r="OBY949" s="72"/>
      <c r="OCA949" s="70"/>
      <c r="OCB949" s="140"/>
      <c r="OCC949" s="72"/>
      <c r="OCE949" s="70"/>
      <c r="OCF949" s="140"/>
      <c r="OCG949" s="72"/>
      <c r="OCI949" s="70"/>
      <c r="OCJ949" s="140"/>
      <c r="OCK949" s="72"/>
      <c r="OCM949" s="70"/>
      <c r="OCN949" s="140"/>
      <c r="OCO949" s="72"/>
      <c r="OCQ949" s="70"/>
      <c r="OCR949" s="140"/>
      <c r="OCS949" s="72"/>
      <c r="OCU949" s="70"/>
      <c r="OCV949" s="140"/>
      <c r="OCW949" s="72"/>
      <c r="OCY949" s="70"/>
      <c r="OCZ949" s="140"/>
      <c r="ODA949" s="72"/>
      <c r="ODC949" s="70"/>
      <c r="ODD949" s="140"/>
      <c r="ODE949" s="72"/>
      <c r="ODG949" s="70"/>
      <c r="ODH949" s="140"/>
      <c r="ODI949" s="72"/>
      <c r="ODK949" s="70"/>
      <c r="ODL949" s="140"/>
      <c r="ODM949" s="72"/>
      <c r="ODO949" s="70"/>
      <c r="ODP949" s="140"/>
      <c r="ODQ949" s="72"/>
      <c r="ODS949" s="70"/>
      <c r="ODT949" s="140"/>
      <c r="ODU949" s="72"/>
      <c r="ODW949" s="70"/>
      <c r="ODX949" s="140"/>
      <c r="ODY949" s="72"/>
      <c r="OEA949" s="70"/>
      <c r="OEB949" s="140"/>
      <c r="OEC949" s="72"/>
      <c r="OEE949" s="70"/>
      <c r="OEF949" s="140"/>
      <c r="OEG949" s="72"/>
      <c r="OEI949" s="70"/>
      <c r="OEJ949" s="140"/>
      <c r="OEK949" s="72"/>
      <c r="OEM949" s="70"/>
      <c r="OEN949" s="140"/>
      <c r="OEO949" s="72"/>
      <c r="OEQ949" s="70"/>
      <c r="OER949" s="140"/>
      <c r="OES949" s="72"/>
      <c r="OEU949" s="70"/>
      <c r="OEV949" s="140"/>
      <c r="OEW949" s="72"/>
      <c r="OEY949" s="70"/>
      <c r="OEZ949" s="140"/>
      <c r="OFA949" s="72"/>
      <c r="OFC949" s="70"/>
      <c r="OFD949" s="140"/>
      <c r="OFE949" s="72"/>
      <c r="OFG949" s="70"/>
      <c r="OFH949" s="140"/>
      <c r="OFI949" s="72"/>
      <c r="OFK949" s="70"/>
      <c r="OFL949" s="140"/>
      <c r="OFM949" s="72"/>
      <c r="OFO949" s="70"/>
      <c r="OFP949" s="140"/>
      <c r="OFQ949" s="72"/>
      <c r="OFS949" s="70"/>
      <c r="OFT949" s="140"/>
      <c r="OFU949" s="72"/>
      <c r="OFW949" s="70"/>
      <c r="OFX949" s="140"/>
      <c r="OFY949" s="72"/>
      <c r="OGA949" s="70"/>
      <c r="OGB949" s="140"/>
      <c r="OGC949" s="72"/>
      <c r="OGE949" s="70"/>
      <c r="OGF949" s="140"/>
      <c r="OGG949" s="72"/>
      <c r="OGI949" s="70"/>
      <c r="OGJ949" s="140"/>
      <c r="OGK949" s="72"/>
      <c r="OGM949" s="70"/>
      <c r="OGN949" s="140"/>
      <c r="OGO949" s="72"/>
      <c r="OGQ949" s="70"/>
      <c r="OGR949" s="140"/>
      <c r="OGS949" s="72"/>
      <c r="OGU949" s="70"/>
      <c r="OGV949" s="140"/>
      <c r="OGW949" s="72"/>
      <c r="OGY949" s="70"/>
      <c r="OGZ949" s="140"/>
      <c r="OHA949" s="72"/>
      <c r="OHC949" s="70"/>
      <c r="OHD949" s="140"/>
      <c r="OHE949" s="72"/>
      <c r="OHG949" s="70"/>
      <c r="OHH949" s="140"/>
      <c r="OHI949" s="72"/>
      <c r="OHK949" s="70"/>
      <c r="OHL949" s="140"/>
      <c r="OHM949" s="72"/>
      <c r="OHO949" s="70"/>
      <c r="OHP949" s="140"/>
      <c r="OHQ949" s="72"/>
      <c r="OHS949" s="70"/>
      <c r="OHT949" s="140"/>
      <c r="OHU949" s="72"/>
      <c r="OHW949" s="70"/>
      <c r="OHX949" s="140"/>
      <c r="OHY949" s="72"/>
      <c r="OIA949" s="70"/>
      <c r="OIB949" s="140"/>
      <c r="OIC949" s="72"/>
      <c r="OIE949" s="70"/>
      <c r="OIF949" s="140"/>
      <c r="OIG949" s="72"/>
      <c r="OII949" s="70"/>
      <c r="OIJ949" s="140"/>
      <c r="OIK949" s="72"/>
      <c r="OIM949" s="70"/>
      <c r="OIN949" s="140"/>
      <c r="OIO949" s="72"/>
      <c r="OIQ949" s="70"/>
      <c r="OIR949" s="140"/>
      <c r="OIS949" s="72"/>
      <c r="OIU949" s="70"/>
      <c r="OIV949" s="140"/>
      <c r="OIW949" s="72"/>
      <c r="OIY949" s="70"/>
      <c r="OIZ949" s="140"/>
      <c r="OJA949" s="72"/>
      <c r="OJC949" s="70"/>
      <c r="OJD949" s="140"/>
      <c r="OJE949" s="72"/>
      <c r="OJG949" s="70"/>
      <c r="OJH949" s="140"/>
      <c r="OJI949" s="72"/>
      <c r="OJK949" s="70"/>
      <c r="OJL949" s="140"/>
      <c r="OJM949" s="72"/>
      <c r="OJO949" s="70"/>
      <c r="OJP949" s="140"/>
      <c r="OJQ949" s="72"/>
      <c r="OJS949" s="70"/>
      <c r="OJT949" s="140"/>
      <c r="OJU949" s="72"/>
      <c r="OJW949" s="70"/>
      <c r="OJX949" s="140"/>
      <c r="OJY949" s="72"/>
      <c r="OKA949" s="70"/>
      <c r="OKB949" s="140"/>
      <c r="OKC949" s="72"/>
      <c r="OKE949" s="70"/>
      <c r="OKF949" s="140"/>
      <c r="OKG949" s="72"/>
      <c r="OKI949" s="70"/>
      <c r="OKJ949" s="140"/>
      <c r="OKK949" s="72"/>
      <c r="OKM949" s="70"/>
      <c r="OKN949" s="140"/>
      <c r="OKO949" s="72"/>
      <c r="OKQ949" s="70"/>
      <c r="OKR949" s="140"/>
      <c r="OKS949" s="72"/>
      <c r="OKU949" s="70"/>
      <c r="OKV949" s="140"/>
      <c r="OKW949" s="72"/>
      <c r="OKY949" s="70"/>
      <c r="OKZ949" s="140"/>
      <c r="OLA949" s="72"/>
      <c r="OLC949" s="70"/>
      <c r="OLD949" s="140"/>
      <c r="OLE949" s="72"/>
      <c r="OLG949" s="70"/>
      <c r="OLH949" s="140"/>
      <c r="OLI949" s="72"/>
      <c r="OLK949" s="70"/>
      <c r="OLL949" s="140"/>
      <c r="OLM949" s="72"/>
      <c r="OLO949" s="70"/>
      <c r="OLP949" s="140"/>
      <c r="OLQ949" s="72"/>
      <c r="OLS949" s="70"/>
      <c r="OLT949" s="140"/>
      <c r="OLU949" s="72"/>
      <c r="OLW949" s="70"/>
      <c r="OLX949" s="140"/>
      <c r="OLY949" s="72"/>
      <c r="OMA949" s="70"/>
      <c r="OMB949" s="140"/>
      <c r="OMC949" s="72"/>
      <c r="OME949" s="70"/>
      <c r="OMF949" s="140"/>
      <c r="OMG949" s="72"/>
      <c r="OMI949" s="70"/>
      <c r="OMJ949" s="140"/>
      <c r="OMK949" s="72"/>
      <c r="OMM949" s="70"/>
      <c r="OMN949" s="140"/>
      <c r="OMO949" s="72"/>
      <c r="OMQ949" s="70"/>
      <c r="OMR949" s="140"/>
      <c r="OMS949" s="72"/>
      <c r="OMU949" s="70"/>
      <c r="OMV949" s="140"/>
      <c r="OMW949" s="72"/>
      <c r="OMY949" s="70"/>
      <c r="OMZ949" s="140"/>
      <c r="ONA949" s="72"/>
      <c r="ONC949" s="70"/>
      <c r="OND949" s="140"/>
      <c r="ONE949" s="72"/>
      <c r="ONG949" s="70"/>
      <c r="ONH949" s="140"/>
      <c r="ONI949" s="72"/>
      <c r="ONK949" s="70"/>
      <c r="ONL949" s="140"/>
      <c r="ONM949" s="72"/>
      <c r="ONO949" s="70"/>
      <c r="ONP949" s="140"/>
      <c r="ONQ949" s="72"/>
      <c r="ONS949" s="70"/>
      <c r="ONT949" s="140"/>
      <c r="ONU949" s="72"/>
      <c r="ONW949" s="70"/>
      <c r="ONX949" s="140"/>
      <c r="ONY949" s="72"/>
      <c r="OOA949" s="70"/>
      <c r="OOB949" s="140"/>
      <c r="OOC949" s="72"/>
      <c r="OOE949" s="70"/>
      <c r="OOF949" s="140"/>
      <c r="OOG949" s="72"/>
      <c r="OOI949" s="70"/>
      <c r="OOJ949" s="140"/>
      <c r="OOK949" s="72"/>
      <c r="OOM949" s="70"/>
      <c r="OON949" s="140"/>
      <c r="OOO949" s="72"/>
      <c r="OOQ949" s="70"/>
      <c r="OOR949" s="140"/>
      <c r="OOS949" s="72"/>
      <c r="OOU949" s="70"/>
      <c r="OOV949" s="140"/>
      <c r="OOW949" s="72"/>
      <c r="OOY949" s="70"/>
      <c r="OOZ949" s="140"/>
      <c r="OPA949" s="72"/>
      <c r="OPC949" s="70"/>
      <c r="OPD949" s="140"/>
      <c r="OPE949" s="72"/>
      <c r="OPG949" s="70"/>
      <c r="OPH949" s="140"/>
      <c r="OPI949" s="72"/>
      <c r="OPK949" s="70"/>
      <c r="OPL949" s="140"/>
      <c r="OPM949" s="72"/>
      <c r="OPO949" s="70"/>
      <c r="OPP949" s="140"/>
      <c r="OPQ949" s="72"/>
      <c r="OPS949" s="70"/>
      <c r="OPT949" s="140"/>
      <c r="OPU949" s="72"/>
      <c r="OPW949" s="70"/>
      <c r="OPX949" s="140"/>
      <c r="OPY949" s="72"/>
      <c r="OQA949" s="70"/>
      <c r="OQB949" s="140"/>
      <c r="OQC949" s="72"/>
      <c r="OQE949" s="70"/>
      <c r="OQF949" s="140"/>
      <c r="OQG949" s="72"/>
      <c r="OQI949" s="70"/>
      <c r="OQJ949" s="140"/>
      <c r="OQK949" s="72"/>
      <c r="OQM949" s="70"/>
      <c r="OQN949" s="140"/>
      <c r="OQO949" s="72"/>
      <c r="OQQ949" s="70"/>
      <c r="OQR949" s="140"/>
      <c r="OQS949" s="72"/>
      <c r="OQU949" s="70"/>
      <c r="OQV949" s="140"/>
      <c r="OQW949" s="72"/>
      <c r="OQY949" s="70"/>
      <c r="OQZ949" s="140"/>
      <c r="ORA949" s="72"/>
      <c r="ORC949" s="70"/>
      <c r="ORD949" s="140"/>
      <c r="ORE949" s="72"/>
      <c r="ORG949" s="70"/>
      <c r="ORH949" s="140"/>
      <c r="ORI949" s="72"/>
      <c r="ORK949" s="70"/>
      <c r="ORL949" s="140"/>
      <c r="ORM949" s="72"/>
      <c r="ORO949" s="70"/>
      <c r="ORP949" s="140"/>
      <c r="ORQ949" s="72"/>
      <c r="ORS949" s="70"/>
      <c r="ORT949" s="140"/>
      <c r="ORU949" s="72"/>
      <c r="ORW949" s="70"/>
      <c r="ORX949" s="140"/>
      <c r="ORY949" s="72"/>
      <c r="OSA949" s="70"/>
      <c r="OSB949" s="140"/>
      <c r="OSC949" s="72"/>
      <c r="OSE949" s="70"/>
      <c r="OSF949" s="140"/>
      <c r="OSG949" s="72"/>
      <c r="OSI949" s="70"/>
      <c r="OSJ949" s="140"/>
      <c r="OSK949" s="72"/>
      <c r="OSM949" s="70"/>
      <c r="OSN949" s="140"/>
      <c r="OSO949" s="72"/>
      <c r="OSQ949" s="70"/>
      <c r="OSR949" s="140"/>
      <c r="OSS949" s="72"/>
      <c r="OSU949" s="70"/>
      <c r="OSV949" s="140"/>
      <c r="OSW949" s="72"/>
      <c r="OSY949" s="70"/>
      <c r="OSZ949" s="140"/>
      <c r="OTA949" s="72"/>
      <c r="OTC949" s="70"/>
      <c r="OTD949" s="140"/>
      <c r="OTE949" s="72"/>
      <c r="OTG949" s="70"/>
      <c r="OTH949" s="140"/>
      <c r="OTI949" s="72"/>
      <c r="OTK949" s="70"/>
      <c r="OTL949" s="140"/>
      <c r="OTM949" s="72"/>
      <c r="OTO949" s="70"/>
      <c r="OTP949" s="140"/>
      <c r="OTQ949" s="72"/>
      <c r="OTS949" s="70"/>
      <c r="OTT949" s="140"/>
      <c r="OTU949" s="72"/>
      <c r="OTW949" s="70"/>
      <c r="OTX949" s="140"/>
      <c r="OTY949" s="72"/>
      <c r="OUA949" s="70"/>
      <c r="OUB949" s="140"/>
      <c r="OUC949" s="72"/>
      <c r="OUE949" s="70"/>
      <c r="OUF949" s="140"/>
      <c r="OUG949" s="72"/>
      <c r="OUI949" s="70"/>
      <c r="OUJ949" s="140"/>
      <c r="OUK949" s="72"/>
      <c r="OUM949" s="70"/>
      <c r="OUN949" s="140"/>
      <c r="OUO949" s="72"/>
      <c r="OUQ949" s="70"/>
      <c r="OUR949" s="140"/>
      <c r="OUS949" s="72"/>
      <c r="OUU949" s="70"/>
      <c r="OUV949" s="140"/>
      <c r="OUW949" s="72"/>
      <c r="OUY949" s="70"/>
      <c r="OUZ949" s="140"/>
      <c r="OVA949" s="72"/>
      <c r="OVC949" s="70"/>
      <c r="OVD949" s="140"/>
      <c r="OVE949" s="72"/>
      <c r="OVG949" s="70"/>
      <c r="OVH949" s="140"/>
      <c r="OVI949" s="72"/>
      <c r="OVK949" s="70"/>
      <c r="OVL949" s="140"/>
      <c r="OVM949" s="72"/>
      <c r="OVO949" s="70"/>
      <c r="OVP949" s="140"/>
      <c r="OVQ949" s="72"/>
      <c r="OVS949" s="70"/>
      <c r="OVT949" s="140"/>
      <c r="OVU949" s="72"/>
      <c r="OVW949" s="70"/>
      <c r="OVX949" s="140"/>
      <c r="OVY949" s="72"/>
      <c r="OWA949" s="70"/>
      <c r="OWB949" s="140"/>
      <c r="OWC949" s="72"/>
      <c r="OWE949" s="70"/>
      <c r="OWF949" s="140"/>
      <c r="OWG949" s="72"/>
      <c r="OWI949" s="70"/>
      <c r="OWJ949" s="140"/>
      <c r="OWK949" s="72"/>
      <c r="OWM949" s="70"/>
      <c r="OWN949" s="140"/>
      <c r="OWO949" s="72"/>
      <c r="OWQ949" s="70"/>
      <c r="OWR949" s="140"/>
      <c r="OWS949" s="72"/>
      <c r="OWU949" s="70"/>
      <c r="OWV949" s="140"/>
      <c r="OWW949" s="72"/>
      <c r="OWY949" s="70"/>
      <c r="OWZ949" s="140"/>
      <c r="OXA949" s="72"/>
      <c r="OXC949" s="70"/>
      <c r="OXD949" s="140"/>
      <c r="OXE949" s="72"/>
      <c r="OXG949" s="70"/>
      <c r="OXH949" s="140"/>
      <c r="OXI949" s="72"/>
      <c r="OXK949" s="70"/>
      <c r="OXL949" s="140"/>
      <c r="OXM949" s="72"/>
      <c r="OXO949" s="70"/>
      <c r="OXP949" s="140"/>
      <c r="OXQ949" s="72"/>
      <c r="OXS949" s="70"/>
      <c r="OXT949" s="140"/>
      <c r="OXU949" s="72"/>
      <c r="OXW949" s="70"/>
      <c r="OXX949" s="140"/>
      <c r="OXY949" s="72"/>
      <c r="OYA949" s="70"/>
      <c r="OYB949" s="140"/>
      <c r="OYC949" s="72"/>
      <c r="OYE949" s="70"/>
      <c r="OYF949" s="140"/>
      <c r="OYG949" s="72"/>
      <c r="OYI949" s="70"/>
      <c r="OYJ949" s="140"/>
      <c r="OYK949" s="72"/>
      <c r="OYM949" s="70"/>
      <c r="OYN949" s="140"/>
      <c r="OYO949" s="72"/>
      <c r="OYQ949" s="70"/>
      <c r="OYR949" s="140"/>
      <c r="OYS949" s="72"/>
      <c r="OYU949" s="70"/>
      <c r="OYV949" s="140"/>
      <c r="OYW949" s="72"/>
      <c r="OYY949" s="70"/>
      <c r="OYZ949" s="140"/>
      <c r="OZA949" s="72"/>
      <c r="OZC949" s="70"/>
      <c r="OZD949" s="140"/>
      <c r="OZE949" s="72"/>
      <c r="OZG949" s="70"/>
      <c r="OZH949" s="140"/>
      <c r="OZI949" s="72"/>
      <c r="OZK949" s="70"/>
      <c r="OZL949" s="140"/>
      <c r="OZM949" s="72"/>
      <c r="OZO949" s="70"/>
      <c r="OZP949" s="140"/>
      <c r="OZQ949" s="72"/>
      <c r="OZS949" s="70"/>
      <c r="OZT949" s="140"/>
      <c r="OZU949" s="72"/>
      <c r="OZW949" s="70"/>
      <c r="OZX949" s="140"/>
      <c r="OZY949" s="72"/>
      <c r="PAA949" s="70"/>
      <c r="PAB949" s="140"/>
      <c r="PAC949" s="72"/>
      <c r="PAE949" s="70"/>
      <c r="PAF949" s="140"/>
      <c r="PAG949" s="72"/>
      <c r="PAI949" s="70"/>
      <c r="PAJ949" s="140"/>
      <c r="PAK949" s="72"/>
      <c r="PAM949" s="70"/>
      <c r="PAN949" s="140"/>
      <c r="PAO949" s="72"/>
      <c r="PAQ949" s="70"/>
      <c r="PAR949" s="140"/>
      <c r="PAS949" s="72"/>
      <c r="PAU949" s="70"/>
      <c r="PAV949" s="140"/>
      <c r="PAW949" s="72"/>
      <c r="PAY949" s="70"/>
      <c r="PAZ949" s="140"/>
      <c r="PBA949" s="72"/>
      <c r="PBC949" s="70"/>
      <c r="PBD949" s="140"/>
      <c r="PBE949" s="72"/>
      <c r="PBG949" s="70"/>
      <c r="PBH949" s="140"/>
      <c r="PBI949" s="72"/>
      <c r="PBK949" s="70"/>
      <c r="PBL949" s="140"/>
      <c r="PBM949" s="72"/>
      <c r="PBO949" s="70"/>
      <c r="PBP949" s="140"/>
      <c r="PBQ949" s="72"/>
      <c r="PBS949" s="70"/>
      <c r="PBT949" s="140"/>
      <c r="PBU949" s="72"/>
      <c r="PBW949" s="70"/>
      <c r="PBX949" s="140"/>
      <c r="PBY949" s="72"/>
      <c r="PCA949" s="70"/>
      <c r="PCB949" s="140"/>
      <c r="PCC949" s="72"/>
      <c r="PCE949" s="70"/>
      <c r="PCF949" s="140"/>
      <c r="PCG949" s="72"/>
      <c r="PCI949" s="70"/>
      <c r="PCJ949" s="140"/>
      <c r="PCK949" s="72"/>
      <c r="PCM949" s="70"/>
      <c r="PCN949" s="140"/>
      <c r="PCO949" s="72"/>
      <c r="PCQ949" s="70"/>
      <c r="PCR949" s="140"/>
      <c r="PCS949" s="72"/>
      <c r="PCU949" s="70"/>
      <c r="PCV949" s="140"/>
      <c r="PCW949" s="72"/>
      <c r="PCY949" s="70"/>
      <c r="PCZ949" s="140"/>
      <c r="PDA949" s="72"/>
      <c r="PDC949" s="70"/>
      <c r="PDD949" s="140"/>
      <c r="PDE949" s="72"/>
      <c r="PDG949" s="70"/>
      <c r="PDH949" s="140"/>
      <c r="PDI949" s="72"/>
      <c r="PDK949" s="70"/>
      <c r="PDL949" s="140"/>
      <c r="PDM949" s="72"/>
      <c r="PDO949" s="70"/>
      <c r="PDP949" s="140"/>
      <c r="PDQ949" s="72"/>
      <c r="PDS949" s="70"/>
      <c r="PDT949" s="140"/>
      <c r="PDU949" s="72"/>
      <c r="PDW949" s="70"/>
      <c r="PDX949" s="140"/>
      <c r="PDY949" s="72"/>
      <c r="PEA949" s="70"/>
      <c r="PEB949" s="140"/>
      <c r="PEC949" s="72"/>
      <c r="PEE949" s="70"/>
      <c r="PEF949" s="140"/>
      <c r="PEG949" s="72"/>
      <c r="PEI949" s="70"/>
      <c r="PEJ949" s="140"/>
      <c r="PEK949" s="72"/>
      <c r="PEM949" s="70"/>
      <c r="PEN949" s="140"/>
      <c r="PEO949" s="72"/>
      <c r="PEQ949" s="70"/>
      <c r="PER949" s="140"/>
      <c r="PES949" s="72"/>
      <c r="PEU949" s="70"/>
      <c r="PEV949" s="140"/>
      <c r="PEW949" s="72"/>
      <c r="PEY949" s="70"/>
      <c r="PEZ949" s="140"/>
      <c r="PFA949" s="72"/>
      <c r="PFC949" s="70"/>
      <c r="PFD949" s="140"/>
      <c r="PFE949" s="72"/>
      <c r="PFG949" s="70"/>
      <c r="PFH949" s="140"/>
      <c r="PFI949" s="72"/>
      <c r="PFK949" s="70"/>
      <c r="PFL949" s="140"/>
      <c r="PFM949" s="72"/>
      <c r="PFO949" s="70"/>
      <c r="PFP949" s="140"/>
      <c r="PFQ949" s="72"/>
      <c r="PFS949" s="70"/>
      <c r="PFT949" s="140"/>
      <c r="PFU949" s="72"/>
      <c r="PFW949" s="70"/>
      <c r="PFX949" s="140"/>
      <c r="PFY949" s="72"/>
      <c r="PGA949" s="70"/>
      <c r="PGB949" s="140"/>
      <c r="PGC949" s="72"/>
      <c r="PGE949" s="70"/>
      <c r="PGF949" s="140"/>
      <c r="PGG949" s="72"/>
      <c r="PGI949" s="70"/>
      <c r="PGJ949" s="140"/>
      <c r="PGK949" s="72"/>
      <c r="PGM949" s="70"/>
      <c r="PGN949" s="140"/>
      <c r="PGO949" s="72"/>
      <c r="PGQ949" s="70"/>
      <c r="PGR949" s="140"/>
      <c r="PGS949" s="72"/>
      <c r="PGU949" s="70"/>
      <c r="PGV949" s="140"/>
      <c r="PGW949" s="72"/>
      <c r="PGY949" s="70"/>
      <c r="PGZ949" s="140"/>
      <c r="PHA949" s="72"/>
      <c r="PHC949" s="70"/>
      <c r="PHD949" s="140"/>
      <c r="PHE949" s="72"/>
      <c r="PHG949" s="70"/>
      <c r="PHH949" s="140"/>
      <c r="PHI949" s="72"/>
      <c r="PHK949" s="70"/>
      <c r="PHL949" s="140"/>
      <c r="PHM949" s="72"/>
      <c r="PHO949" s="70"/>
      <c r="PHP949" s="140"/>
      <c r="PHQ949" s="72"/>
      <c r="PHS949" s="70"/>
      <c r="PHT949" s="140"/>
      <c r="PHU949" s="72"/>
      <c r="PHW949" s="70"/>
      <c r="PHX949" s="140"/>
      <c r="PHY949" s="72"/>
      <c r="PIA949" s="70"/>
      <c r="PIB949" s="140"/>
      <c r="PIC949" s="72"/>
      <c r="PIE949" s="70"/>
      <c r="PIF949" s="140"/>
      <c r="PIG949" s="72"/>
      <c r="PII949" s="70"/>
      <c r="PIJ949" s="140"/>
      <c r="PIK949" s="72"/>
      <c r="PIM949" s="70"/>
      <c r="PIN949" s="140"/>
      <c r="PIO949" s="72"/>
      <c r="PIQ949" s="70"/>
      <c r="PIR949" s="140"/>
      <c r="PIS949" s="72"/>
      <c r="PIU949" s="70"/>
      <c r="PIV949" s="140"/>
      <c r="PIW949" s="72"/>
      <c r="PIY949" s="70"/>
      <c r="PIZ949" s="140"/>
      <c r="PJA949" s="72"/>
      <c r="PJC949" s="70"/>
      <c r="PJD949" s="140"/>
      <c r="PJE949" s="72"/>
      <c r="PJG949" s="70"/>
      <c r="PJH949" s="140"/>
      <c r="PJI949" s="72"/>
      <c r="PJK949" s="70"/>
      <c r="PJL949" s="140"/>
      <c r="PJM949" s="72"/>
      <c r="PJO949" s="70"/>
      <c r="PJP949" s="140"/>
      <c r="PJQ949" s="72"/>
      <c r="PJS949" s="70"/>
      <c r="PJT949" s="140"/>
      <c r="PJU949" s="72"/>
      <c r="PJW949" s="70"/>
      <c r="PJX949" s="140"/>
      <c r="PJY949" s="72"/>
      <c r="PKA949" s="70"/>
      <c r="PKB949" s="140"/>
      <c r="PKC949" s="72"/>
      <c r="PKE949" s="70"/>
      <c r="PKF949" s="140"/>
      <c r="PKG949" s="72"/>
      <c r="PKI949" s="70"/>
      <c r="PKJ949" s="140"/>
      <c r="PKK949" s="72"/>
      <c r="PKM949" s="70"/>
      <c r="PKN949" s="140"/>
      <c r="PKO949" s="72"/>
      <c r="PKQ949" s="70"/>
      <c r="PKR949" s="140"/>
      <c r="PKS949" s="72"/>
      <c r="PKU949" s="70"/>
      <c r="PKV949" s="140"/>
      <c r="PKW949" s="72"/>
      <c r="PKY949" s="70"/>
      <c r="PKZ949" s="140"/>
      <c r="PLA949" s="72"/>
      <c r="PLC949" s="70"/>
      <c r="PLD949" s="140"/>
      <c r="PLE949" s="72"/>
      <c r="PLG949" s="70"/>
      <c r="PLH949" s="140"/>
      <c r="PLI949" s="72"/>
      <c r="PLK949" s="70"/>
      <c r="PLL949" s="140"/>
      <c r="PLM949" s="72"/>
      <c r="PLO949" s="70"/>
      <c r="PLP949" s="140"/>
      <c r="PLQ949" s="72"/>
      <c r="PLS949" s="70"/>
      <c r="PLT949" s="140"/>
      <c r="PLU949" s="72"/>
      <c r="PLW949" s="70"/>
      <c r="PLX949" s="140"/>
      <c r="PLY949" s="72"/>
      <c r="PMA949" s="70"/>
      <c r="PMB949" s="140"/>
      <c r="PMC949" s="72"/>
      <c r="PME949" s="70"/>
      <c r="PMF949" s="140"/>
      <c r="PMG949" s="72"/>
      <c r="PMI949" s="70"/>
      <c r="PMJ949" s="140"/>
      <c r="PMK949" s="72"/>
      <c r="PMM949" s="70"/>
      <c r="PMN949" s="140"/>
      <c r="PMO949" s="72"/>
      <c r="PMQ949" s="70"/>
      <c r="PMR949" s="140"/>
      <c r="PMS949" s="72"/>
      <c r="PMU949" s="70"/>
      <c r="PMV949" s="140"/>
      <c r="PMW949" s="72"/>
      <c r="PMY949" s="70"/>
      <c r="PMZ949" s="140"/>
      <c r="PNA949" s="72"/>
      <c r="PNC949" s="70"/>
      <c r="PND949" s="140"/>
      <c r="PNE949" s="72"/>
      <c r="PNG949" s="70"/>
      <c r="PNH949" s="140"/>
      <c r="PNI949" s="72"/>
      <c r="PNK949" s="70"/>
      <c r="PNL949" s="140"/>
      <c r="PNM949" s="72"/>
      <c r="PNO949" s="70"/>
      <c r="PNP949" s="140"/>
      <c r="PNQ949" s="72"/>
      <c r="PNS949" s="70"/>
      <c r="PNT949" s="140"/>
      <c r="PNU949" s="72"/>
      <c r="PNW949" s="70"/>
      <c r="PNX949" s="140"/>
      <c r="PNY949" s="72"/>
      <c r="POA949" s="70"/>
      <c r="POB949" s="140"/>
      <c r="POC949" s="72"/>
      <c r="POE949" s="70"/>
      <c r="POF949" s="140"/>
      <c r="POG949" s="72"/>
      <c r="POI949" s="70"/>
      <c r="POJ949" s="140"/>
      <c r="POK949" s="72"/>
      <c r="POM949" s="70"/>
      <c r="PON949" s="140"/>
      <c r="POO949" s="72"/>
      <c r="POQ949" s="70"/>
      <c r="POR949" s="140"/>
      <c r="POS949" s="72"/>
      <c r="POU949" s="70"/>
      <c r="POV949" s="140"/>
      <c r="POW949" s="72"/>
      <c r="POY949" s="70"/>
      <c r="POZ949" s="140"/>
      <c r="PPA949" s="72"/>
      <c r="PPC949" s="70"/>
      <c r="PPD949" s="140"/>
      <c r="PPE949" s="72"/>
      <c r="PPG949" s="70"/>
      <c r="PPH949" s="140"/>
      <c r="PPI949" s="72"/>
      <c r="PPK949" s="70"/>
      <c r="PPL949" s="140"/>
      <c r="PPM949" s="72"/>
      <c r="PPO949" s="70"/>
      <c r="PPP949" s="140"/>
      <c r="PPQ949" s="72"/>
      <c r="PPS949" s="70"/>
      <c r="PPT949" s="140"/>
      <c r="PPU949" s="72"/>
      <c r="PPW949" s="70"/>
      <c r="PPX949" s="140"/>
      <c r="PPY949" s="72"/>
      <c r="PQA949" s="70"/>
      <c r="PQB949" s="140"/>
      <c r="PQC949" s="72"/>
      <c r="PQE949" s="70"/>
      <c r="PQF949" s="140"/>
      <c r="PQG949" s="72"/>
      <c r="PQI949" s="70"/>
      <c r="PQJ949" s="140"/>
      <c r="PQK949" s="72"/>
      <c r="PQM949" s="70"/>
      <c r="PQN949" s="140"/>
      <c r="PQO949" s="72"/>
      <c r="PQQ949" s="70"/>
      <c r="PQR949" s="140"/>
      <c r="PQS949" s="72"/>
      <c r="PQU949" s="70"/>
      <c r="PQV949" s="140"/>
      <c r="PQW949" s="72"/>
      <c r="PQY949" s="70"/>
      <c r="PQZ949" s="140"/>
      <c r="PRA949" s="72"/>
      <c r="PRC949" s="70"/>
      <c r="PRD949" s="140"/>
      <c r="PRE949" s="72"/>
      <c r="PRG949" s="70"/>
      <c r="PRH949" s="140"/>
      <c r="PRI949" s="72"/>
      <c r="PRK949" s="70"/>
      <c r="PRL949" s="140"/>
      <c r="PRM949" s="72"/>
      <c r="PRO949" s="70"/>
      <c r="PRP949" s="140"/>
      <c r="PRQ949" s="72"/>
      <c r="PRS949" s="70"/>
      <c r="PRT949" s="140"/>
      <c r="PRU949" s="72"/>
      <c r="PRW949" s="70"/>
      <c r="PRX949" s="140"/>
      <c r="PRY949" s="72"/>
      <c r="PSA949" s="70"/>
      <c r="PSB949" s="140"/>
      <c r="PSC949" s="72"/>
      <c r="PSE949" s="70"/>
      <c r="PSF949" s="140"/>
      <c r="PSG949" s="72"/>
      <c r="PSI949" s="70"/>
      <c r="PSJ949" s="140"/>
      <c r="PSK949" s="72"/>
      <c r="PSM949" s="70"/>
      <c r="PSN949" s="140"/>
      <c r="PSO949" s="72"/>
      <c r="PSQ949" s="70"/>
      <c r="PSR949" s="140"/>
      <c r="PSS949" s="72"/>
      <c r="PSU949" s="70"/>
      <c r="PSV949" s="140"/>
      <c r="PSW949" s="72"/>
      <c r="PSY949" s="70"/>
      <c r="PSZ949" s="140"/>
      <c r="PTA949" s="72"/>
      <c r="PTC949" s="70"/>
      <c r="PTD949" s="140"/>
      <c r="PTE949" s="72"/>
      <c r="PTG949" s="70"/>
      <c r="PTH949" s="140"/>
      <c r="PTI949" s="72"/>
      <c r="PTK949" s="70"/>
      <c r="PTL949" s="140"/>
      <c r="PTM949" s="72"/>
      <c r="PTO949" s="70"/>
      <c r="PTP949" s="140"/>
      <c r="PTQ949" s="72"/>
      <c r="PTS949" s="70"/>
      <c r="PTT949" s="140"/>
      <c r="PTU949" s="72"/>
      <c r="PTW949" s="70"/>
      <c r="PTX949" s="140"/>
      <c r="PTY949" s="72"/>
      <c r="PUA949" s="70"/>
      <c r="PUB949" s="140"/>
      <c r="PUC949" s="72"/>
      <c r="PUE949" s="70"/>
      <c r="PUF949" s="140"/>
      <c r="PUG949" s="72"/>
      <c r="PUI949" s="70"/>
      <c r="PUJ949" s="140"/>
      <c r="PUK949" s="72"/>
      <c r="PUM949" s="70"/>
      <c r="PUN949" s="140"/>
      <c r="PUO949" s="72"/>
      <c r="PUQ949" s="70"/>
      <c r="PUR949" s="140"/>
      <c r="PUS949" s="72"/>
      <c r="PUU949" s="70"/>
      <c r="PUV949" s="140"/>
      <c r="PUW949" s="72"/>
      <c r="PUY949" s="70"/>
      <c r="PUZ949" s="140"/>
      <c r="PVA949" s="72"/>
      <c r="PVC949" s="70"/>
      <c r="PVD949" s="140"/>
      <c r="PVE949" s="72"/>
      <c r="PVG949" s="70"/>
      <c r="PVH949" s="140"/>
      <c r="PVI949" s="72"/>
      <c r="PVK949" s="70"/>
      <c r="PVL949" s="140"/>
      <c r="PVM949" s="72"/>
      <c r="PVO949" s="70"/>
      <c r="PVP949" s="140"/>
      <c r="PVQ949" s="72"/>
      <c r="PVS949" s="70"/>
      <c r="PVT949" s="140"/>
      <c r="PVU949" s="72"/>
      <c r="PVW949" s="70"/>
      <c r="PVX949" s="140"/>
      <c r="PVY949" s="72"/>
      <c r="PWA949" s="70"/>
      <c r="PWB949" s="140"/>
      <c r="PWC949" s="72"/>
      <c r="PWE949" s="70"/>
      <c r="PWF949" s="140"/>
      <c r="PWG949" s="72"/>
      <c r="PWI949" s="70"/>
      <c r="PWJ949" s="140"/>
      <c r="PWK949" s="72"/>
      <c r="PWM949" s="70"/>
      <c r="PWN949" s="140"/>
      <c r="PWO949" s="72"/>
      <c r="PWQ949" s="70"/>
      <c r="PWR949" s="140"/>
      <c r="PWS949" s="72"/>
      <c r="PWU949" s="70"/>
      <c r="PWV949" s="140"/>
      <c r="PWW949" s="72"/>
      <c r="PWY949" s="70"/>
      <c r="PWZ949" s="140"/>
      <c r="PXA949" s="72"/>
      <c r="PXC949" s="70"/>
      <c r="PXD949" s="140"/>
      <c r="PXE949" s="72"/>
      <c r="PXG949" s="70"/>
      <c r="PXH949" s="140"/>
      <c r="PXI949" s="72"/>
      <c r="PXK949" s="70"/>
      <c r="PXL949" s="140"/>
      <c r="PXM949" s="72"/>
      <c r="PXO949" s="70"/>
      <c r="PXP949" s="140"/>
      <c r="PXQ949" s="72"/>
      <c r="PXS949" s="70"/>
      <c r="PXT949" s="140"/>
      <c r="PXU949" s="72"/>
      <c r="PXW949" s="70"/>
      <c r="PXX949" s="140"/>
      <c r="PXY949" s="72"/>
      <c r="PYA949" s="70"/>
      <c r="PYB949" s="140"/>
      <c r="PYC949" s="72"/>
      <c r="PYE949" s="70"/>
      <c r="PYF949" s="140"/>
      <c r="PYG949" s="72"/>
      <c r="PYI949" s="70"/>
      <c r="PYJ949" s="140"/>
      <c r="PYK949" s="72"/>
      <c r="PYM949" s="70"/>
      <c r="PYN949" s="140"/>
      <c r="PYO949" s="72"/>
      <c r="PYQ949" s="70"/>
      <c r="PYR949" s="140"/>
      <c r="PYS949" s="72"/>
      <c r="PYU949" s="70"/>
      <c r="PYV949" s="140"/>
      <c r="PYW949" s="72"/>
      <c r="PYY949" s="70"/>
      <c r="PYZ949" s="140"/>
      <c r="PZA949" s="72"/>
      <c r="PZC949" s="70"/>
      <c r="PZD949" s="140"/>
      <c r="PZE949" s="72"/>
      <c r="PZG949" s="70"/>
      <c r="PZH949" s="140"/>
      <c r="PZI949" s="72"/>
      <c r="PZK949" s="70"/>
      <c r="PZL949" s="140"/>
      <c r="PZM949" s="72"/>
      <c r="PZO949" s="70"/>
      <c r="PZP949" s="140"/>
      <c r="PZQ949" s="72"/>
      <c r="PZS949" s="70"/>
      <c r="PZT949" s="140"/>
      <c r="PZU949" s="72"/>
      <c r="PZW949" s="70"/>
      <c r="PZX949" s="140"/>
      <c r="PZY949" s="72"/>
      <c r="QAA949" s="70"/>
      <c r="QAB949" s="140"/>
      <c r="QAC949" s="72"/>
      <c r="QAE949" s="70"/>
      <c r="QAF949" s="140"/>
      <c r="QAG949" s="72"/>
      <c r="QAI949" s="70"/>
      <c r="QAJ949" s="140"/>
      <c r="QAK949" s="72"/>
      <c r="QAM949" s="70"/>
      <c r="QAN949" s="140"/>
      <c r="QAO949" s="72"/>
      <c r="QAQ949" s="70"/>
      <c r="QAR949" s="140"/>
      <c r="QAS949" s="72"/>
      <c r="QAU949" s="70"/>
      <c r="QAV949" s="140"/>
      <c r="QAW949" s="72"/>
      <c r="QAY949" s="70"/>
      <c r="QAZ949" s="140"/>
      <c r="QBA949" s="72"/>
      <c r="QBC949" s="70"/>
      <c r="QBD949" s="140"/>
      <c r="QBE949" s="72"/>
      <c r="QBG949" s="70"/>
      <c r="QBH949" s="140"/>
      <c r="QBI949" s="72"/>
      <c r="QBK949" s="70"/>
      <c r="QBL949" s="140"/>
      <c r="QBM949" s="72"/>
      <c r="QBO949" s="70"/>
      <c r="QBP949" s="140"/>
      <c r="QBQ949" s="72"/>
      <c r="QBS949" s="70"/>
      <c r="QBT949" s="140"/>
      <c r="QBU949" s="72"/>
      <c r="QBW949" s="70"/>
      <c r="QBX949" s="140"/>
      <c r="QBY949" s="72"/>
      <c r="QCA949" s="70"/>
      <c r="QCB949" s="140"/>
      <c r="QCC949" s="72"/>
      <c r="QCE949" s="70"/>
      <c r="QCF949" s="140"/>
      <c r="QCG949" s="72"/>
      <c r="QCI949" s="70"/>
      <c r="QCJ949" s="140"/>
      <c r="QCK949" s="72"/>
      <c r="QCM949" s="70"/>
      <c r="QCN949" s="140"/>
      <c r="QCO949" s="72"/>
      <c r="QCQ949" s="70"/>
      <c r="QCR949" s="140"/>
      <c r="QCS949" s="72"/>
      <c r="QCU949" s="70"/>
      <c r="QCV949" s="140"/>
      <c r="QCW949" s="72"/>
      <c r="QCY949" s="70"/>
      <c r="QCZ949" s="140"/>
      <c r="QDA949" s="72"/>
      <c r="QDC949" s="70"/>
      <c r="QDD949" s="140"/>
      <c r="QDE949" s="72"/>
      <c r="QDG949" s="70"/>
      <c r="QDH949" s="140"/>
      <c r="QDI949" s="72"/>
      <c r="QDK949" s="70"/>
      <c r="QDL949" s="140"/>
      <c r="QDM949" s="72"/>
      <c r="QDO949" s="70"/>
      <c r="QDP949" s="140"/>
      <c r="QDQ949" s="72"/>
      <c r="QDS949" s="70"/>
      <c r="QDT949" s="140"/>
      <c r="QDU949" s="72"/>
      <c r="QDW949" s="70"/>
      <c r="QDX949" s="140"/>
      <c r="QDY949" s="72"/>
      <c r="QEA949" s="70"/>
      <c r="QEB949" s="140"/>
      <c r="QEC949" s="72"/>
      <c r="QEE949" s="70"/>
      <c r="QEF949" s="140"/>
      <c r="QEG949" s="72"/>
      <c r="QEI949" s="70"/>
      <c r="QEJ949" s="140"/>
      <c r="QEK949" s="72"/>
      <c r="QEM949" s="70"/>
      <c r="QEN949" s="140"/>
      <c r="QEO949" s="72"/>
      <c r="QEQ949" s="70"/>
      <c r="QER949" s="140"/>
      <c r="QES949" s="72"/>
      <c r="QEU949" s="70"/>
      <c r="QEV949" s="140"/>
      <c r="QEW949" s="72"/>
      <c r="QEY949" s="70"/>
      <c r="QEZ949" s="140"/>
      <c r="QFA949" s="72"/>
      <c r="QFC949" s="70"/>
      <c r="QFD949" s="140"/>
      <c r="QFE949" s="72"/>
      <c r="QFG949" s="70"/>
      <c r="QFH949" s="140"/>
      <c r="QFI949" s="72"/>
      <c r="QFK949" s="70"/>
      <c r="QFL949" s="140"/>
      <c r="QFM949" s="72"/>
      <c r="QFO949" s="70"/>
      <c r="QFP949" s="140"/>
      <c r="QFQ949" s="72"/>
      <c r="QFS949" s="70"/>
      <c r="QFT949" s="140"/>
      <c r="QFU949" s="72"/>
      <c r="QFW949" s="70"/>
      <c r="QFX949" s="140"/>
      <c r="QFY949" s="72"/>
      <c r="QGA949" s="70"/>
      <c r="QGB949" s="140"/>
      <c r="QGC949" s="72"/>
      <c r="QGE949" s="70"/>
      <c r="QGF949" s="140"/>
      <c r="QGG949" s="72"/>
      <c r="QGI949" s="70"/>
      <c r="QGJ949" s="140"/>
      <c r="QGK949" s="72"/>
      <c r="QGM949" s="70"/>
      <c r="QGN949" s="140"/>
      <c r="QGO949" s="72"/>
      <c r="QGQ949" s="70"/>
      <c r="QGR949" s="140"/>
      <c r="QGS949" s="72"/>
      <c r="QGU949" s="70"/>
      <c r="QGV949" s="140"/>
      <c r="QGW949" s="72"/>
      <c r="QGY949" s="70"/>
      <c r="QGZ949" s="140"/>
      <c r="QHA949" s="72"/>
      <c r="QHC949" s="70"/>
      <c r="QHD949" s="140"/>
      <c r="QHE949" s="72"/>
      <c r="QHG949" s="70"/>
      <c r="QHH949" s="140"/>
      <c r="QHI949" s="72"/>
      <c r="QHK949" s="70"/>
      <c r="QHL949" s="140"/>
      <c r="QHM949" s="72"/>
      <c r="QHO949" s="70"/>
      <c r="QHP949" s="140"/>
      <c r="QHQ949" s="72"/>
      <c r="QHS949" s="70"/>
      <c r="QHT949" s="140"/>
      <c r="QHU949" s="72"/>
      <c r="QHW949" s="70"/>
      <c r="QHX949" s="140"/>
      <c r="QHY949" s="72"/>
      <c r="QIA949" s="70"/>
      <c r="QIB949" s="140"/>
      <c r="QIC949" s="72"/>
      <c r="QIE949" s="70"/>
      <c r="QIF949" s="140"/>
      <c r="QIG949" s="72"/>
      <c r="QII949" s="70"/>
      <c r="QIJ949" s="140"/>
      <c r="QIK949" s="72"/>
      <c r="QIM949" s="70"/>
      <c r="QIN949" s="140"/>
      <c r="QIO949" s="72"/>
      <c r="QIQ949" s="70"/>
      <c r="QIR949" s="140"/>
      <c r="QIS949" s="72"/>
      <c r="QIU949" s="70"/>
      <c r="QIV949" s="140"/>
      <c r="QIW949" s="72"/>
      <c r="QIY949" s="70"/>
      <c r="QIZ949" s="140"/>
      <c r="QJA949" s="72"/>
      <c r="QJC949" s="70"/>
      <c r="QJD949" s="140"/>
      <c r="QJE949" s="72"/>
      <c r="QJG949" s="70"/>
      <c r="QJH949" s="140"/>
      <c r="QJI949" s="72"/>
      <c r="QJK949" s="70"/>
      <c r="QJL949" s="140"/>
      <c r="QJM949" s="72"/>
      <c r="QJO949" s="70"/>
      <c r="QJP949" s="140"/>
      <c r="QJQ949" s="72"/>
      <c r="QJS949" s="70"/>
      <c r="QJT949" s="140"/>
      <c r="QJU949" s="72"/>
      <c r="QJW949" s="70"/>
      <c r="QJX949" s="140"/>
      <c r="QJY949" s="72"/>
      <c r="QKA949" s="70"/>
      <c r="QKB949" s="140"/>
      <c r="QKC949" s="72"/>
      <c r="QKE949" s="70"/>
      <c r="QKF949" s="140"/>
      <c r="QKG949" s="72"/>
      <c r="QKI949" s="70"/>
      <c r="QKJ949" s="140"/>
      <c r="QKK949" s="72"/>
      <c r="QKM949" s="70"/>
      <c r="QKN949" s="140"/>
      <c r="QKO949" s="72"/>
      <c r="QKQ949" s="70"/>
      <c r="QKR949" s="140"/>
      <c r="QKS949" s="72"/>
      <c r="QKU949" s="70"/>
      <c r="QKV949" s="140"/>
      <c r="QKW949" s="72"/>
      <c r="QKY949" s="70"/>
      <c r="QKZ949" s="140"/>
      <c r="QLA949" s="72"/>
      <c r="QLC949" s="70"/>
      <c r="QLD949" s="140"/>
      <c r="QLE949" s="72"/>
      <c r="QLG949" s="70"/>
      <c r="QLH949" s="140"/>
      <c r="QLI949" s="72"/>
      <c r="QLK949" s="70"/>
      <c r="QLL949" s="140"/>
      <c r="QLM949" s="72"/>
      <c r="QLO949" s="70"/>
      <c r="QLP949" s="140"/>
      <c r="QLQ949" s="72"/>
      <c r="QLS949" s="70"/>
      <c r="QLT949" s="140"/>
      <c r="QLU949" s="72"/>
      <c r="QLW949" s="70"/>
      <c r="QLX949" s="140"/>
      <c r="QLY949" s="72"/>
      <c r="QMA949" s="70"/>
      <c r="QMB949" s="140"/>
      <c r="QMC949" s="72"/>
      <c r="QME949" s="70"/>
      <c r="QMF949" s="140"/>
      <c r="QMG949" s="72"/>
      <c r="QMI949" s="70"/>
      <c r="QMJ949" s="140"/>
      <c r="QMK949" s="72"/>
      <c r="QMM949" s="70"/>
      <c r="QMN949" s="140"/>
      <c r="QMO949" s="72"/>
      <c r="QMQ949" s="70"/>
      <c r="QMR949" s="140"/>
      <c r="QMS949" s="72"/>
      <c r="QMU949" s="70"/>
      <c r="QMV949" s="140"/>
      <c r="QMW949" s="72"/>
      <c r="QMY949" s="70"/>
      <c r="QMZ949" s="140"/>
      <c r="QNA949" s="72"/>
      <c r="QNC949" s="70"/>
      <c r="QND949" s="140"/>
      <c r="QNE949" s="72"/>
      <c r="QNG949" s="70"/>
      <c r="QNH949" s="140"/>
      <c r="QNI949" s="72"/>
      <c r="QNK949" s="70"/>
      <c r="QNL949" s="140"/>
      <c r="QNM949" s="72"/>
      <c r="QNO949" s="70"/>
      <c r="QNP949" s="140"/>
      <c r="QNQ949" s="72"/>
      <c r="QNS949" s="70"/>
      <c r="QNT949" s="140"/>
      <c r="QNU949" s="72"/>
      <c r="QNW949" s="70"/>
      <c r="QNX949" s="140"/>
      <c r="QNY949" s="72"/>
      <c r="QOA949" s="70"/>
      <c r="QOB949" s="140"/>
      <c r="QOC949" s="72"/>
      <c r="QOE949" s="70"/>
      <c r="QOF949" s="140"/>
      <c r="QOG949" s="72"/>
      <c r="QOI949" s="70"/>
      <c r="QOJ949" s="140"/>
      <c r="QOK949" s="72"/>
      <c r="QOM949" s="70"/>
      <c r="QON949" s="140"/>
      <c r="QOO949" s="72"/>
      <c r="QOQ949" s="70"/>
      <c r="QOR949" s="140"/>
      <c r="QOS949" s="72"/>
      <c r="QOU949" s="70"/>
      <c r="QOV949" s="140"/>
      <c r="QOW949" s="72"/>
      <c r="QOY949" s="70"/>
      <c r="QOZ949" s="140"/>
      <c r="QPA949" s="72"/>
      <c r="QPC949" s="70"/>
      <c r="QPD949" s="140"/>
      <c r="QPE949" s="72"/>
      <c r="QPG949" s="70"/>
      <c r="QPH949" s="140"/>
      <c r="QPI949" s="72"/>
      <c r="QPK949" s="70"/>
      <c r="QPL949" s="140"/>
      <c r="QPM949" s="72"/>
      <c r="QPO949" s="70"/>
      <c r="QPP949" s="140"/>
      <c r="QPQ949" s="72"/>
      <c r="QPS949" s="70"/>
      <c r="QPT949" s="140"/>
      <c r="QPU949" s="72"/>
      <c r="QPW949" s="70"/>
      <c r="QPX949" s="140"/>
      <c r="QPY949" s="72"/>
      <c r="QQA949" s="70"/>
      <c r="QQB949" s="140"/>
      <c r="QQC949" s="72"/>
      <c r="QQE949" s="70"/>
      <c r="QQF949" s="140"/>
      <c r="QQG949" s="72"/>
      <c r="QQI949" s="70"/>
      <c r="QQJ949" s="140"/>
      <c r="QQK949" s="72"/>
      <c r="QQM949" s="70"/>
      <c r="QQN949" s="140"/>
      <c r="QQO949" s="72"/>
      <c r="QQQ949" s="70"/>
      <c r="QQR949" s="140"/>
      <c r="QQS949" s="72"/>
      <c r="QQU949" s="70"/>
      <c r="QQV949" s="140"/>
      <c r="QQW949" s="72"/>
      <c r="QQY949" s="70"/>
      <c r="QQZ949" s="140"/>
      <c r="QRA949" s="72"/>
      <c r="QRC949" s="70"/>
      <c r="QRD949" s="140"/>
      <c r="QRE949" s="72"/>
      <c r="QRG949" s="70"/>
      <c r="QRH949" s="140"/>
      <c r="QRI949" s="72"/>
      <c r="QRK949" s="70"/>
      <c r="QRL949" s="140"/>
      <c r="QRM949" s="72"/>
      <c r="QRO949" s="70"/>
      <c r="QRP949" s="140"/>
      <c r="QRQ949" s="72"/>
      <c r="QRS949" s="70"/>
      <c r="QRT949" s="140"/>
      <c r="QRU949" s="72"/>
      <c r="QRW949" s="70"/>
      <c r="QRX949" s="140"/>
      <c r="QRY949" s="72"/>
      <c r="QSA949" s="70"/>
      <c r="QSB949" s="140"/>
      <c r="QSC949" s="72"/>
      <c r="QSE949" s="70"/>
      <c r="QSF949" s="140"/>
      <c r="QSG949" s="72"/>
      <c r="QSI949" s="70"/>
      <c r="QSJ949" s="140"/>
      <c r="QSK949" s="72"/>
      <c r="QSM949" s="70"/>
      <c r="QSN949" s="140"/>
      <c r="QSO949" s="72"/>
      <c r="QSQ949" s="70"/>
      <c r="QSR949" s="140"/>
      <c r="QSS949" s="72"/>
      <c r="QSU949" s="70"/>
      <c r="QSV949" s="140"/>
      <c r="QSW949" s="72"/>
      <c r="QSY949" s="70"/>
      <c r="QSZ949" s="140"/>
      <c r="QTA949" s="72"/>
      <c r="QTC949" s="70"/>
      <c r="QTD949" s="140"/>
      <c r="QTE949" s="72"/>
      <c r="QTG949" s="70"/>
      <c r="QTH949" s="140"/>
      <c r="QTI949" s="72"/>
      <c r="QTK949" s="70"/>
      <c r="QTL949" s="140"/>
      <c r="QTM949" s="72"/>
      <c r="QTO949" s="70"/>
      <c r="QTP949" s="140"/>
      <c r="QTQ949" s="72"/>
      <c r="QTS949" s="70"/>
      <c r="QTT949" s="140"/>
      <c r="QTU949" s="72"/>
      <c r="QTW949" s="70"/>
      <c r="QTX949" s="140"/>
      <c r="QTY949" s="72"/>
      <c r="QUA949" s="70"/>
      <c r="QUB949" s="140"/>
      <c r="QUC949" s="72"/>
      <c r="QUE949" s="70"/>
      <c r="QUF949" s="140"/>
      <c r="QUG949" s="72"/>
      <c r="QUI949" s="70"/>
      <c r="QUJ949" s="140"/>
      <c r="QUK949" s="72"/>
      <c r="QUM949" s="70"/>
      <c r="QUN949" s="140"/>
      <c r="QUO949" s="72"/>
      <c r="QUQ949" s="70"/>
      <c r="QUR949" s="140"/>
      <c r="QUS949" s="72"/>
      <c r="QUU949" s="70"/>
      <c r="QUV949" s="140"/>
      <c r="QUW949" s="72"/>
      <c r="QUY949" s="70"/>
      <c r="QUZ949" s="140"/>
      <c r="QVA949" s="72"/>
      <c r="QVC949" s="70"/>
      <c r="QVD949" s="140"/>
      <c r="QVE949" s="72"/>
      <c r="QVG949" s="70"/>
      <c r="QVH949" s="140"/>
      <c r="QVI949" s="72"/>
      <c r="QVK949" s="70"/>
      <c r="QVL949" s="140"/>
      <c r="QVM949" s="72"/>
      <c r="QVO949" s="70"/>
      <c r="QVP949" s="140"/>
      <c r="QVQ949" s="72"/>
      <c r="QVS949" s="70"/>
      <c r="QVT949" s="140"/>
      <c r="QVU949" s="72"/>
      <c r="QVW949" s="70"/>
      <c r="QVX949" s="140"/>
      <c r="QVY949" s="72"/>
      <c r="QWA949" s="70"/>
      <c r="QWB949" s="140"/>
      <c r="QWC949" s="72"/>
      <c r="QWE949" s="70"/>
      <c r="QWF949" s="140"/>
      <c r="QWG949" s="72"/>
      <c r="QWI949" s="70"/>
      <c r="QWJ949" s="140"/>
      <c r="QWK949" s="72"/>
      <c r="QWM949" s="70"/>
      <c r="QWN949" s="140"/>
      <c r="QWO949" s="72"/>
      <c r="QWQ949" s="70"/>
      <c r="QWR949" s="140"/>
      <c r="QWS949" s="72"/>
      <c r="QWU949" s="70"/>
      <c r="QWV949" s="140"/>
      <c r="QWW949" s="72"/>
      <c r="QWY949" s="70"/>
      <c r="QWZ949" s="140"/>
      <c r="QXA949" s="72"/>
      <c r="QXC949" s="70"/>
      <c r="QXD949" s="140"/>
      <c r="QXE949" s="72"/>
      <c r="QXG949" s="70"/>
      <c r="QXH949" s="140"/>
      <c r="QXI949" s="72"/>
      <c r="QXK949" s="70"/>
      <c r="QXL949" s="140"/>
      <c r="QXM949" s="72"/>
      <c r="QXO949" s="70"/>
      <c r="QXP949" s="140"/>
      <c r="QXQ949" s="72"/>
      <c r="QXS949" s="70"/>
      <c r="QXT949" s="140"/>
      <c r="QXU949" s="72"/>
      <c r="QXW949" s="70"/>
      <c r="QXX949" s="140"/>
      <c r="QXY949" s="72"/>
      <c r="QYA949" s="70"/>
      <c r="QYB949" s="140"/>
      <c r="QYC949" s="72"/>
      <c r="QYE949" s="70"/>
      <c r="QYF949" s="140"/>
      <c r="QYG949" s="72"/>
      <c r="QYI949" s="70"/>
      <c r="QYJ949" s="140"/>
      <c r="QYK949" s="72"/>
      <c r="QYM949" s="70"/>
      <c r="QYN949" s="140"/>
      <c r="QYO949" s="72"/>
      <c r="QYQ949" s="70"/>
      <c r="QYR949" s="140"/>
      <c r="QYS949" s="72"/>
      <c r="QYU949" s="70"/>
      <c r="QYV949" s="140"/>
      <c r="QYW949" s="72"/>
      <c r="QYY949" s="70"/>
      <c r="QYZ949" s="140"/>
      <c r="QZA949" s="72"/>
      <c r="QZC949" s="70"/>
      <c r="QZD949" s="140"/>
      <c r="QZE949" s="72"/>
      <c r="QZG949" s="70"/>
      <c r="QZH949" s="140"/>
      <c r="QZI949" s="72"/>
      <c r="QZK949" s="70"/>
      <c r="QZL949" s="140"/>
      <c r="QZM949" s="72"/>
      <c r="QZO949" s="70"/>
      <c r="QZP949" s="140"/>
      <c r="QZQ949" s="72"/>
      <c r="QZS949" s="70"/>
      <c r="QZT949" s="140"/>
      <c r="QZU949" s="72"/>
      <c r="QZW949" s="70"/>
      <c r="QZX949" s="140"/>
      <c r="QZY949" s="72"/>
      <c r="RAA949" s="70"/>
      <c r="RAB949" s="140"/>
      <c r="RAC949" s="72"/>
      <c r="RAE949" s="70"/>
      <c r="RAF949" s="140"/>
      <c r="RAG949" s="72"/>
      <c r="RAI949" s="70"/>
      <c r="RAJ949" s="140"/>
      <c r="RAK949" s="72"/>
      <c r="RAM949" s="70"/>
      <c r="RAN949" s="140"/>
      <c r="RAO949" s="72"/>
      <c r="RAQ949" s="70"/>
      <c r="RAR949" s="140"/>
      <c r="RAS949" s="72"/>
      <c r="RAU949" s="70"/>
      <c r="RAV949" s="140"/>
      <c r="RAW949" s="72"/>
      <c r="RAY949" s="70"/>
      <c r="RAZ949" s="140"/>
      <c r="RBA949" s="72"/>
      <c r="RBC949" s="70"/>
      <c r="RBD949" s="140"/>
      <c r="RBE949" s="72"/>
      <c r="RBG949" s="70"/>
      <c r="RBH949" s="140"/>
      <c r="RBI949" s="72"/>
      <c r="RBK949" s="70"/>
      <c r="RBL949" s="140"/>
      <c r="RBM949" s="72"/>
      <c r="RBO949" s="70"/>
      <c r="RBP949" s="140"/>
      <c r="RBQ949" s="72"/>
      <c r="RBS949" s="70"/>
      <c r="RBT949" s="140"/>
      <c r="RBU949" s="72"/>
      <c r="RBW949" s="70"/>
      <c r="RBX949" s="140"/>
      <c r="RBY949" s="72"/>
      <c r="RCA949" s="70"/>
      <c r="RCB949" s="140"/>
      <c r="RCC949" s="72"/>
      <c r="RCE949" s="70"/>
      <c r="RCF949" s="140"/>
      <c r="RCG949" s="72"/>
      <c r="RCI949" s="70"/>
      <c r="RCJ949" s="140"/>
      <c r="RCK949" s="72"/>
      <c r="RCM949" s="70"/>
      <c r="RCN949" s="140"/>
      <c r="RCO949" s="72"/>
      <c r="RCQ949" s="70"/>
      <c r="RCR949" s="140"/>
      <c r="RCS949" s="72"/>
      <c r="RCU949" s="70"/>
      <c r="RCV949" s="140"/>
      <c r="RCW949" s="72"/>
      <c r="RCY949" s="70"/>
      <c r="RCZ949" s="140"/>
      <c r="RDA949" s="72"/>
      <c r="RDC949" s="70"/>
      <c r="RDD949" s="140"/>
      <c r="RDE949" s="72"/>
      <c r="RDG949" s="70"/>
      <c r="RDH949" s="140"/>
      <c r="RDI949" s="72"/>
      <c r="RDK949" s="70"/>
      <c r="RDL949" s="140"/>
      <c r="RDM949" s="72"/>
      <c r="RDO949" s="70"/>
      <c r="RDP949" s="140"/>
      <c r="RDQ949" s="72"/>
      <c r="RDS949" s="70"/>
      <c r="RDT949" s="140"/>
      <c r="RDU949" s="72"/>
      <c r="RDW949" s="70"/>
      <c r="RDX949" s="140"/>
      <c r="RDY949" s="72"/>
      <c r="REA949" s="70"/>
      <c r="REB949" s="140"/>
      <c r="REC949" s="72"/>
      <c r="REE949" s="70"/>
      <c r="REF949" s="140"/>
      <c r="REG949" s="72"/>
      <c r="REI949" s="70"/>
      <c r="REJ949" s="140"/>
      <c r="REK949" s="72"/>
      <c r="REM949" s="70"/>
      <c r="REN949" s="140"/>
      <c r="REO949" s="72"/>
      <c r="REQ949" s="70"/>
      <c r="RER949" s="140"/>
      <c r="RES949" s="72"/>
      <c r="REU949" s="70"/>
      <c r="REV949" s="140"/>
      <c r="REW949" s="72"/>
      <c r="REY949" s="70"/>
      <c r="REZ949" s="140"/>
      <c r="RFA949" s="72"/>
      <c r="RFC949" s="70"/>
      <c r="RFD949" s="140"/>
      <c r="RFE949" s="72"/>
      <c r="RFG949" s="70"/>
      <c r="RFH949" s="140"/>
      <c r="RFI949" s="72"/>
      <c r="RFK949" s="70"/>
      <c r="RFL949" s="140"/>
      <c r="RFM949" s="72"/>
      <c r="RFO949" s="70"/>
      <c r="RFP949" s="140"/>
      <c r="RFQ949" s="72"/>
      <c r="RFS949" s="70"/>
      <c r="RFT949" s="140"/>
      <c r="RFU949" s="72"/>
      <c r="RFW949" s="70"/>
      <c r="RFX949" s="140"/>
      <c r="RFY949" s="72"/>
      <c r="RGA949" s="70"/>
      <c r="RGB949" s="140"/>
      <c r="RGC949" s="72"/>
      <c r="RGE949" s="70"/>
      <c r="RGF949" s="140"/>
      <c r="RGG949" s="72"/>
      <c r="RGI949" s="70"/>
      <c r="RGJ949" s="140"/>
      <c r="RGK949" s="72"/>
      <c r="RGM949" s="70"/>
      <c r="RGN949" s="140"/>
      <c r="RGO949" s="72"/>
      <c r="RGQ949" s="70"/>
      <c r="RGR949" s="140"/>
      <c r="RGS949" s="72"/>
      <c r="RGU949" s="70"/>
      <c r="RGV949" s="140"/>
      <c r="RGW949" s="72"/>
      <c r="RGY949" s="70"/>
      <c r="RGZ949" s="140"/>
      <c r="RHA949" s="72"/>
      <c r="RHC949" s="70"/>
      <c r="RHD949" s="140"/>
      <c r="RHE949" s="72"/>
      <c r="RHG949" s="70"/>
      <c r="RHH949" s="140"/>
      <c r="RHI949" s="72"/>
      <c r="RHK949" s="70"/>
      <c r="RHL949" s="140"/>
      <c r="RHM949" s="72"/>
      <c r="RHO949" s="70"/>
      <c r="RHP949" s="140"/>
      <c r="RHQ949" s="72"/>
      <c r="RHS949" s="70"/>
      <c r="RHT949" s="140"/>
      <c r="RHU949" s="72"/>
      <c r="RHW949" s="70"/>
      <c r="RHX949" s="140"/>
      <c r="RHY949" s="72"/>
      <c r="RIA949" s="70"/>
      <c r="RIB949" s="140"/>
      <c r="RIC949" s="72"/>
      <c r="RIE949" s="70"/>
      <c r="RIF949" s="140"/>
      <c r="RIG949" s="72"/>
      <c r="RII949" s="70"/>
      <c r="RIJ949" s="140"/>
      <c r="RIK949" s="72"/>
      <c r="RIM949" s="70"/>
      <c r="RIN949" s="140"/>
      <c r="RIO949" s="72"/>
      <c r="RIQ949" s="70"/>
      <c r="RIR949" s="140"/>
      <c r="RIS949" s="72"/>
      <c r="RIU949" s="70"/>
      <c r="RIV949" s="140"/>
      <c r="RIW949" s="72"/>
      <c r="RIY949" s="70"/>
      <c r="RIZ949" s="140"/>
      <c r="RJA949" s="72"/>
      <c r="RJC949" s="70"/>
      <c r="RJD949" s="140"/>
      <c r="RJE949" s="72"/>
      <c r="RJG949" s="70"/>
      <c r="RJH949" s="140"/>
      <c r="RJI949" s="72"/>
      <c r="RJK949" s="70"/>
      <c r="RJL949" s="140"/>
      <c r="RJM949" s="72"/>
      <c r="RJO949" s="70"/>
      <c r="RJP949" s="140"/>
      <c r="RJQ949" s="72"/>
      <c r="RJS949" s="70"/>
      <c r="RJT949" s="140"/>
      <c r="RJU949" s="72"/>
      <c r="RJW949" s="70"/>
      <c r="RJX949" s="140"/>
      <c r="RJY949" s="72"/>
      <c r="RKA949" s="70"/>
      <c r="RKB949" s="140"/>
      <c r="RKC949" s="72"/>
      <c r="RKE949" s="70"/>
      <c r="RKF949" s="140"/>
      <c r="RKG949" s="72"/>
      <c r="RKI949" s="70"/>
      <c r="RKJ949" s="140"/>
      <c r="RKK949" s="72"/>
      <c r="RKM949" s="70"/>
      <c r="RKN949" s="140"/>
      <c r="RKO949" s="72"/>
      <c r="RKQ949" s="70"/>
      <c r="RKR949" s="140"/>
      <c r="RKS949" s="72"/>
      <c r="RKU949" s="70"/>
      <c r="RKV949" s="140"/>
      <c r="RKW949" s="72"/>
      <c r="RKY949" s="70"/>
      <c r="RKZ949" s="140"/>
      <c r="RLA949" s="72"/>
      <c r="RLC949" s="70"/>
      <c r="RLD949" s="140"/>
      <c r="RLE949" s="72"/>
      <c r="RLG949" s="70"/>
      <c r="RLH949" s="140"/>
      <c r="RLI949" s="72"/>
      <c r="RLK949" s="70"/>
      <c r="RLL949" s="140"/>
      <c r="RLM949" s="72"/>
      <c r="RLO949" s="70"/>
      <c r="RLP949" s="140"/>
      <c r="RLQ949" s="72"/>
      <c r="RLS949" s="70"/>
      <c r="RLT949" s="140"/>
      <c r="RLU949" s="72"/>
      <c r="RLW949" s="70"/>
      <c r="RLX949" s="140"/>
      <c r="RLY949" s="72"/>
      <c r="RMA949" s="70"/>
      <c r="RMB949" s="140"/>
      <c r="RMC949" s="72"/>
      <c r="RME949" s="70"/>
      <c r="RMF949" s="140"/>
      <c r="RMG949" s="72"/>
      <c r="RMI949" s="70"/>
      <c r="RMJ949" s="140"/>
      <c r="RMK949" s="72"/>
      <c r="RMM949" s="70"/>
      <c r="RMN949" s="140"/>
      <c r="RMO949" s="72"/>
      <c r="RMQ949" s="70"/>
      <c r="RMR949" s="140"/>
      <c r="RMS949" s="72"/>
      <c r="RMU949" s="70"/>
      <c r="RMV949" s="140"/>
      <c r="RMW949" s="72"/>
      <c r="RMY949" s="70"/>
      <c r="RMZ949" s="140"/>
      <c r="RNA949" s="72"/>
      <c r="RNC949" s="70"/>
      <c r="RND949" s="140"/>
      <c r="RNE949" s="72"/>
      <c r="RNG949" s="70"/>
      <c r="RNH949" s="140"/>
      <c r="RNI949" s="72"/>
      <c r="RNK949" s="70"/>
      <c r="RNL949" s="140"/>
      <c r="RNM949" s="72"/>
      <c r="RNO949" s="70"/>
      <c r="RNP949" s="140"/>
      <c r="RNQ949" s="72"/>
      <c r="RNS949" s="70"/>
      <c r="RNT949" s="140"/>
      <c r="RNU949" s="72"/>
      <c r="RNW949" s="70"/>
      <c r="RNX949" s="140"/>
      <c r="RNY949" s="72"/>
      <c r="ROA949" s="70"/>
      <c r="ROB949" s="140"/>
      <c r="ROC949" s="72"/>
      <c r="ROE949" s="70"/>
      <c r="ROF949" s="140"/>
      <c r="ROG949" s="72"/>
      <c r="ROI949" s="70"/>
      <c r="ROJ949" s="140"/>
      <c r="ROK949" s="72"/>
      <c r="ROM949" s="70"/>
      <c r="RON949" s="140"/>
      <c r="ROO949" s="72"/>
      <c r="ROQ949" s="70"/>
      <c r="ROR949" s="140"/>
      <c r="ROS949" s="72"/>
      <c r="ROU949" s="70"/>
      <c r="ROV949" s="140"/>
      <c r="ROW949" s="72"/>
      <c r="ROY949" s="70"/>
      <c r="ROZ949" s="140"/>
      <c r="RPA949" s="72"/>
      <c r="RPC949" s="70"/>
      <c r="RPD949" s="140"/>
      <c r="RPE949" s="72"/>
      <c r="RPG949" s="70"/>
      <c r="RPH949" s="140"/>
      <c r="RPI949" s="72"/>
      <c r="RPK949" s="70"/>
      <c r="RPL949" s="140"/>
      <c r="RPM949" s="72"/>
      <c r="RPO949" s="70"/>
      <c r="RPP949" s="140"/>
      <c r="RPQ949" s="72"/>
      <c r="RPS949" s="70"/>
      <c r="RPT949" s="140"/>
      <c r="RPU949" s="72"/>
      <c r="RPW949" s="70"/>
      <c r="RPX949" s="140"/>
      <c r="RPY949" s="72"/>
      <c r="RQA949" s="70"/>
      <c r="RQB949" s="140"/>
      <c r="RQC949" s="72"/>
      <c r="RQE949" s="70"/>
      <c r="RQF949" s="140"/>
      <c r="RQG949" s="72"/>
      <c r="RQI949" s="70"/>
      <c r="RQJ949" s="140"/>
      <c r="RQK949" s="72"/>
      <c r="RQM949" s="70"/>
      <c r="RQN949" s="140"/>
      <c r="RQO949" s="72"/>
      <c r="RQQ949" s="70"/>
      <c r="RQR949" s="140"/>
      <c r="RQS949" s="72"/>
      <c r="RQU949" s="70"/>
      <c r="RQV949" s="140"/>
      <c r="RQW949" s="72"/>
      <c r="RQY949" s="70"/>
      <c r="RQZ949" s="140"/>
      <c r="RRA949" s="72"/>
      <c r="RRC949" s="70"/>
      <c r="RRD949" s="140"/>
      <c r="RRE949" s="72"/>
      <c r="RRG949" s="70"/>
      <c r="RRH949" s="140"/>
      <c r="RRI949" s="72"/>
      <c r="RRK949" s="70"/>
      <c r="RRL949" s="140"/>
      <c r="RRM949" s="72"/>
      <c r="RRO949" s="70"/>
      <c r="RRP949" s="140"/>
      <c r="RRQ949" s="72"/>
      <c r="RRS949" s="70"/>
      <c r="RRT949" s="140"/>
      <c r="RRU949" s="72"/>
      <c r="RRW949" s="70"/>
      <c r="RRX949" s="140"/>
      <c r="RRY949" s="72"/>
      <c r="RSA949" s="70"/>
      <c r="RSB949" s="140"/>
      <c r="RSC949" s="72"/>
      <c r="RSE949" s="70"/>
      <c r="RSF949" s="140"/>
      <c r="RSG949" s="72"/>
      <c r="RSI949" s="70"/>
      <c r="RSJ949" s="140"/>
      <c r="RSK949" s="72"/>
      <c r="RSM949" s="70"/>
      <c r="RSN949" s="140"/>
      <c r="RSO949" s="72"/>
      <c r="RSQ949" s="70"/>
      <c r="RSR949" s="140"/>
      <c r="RSS949" s="72"/>
      <c r="RSU949" s="70"/>
      <c r="RSV949" s="140"/>
      <c r="RSW949" s="72"/>
      <c r="RSY949" s="70"/>
      <c r="RSZ949" s="140"/>
      <c r="RTA949" s="72"/>
      <c r="RTC949" s="70"/>
      <c r="RTD949" s="140"/>
      <c r="RTE949" s="72"/>
      <c r="RTG949" s="70"/>
      <c r="RTH949" s="140"/>
      <c r="RTI949" s="72"/>
      <c r="RTK949" s="70"/>
      <c r="RTL949" s="140"/>
      <c r="RTM949" s="72"/>
      <c r="RTO949" s="70"/>
      <c r="RTP949" s="140"/>
      <c r="RTQ949" s="72"/>
      <c r="RTS949" s="70"/>
      <c r="RTT949" s="140"/>
      <c r="RTU949" s="72"/>
      <c r="RTW949" s="70"/>
      <c r="RTX949" s="140"/>
      <c r="RTY949" s="72"/>
      <c r="RUA949" s="70"/>
      <c r="RUB949" s="140"/>
      <c r="RUC949" s="72"/>
      <c r="RUE949" s="70"/>
      <c r="RUF949" s="140"/>
      <c r="RUG949" s="72"/>
      <c r="RUI949" s="70"/>
      <c r="RUJ949" s="140"/>
      <c r="RUK949" s="72"/>
      <c r="RUM949" s="70"/>
      <c r="RUN949" s="140"/>
      <c r="RUO949" s="72"/>
      <c r="RUQ949" s="70"/>
      <c r="RUR949" s="140"/>
      <c r="RUS949" s="72"/>
      <c r="RUU949" s="70"/>
      <c r="RUV949" s="140"/>
      <c r="RUW949" s="72"/>
      <c r="RUY949" s="70"/>
      <c r="RUZ949" s="140"/>
      <c r="RVA949" s="72"/>
      <c r="RVC949" s="70"/>
      <c r="RVD949" s="140"/>
      <c r="RVE949" s="72"/>
      <c r="RVG949" s="70"/>
      <c r="RVH949" s="140"/>
      <c r="RVI949" s="72"/>
      <c r="RVK949" s="70"/>
      <c r="RVL949" s="140"/>
      <c r="RVM949" s="72"/>
      <c r="RVO949" s="70"/>
      <c r="RVP949" s="140"/>
      <c r="RVQ949" s="72"/>
      <c r="RVS949" s="70"/>
      <c r="RVT949" s="140"/>
      <c r="RVU949" s="72"/>
      <c r="RVW949" s="70"/>
      <c r="RVX949" s="140"/>
      <c r="RVY949" s="72"/>
      <c r="RWA949" s="70"/>
      <c r="RWB949" s="140"/>
      <c r="RWC949" s="72"/>
      <c r="RWE949" s="70"/>
      <c r="RWF949" s="140"/>
      <c r="RWG949" s="72"/>
      <c r="RWI949" s="70"/>
      <c r="RWJ949" s="140"/>
      <c r="RWK949" s="72"/>
      <c r="RWM949" s="70"/>
      <c r="RWN949" s="140"/>
      <c r="RWO949" s="72"/>
      <c r="RWQ949" s="70"/>
      <c r="RWR949" s="140"/>
      <c r="RWS949" s="72"/>
      <c r="RWU949" s="70"/>
      <c r="RWV949" s="140"/>
      <c r="RWW949" s="72"/>
      <c r="RWY949" s="70"/>
      <c r="RWZ949" s="140"/>
      <c r="RXA949" s="72"/>
      <c r="RXC949" s="70"/>
      <c r="RXD949" s="140"/>
      <c r="RXE949" s="72"/>
      <c r="RXG949" s="70"/>
      <c r="RXH949" s="140"/>
      <c r="RXI949" s="72"/>
      <c r="RXK949" s="70"/>
      <c r="RXL949" s="140"/>
      <c r="RXM949" s="72"/>
      <c r="RXO949" s="70"/>
      <c r="RXP949" s="140"/>
      <c r="RXQ949" s="72"/>
      <c r="RXS949" s="70"/>
      <c r="RXT949" s="140"/>
      <c r="RXU949" s="72"/>
      <c r="RXW949" s="70"/>
      <c r="RXX949" s="140"/>
      <c r="RXY949" s="72"/>
      <c r="RYA949" s="70"/>
      <c r="RYB949" s="140"/>
      <c r="RYC949" s="72"/>
      <c r="RYE949" s="70"/>
      <c r="RYF949" s="140"/>
      <c r="RYG949" s="72"/>
      <c r="RYI949" s="70"/>
      <c r="RYJ949" s="140"/>
      <c r="RYK949" s="72"/>
      <c r="RYM949" s="70"/>
      <c r="RYN949" s="140"/>
      <c r="RYO949" s="72"/>
      <c r="RYQ949" s="70"/>
      <c r="RYR949" s="140"/>
      <c r="RYS949" s="72"/>
      <c r="RYU949" s="70"/>
      <c r="RYV949" s="140"/>
      <c r="RYW949" s="72"/>
      <c r="RYY949" s="70"/>
      <c r="RYZ949" s="140"/>
      <c r="RZA949" s="72"/>
      <c r="RZC949" s="70"/>
      <c r="RZD949" s="140"/>
      <c r="RZE949" s="72"/>
      <c r="RZG949" s="70"/>
      <c r="RZH949" s="140"/>
      <c r="RZI949" s="72"/>
      <c r="RZK949" s="70"/>
      <c r="RZL949" s="140"/>
      <c r="RZM949" s="72"/>
      <c r="RZO949" s="70"/>
      <c r="RZP949" s="140"/>
      <c r="RZQ949" s="72"/>
      <c r="RZS949" s="70"/>
      <c r="RZT949" s="140"/>
      <c r="RZU949" s="72"/>
      <c r="RZW949" s="70"/>
      <c r="RZX949" s="140"/>
      <c r="RZY949" s="72"/>
      <c r="SAA949" s="70"/>
      <c r="SAB949" s="140"/>
      <c r="SAC949" s="72"/>
      <c r="SAE949" s="70"/>
      <c r="SAF949" s="140"/>
      <c r="SAG949" s="72"/>
      <c r="SAI949" s="70"/>
      <c r="SAJ949" s="140"/>
      <c r="SAK949" s="72"/>
      <c r="SAM949" s="70"/>
      <c r="SAN949" s="140"/>
      <c r="SAO949" s="72"/>
      <c r="SAQ949" s="70"/>
      <c r="SAR949" s="140"/>
      <c r="SAS949" s="72"/>
      <c r="SAU949" s="70"/>
      <c r="SAV949" s="140"/>
      <c r="SAW949" s="72"/>
      <c r="SAY949" s="70"/>
      <c r="SAZ949" s="140"/>
      <c r="SBA949" s="72"/>
      <c r="SBC949" s="70"/>
      <c r="SBD949" s="140"/>
      <c r="SBE949" s="72"/>
      <c r="SBG949" s="70"/>
      <c r="SBH949" s="140"/>
      <c r="SBI949" s="72"/>
      <c r="SBK949" s="70"/>
      <c r="SBL949" s="140"/>
      <c r="SBM949" s="72"/>
      <c r="SBO949" s="70"/>
      <c r="SBP949" s="140"/>
      <c r="SBQ949" s="72"/>
      <c r="SBS949" s="70"/>
      <c r="SBT949" s="140"/>
      <c r="SBU949" s="72"/>
      <c r="SBW949" s="70"/>
      <c r="SBX949" s="140"/>
      <c r="SBY949" s="72"/>
      <c r="SCA949" s="70"/>
      <c r="SCB949" s="140"/>
      <c r="SCC949" s="72"/>
      <c r="SCE949" s="70"/>
      <c r="SCF949" s="140"/>
      <c r="SCG949" s="72"/>
      <c r="SCI949" s="70"/>
      <c r="SCJ949" s="140"/>
      <c r="SCK949" s="72"/>
      <c r="SCM949" s="70"/>
      <c r="SCN949" s="140"/>
      <c r="SCO949" s="72"/>
      <c r="SCQ949" s="70"/>
      <c r="SCR949" s="140"/>
      <c r="SCS949" s="72"/>
      <c r="SCU949" s="70"/>
      <c r="SCV949" s="140"/>
      <c r="SCW949" s="72"/>
      <c r="SCY949" s="70"/>
      <c r="SCZ949" s="140"/>
      <c r="SDA949" s="72"/>
      <c r="SDC949" s="70"/>
      <c r="SDD949" s="140"/>
      <c r="SDE949" s="72"/>
      <c r="SDG949" s="70"/>
      <c r="SDH949" s="140"/>
      <c r="SDI949" s="72"/>
      <c r="SDK949" s="70"/>
      <c r="SDL949" s="140"/>
      <c r="SDM949" s="72"/>
      <c r="SDO949" s="70"/>
      <c r="SDP949" s="140"/>
      <c r="SDQ949" s="72"/>
      <c r="SDS949" s="70"/>
      <c r="SDT949" s="140"/>
      <c r="SDU949" s="72"/>
      <c r="SDW949" s="70"/>
      <c r="SDX949" s="140"/>
      <c r="SDY949" s="72"/>
      <c r="SEA949" s="70"/>
      <c r="SEB949" s="140"/>
      <c r="SEC949" s="72"/>
      <c r="SEE949" s="70"/>
      <c r="SEF949" s="140"/>
      <c r="SEG949" s="72"/>
      <c r="SEI949" s="70"/>
      <c r="SEJ949" s="140"/>
      <c r="SEK949" s="72"/>
      <c r="SEM949" s="70"/>
      <c r="SEN949" s="140"/>
      <c r="SEO949" s="72"/>
      <c r="SEQ949" s="70"/>
      <c r="SER949" s="140"/>
      <c r="SES949" s="72"/>
      <c r="SEU949" s="70"/>
      <c r="SEV949" s="140"/>
      <c r="SEW949" s="72"/>
      <c r="SEY949" s="70"/>
      <c r="SEZ949" s="140"/>
      <c r="SFA949" s="72"/>
      <c r="SFC949" s="70"/>
      <c r="SFD949" s="140"/>
      <c r="SFE949" s="72"/>
      <c r="SFG949" s="70"/>
      <c r="SFH949" s="140"/>
      <c r="SFI949" s="72"/>
      <c r="SFK949" s="70"/>
      <c r="SFL949" s="140"/>
      <c r="SFM949" s="72"/>
      <c r="SFO949" s="70"/>
      <c r="SFP949" s="140"/>
      <c r="SFQ949" s="72"/>
      <c r="SFS949" s="70"/>
      <c r="SFT949" s="140"/>
      <c r="SFU949" s="72"/>
      <c r="SFW949" s="70"/>
      <c r="SFX949" s="140"/>
      <c r="SFY949" s="72"/>
      <c r="SGA949" s="70"/>
      <c r="SGB949" s="140"/>
      <c r="SGC949" s="72"/>
      <c r="SGE949" s="70"/>
      <c r="SGF949" s="140"/>
      <c r="SGG949" s="72"/>
      <c r="SGI949" s="70"/>
      <c r="SGJ949" s="140"/>
      <c r="SGK949" s="72"/>
      <c r="SGM949" s="70"/>
      <c r="SGN949" s="140"/>
      <c r="SGO949" s="72"/>
      <c r="SGQ949" s="70"/>
      <c r="SGR949" s="140"/>
      <c r="SGS949" s="72"/>
      <c r="SGU949" s="70"/>
      <c r="SGV949" s="140"/>
      <c r="SGW949" s="72"/>
      <c r="SGY949" s="70"/>
      <c r="SGZ949" s="140"/>
      <c r="SHA949" s="72"/>
      <c r="SHC949" s="70"/>
      <c r="SHD949" s="140"/>
      <c r="SHE949" s="72"/>
      <c r="SHG949" s="70"/>
      <c r="SHH949" s="140"/>
      <c r="SHI949" s="72"/>
      <c r="SHK949" s="70"/>
      <c r="SHL949" s="140"/>
      <c r="SHM949" s="72"/>
      <c r="SHO949" s="70"/>
      <c r="SHP949" s="140"/>
      <c r="SHQ949" s="72"/>
      <c r="SHS949" s="70"/>
      <c r="SHT949" s="140"/>
      <c r="SHU949" s="72"/>
      <c r="SHW949" s="70"/>
      <c r="SHX949" s="140"/>
      <c r="SHY949" s="72"/>
      <c r="SIA949" s="70"/>
      <c r="SIB949" s="140"/>
      <c r="SIC949" s="72"/>
      <c r="SIE949" s="70"/>
      <c r="SIF949" s="140"/>
      <c r="SIG949" s="72"/>
      <c r="SII949" s="70"/>
      <c r="SIJ949" s="140"/>
      <c r="SIK949" s="72"/>
      <c r="SIM949" s="70"/>
      <c r="SIN949" s="140"/>
      <c r="SIO949" s="72"/>
      <c r="SIQ949" s="70"/>
      <c r="SIR949" s="140"/>
      <c r="SIS949" s="72"/>
      <c r="SIU949" s="70"/>
      <c r="SIV949" s="140"/>
      <c r="SIW949" s="72"/>
      <c r="SIY949" s="70"/>
      <c r="SIZ949" s="140"/>
      <c r="SJA949" s="72"/>
      <c r="SJC949" s="70"/>
      <c r="SJD949" s="140"/>
      <c r="SJE949" s="72"/>
      <c r="SJG949" s="70"/>
      <c r="SJH949" s="140"/>
      <c r="SJI949" s="72"/>
      <c r="SJK949" s="70"/>
      <c r="SJL949" s="140"/>
      <c r="SJM949" s="72"/>
      <c r="SJO949" s="70"/>
      <c r="SJP949" s="140"/>
      <c r="SJQ949" s="72"/>
      <c r="SJS949" s="70"/>
      <c r="SJT949" s="140"/>
      <c r="SJU949" s="72"/>
      <c r="SJW949" s="70"/>
      <c r="SJX949" s="140"/>
      <c r="SJY949" s="72"/>
      <c r="SKA949" s="70"/>
      <c r="SKB949" s="140"/>
      <c r="SKC949" s="72"/>
      <c r="SKE949" s="70"/>
      <c r="SKF949" s="140"/>
      <c r="SKG949" s="72"/>
      <c r="SKI949" s="70"/>
      <c r="SKJ949" s="140"/>
      <c r="SKK949" s="72"/>
      <c r="SKM949" s="70"/>
      <c r="SKN949" s="140"/>
      <c r="SKO949" s="72"/>
      <c r="SKQ949" s="70"/>
      <c r="SKR949" s="140"/>
      <c r="SKS949" s="72"/>
      <c r="SKU949" s="70"/>
      <c r="SKV949" s="140"/>
      <c r="SKW949" s="72"/>
      <c r="SKY949" s="70"/>
      <c r="SKZ949" s="140"/>
      <c r="SLA949" s="72"/>
      <c r="SLC949" s="70"/>
      <c r="SLD949" s="140"/>
      <c r="SLE949" s="72"/>
      <c r="SLG949" s="70"/>
      <c r="SLH949" s="140"/>
      <c r="SLI949" s="72"/>
      <c r="SLK949" s="70"/>
      <c r="SLL949" s="140"/>
      <c r="SLM949" s="72"/>
      <c r="SLO949" s="70"/>
      <c r="SLP949" s="140"/>
      <c r="SLQ949" s="72"/>
      <c r="SLS949" s="70"/>
      <c r="SLT949" s="140"/>
      <c r="SLU949" s="72"/>
      <c r="SLW949" s="70"/>
      <c r="SLX949" s="140"/>
      <c r="SLY949" s="72"/>
      <c r="SMA949" s="70"/>
      <c r="SMB949" s="140"/>
      <c r="SMC949" s="72"/>
      <c r="SME949" s="70"/>
      <c r="SMF949" s="140"/>
      <c r="SMG949" s="72"/>
      <c r="SMI949" s="70"/>
      <c r="SMJ949" s="140"/>
      <c r="SMK949" s="72"/>
      <c r="SMM949" s="70"/>
      <c r="SMN949" s="140"/>
      <c r="SMO949" s="72"/>
      <c r="SMQ949" s="70"/>
      <c r="SMR949" s="140"/>
      <c r="SMS949" s="72"/>
      <c r="SMU949" s="70"/>
      <c r="SMV949" s="140"/>
      <c r="SMW949" s="72"/>
      <c r="SMY949" s="70"/>
      <c r="SMZ949" s="140"/>
      <c r="SNA949" s="72"/>
      <c r="SNC949" s="70"/>
      <c r="SND949" s="140"/>
      <c r="SNE949" s="72"/>
      <c r="SNG949" s="70"/>
      <c r="SNH949" s="140"/>
      <c r="SNI949" s="72"/>
      <c r="SNK949" s="70"/>
      <c r="SNL949" s="140"/>
      <c r="SNM949" s="72"/>
      <c r="SNO949" s="70"/>
      <c r="SNP949" s="140"/>
      <c r="SNQ949" s="72"/>
      <c r="SNS949" s="70"/>
      <c r="SNT949" s="140"/>
      <c r="SNU949" s="72"/>
      <c r="SNW949" s="70"/>
      <c r="SNX949" s="140"/>
      <c r="SNY949" s="72"/>
      <c r="SOA949" s="70"/>
      <c r="SOB949" s="140"/>
      <c r="SOC949" s="72"/>
      <c r="SOE949" s="70"/>
      <c r="SOF949" s="140"/>
      <c r="SOG949" s="72"/>
      <c r="SOI949" s="70"/>
      <c r="SOJ949" s="140"/>
      <c r="SOK949" s="72"/>
      <c r="SOM949" s="70"/>
      <c r="SON949" s="140"/>
      <c r="SOO949" s="72"/>
      <c r="SOQ949" s="70"/>
      <c r="SOR949" s="140"/>
      <c r="SOS949" s="72"/>
      <c r="SOU949" s="70"/>
      <c r="SOV949" s="140"/>
      <c r="SOW949" s="72"/>
      <c r="SOY949" s="70"/>
      <c r="SOZ949" s="140"/>
      <c r="SPA949" s="72"/>
      <c r="SPC949" s="70"/>
      <c r="SPD949" s="140"/>
      <c r="SPE949" s="72"/>
      <c r="SPG949" s="70"/>
      <c r="SPH949" s="140"/>
      <c r="SPI949" s="72"/>
      <c r="SPK949" s="70"/>
      <c r="SPL949" s="140"/>
      <c r="SPM949" s="72"/>
      <c r="SPO949" s="70"/>
      <c r="SPP949" s="140"/>
      <c r="SPQ949" s="72"/>
      <c r="SPS949" s="70"/>
      <c r="SPT949" s="140"/>
      <c r="SPU949" s="72"/>
      <c r="SPW949" s="70"/>
      <c r="SPX949" s="140"/>
      <c r="SPY949" s="72"/>
      <c r="SQA949" s="70"/>
      <c r="SQB949" s="140"/>
      <c r="SQC949" s="72"/>
      <c r="SQE949" s="70"/>
      <c r="SQF949" s="140"/>
      <c r="SQG949" s="72"/>
      <c r="SQI949" s="70"/>
      <c r="SQJ949" s="140"/>
      <c r="SQK949" s="72"/>
      <c r="SQM949" s="70"/>
      <c r="SQN949" s="140"/>
      <c r="SQO949" s="72"/>
      <c r="SQQ949" s="70"/>
      <c r="SQR949" s="140"/>
      <c r="SQS949" s="72"/>
      <c r="SQU949" s="70"/>
      <c r="SQV949" s="140"/>
      <c r="SQW949" s="72"/>
      <c r="SQY949" s="70"/>
      <c r="SQZ949" s="140"/>
      <c r="SRA949" s="72"/>
      <c r="SRC949" s="70"/>
      <c r="SRD949" s="140"/>
      <c r="SRE949" s="72"/>
      <c r="SRG949" s="70"/>
      <c r="SRH949" s="140"/>
      <c r="SRI949" s="72"/>
      <c r="SRK949" s="70"/>
      <c r="SRL949" s="140"/>
      <c r="SRM949" s="72"/>
      <c r="SRO949" s="70"/>
      <c r="SRP949" s="140"/>
      <c r="SRQ949" s="72"/>
      <c r="SRS949" s="70"/>
      <c r="SRT949" s="140"/>
      <c r="SRU949" s="72"/>
      <c r="SRW949" s="70"/>
      <c r="SRX949" s="140"/>
      <c r="SRY949" s="72"/>
      <c r="SSA949" s="70"/>
      <c r="SSB949" s="140"/>
      <c r="SSC949" s="72"/>
      <c r="SSE949" s="70"/>
      <c r="SSF949" s="140"/>
      <c r="SSG949" s="72"/>
      <c r="SSI949" s="70"/>
      <c r="SSJ949" s="140"/>
      <c r="SSK949" s="72"/>
      <c r="SSM949" s="70"/>
      <c r="SSN949" s="140"/>
      <c r="SSO949" s="72"/>
      <c r="SSQ949" s="70"/>
      <c r="SSR949" s="140"/>
      <c r="SSS949" s="72"/>
      <c r="SSU949" s="70"/>
      <c r="SSV949" s="140"/>
      <c r="SSW949" s="72"/>
      <c r="SSY949" s="70"/>
      <c r="SSZ949" s="140"/>
      <c r="STA949" s="72"/>
      <c r="STC949" s="70"/>
      <c r="STD949" s="140"/>
      <c r="STE949" s="72"/>
      <c r="STG949" s="70"/>
      <c r="STH949" s="140"/>
      <c r="STI949" s="72"/>
      <c r="STK949" s="70"/>
      <c r="STL949" s="140"/>
      <c r="STM949" s="72"/>
      <c r="STO949" s="70"/>
      <c r="STP949" s="140"/>
      <c r="STQ949" s="72"/>
      <c r="STS949" s="70"/>
      <c r="STT949" s="140"/>
      <c r="STU949" s="72"/>
      <c r="STW949" s="70"/>
      <c r="STX949" s="140"/>
      <c r="STY949" s="72"/>
      <c r="SUA949" s="70"/>
      <c r="SUB949" s="140"/>
      <c r="SUC949" s="72"/>
      <c r="SUE949" s="70"/>
      <c r="SUF949" s="140"/>
      <c r="SUG949" s="72"/>
      <c r="SUI949" s="70"/>
      <c r="SUJ949" s="140"/>
      <c r="SUK949" s="72"/>
      <c r="SUM949" s="70"/>
      <c r="SUN949" s="140"/>
      <c r="SUO949" s="72"/>
      <c r="SUQ949" s="70"/>
      <c r="SUR949" s="140"/>
      <c r="SUS949" s="72"/>
      <c r="SUU949" s="70"/>
      <c r="SUV949" s="140"/>
      <c r="SUW949" s="72"/>
      <c r="SUY949" s="70"/>
      <c r="SUZ949" s="140"/>
      <c r="SVA949" s="72"/>
      <c r="SVC949" s="70"/>
      <c r="SVD949" s="140"/>
      <c r="SVE949" s="72"/>
      <c r="SVG949" s="70"/>
      <c r="SVH949" s="140"/>
      <c r="SVI949" s="72"/>
      <c r="SVK949" s="70"/>
      <c r="SVL949" s="140"/>
      <c r="SVM949" s="72"/>
      <c r="SVO949" s="70"/>
      <c r="SVP949" s="140"/>
      <c r="SVQ949" s="72"/>
      <c r="SVS949" s="70"/>
      <c r="SVT949" s="140"/>
      <c r="SVU949" s="72"/>
      <c r="SVW949" s="70"/>
      <c r="SVX949" s="140"/>
      <c r="SVY949" s="72"/>
      <c r="SWA949" s="70"/>
      <c r="SWB949" s="140"/>
      <c r="SWC949" s="72"/>
      <c r="SWE949" s="70"/>
      <c r="SWF949" s="140"/>
      <c r="SWG949" s="72"/>
      <c r="SWI949" s="70"/>
      <c r="SWJ949" s="140"/>
      <c r="SWK949" s="72"/>
      <c r="SWM949" s="70"/>
      <c r="SWN949" s="140"/>
      <c r="SWO949" s="72"/>
      <c r="SWQ949" s="70"/>
      <c r="SWR949" s="140"/>
      <c r="SWS949" s="72"/>
      <c r="SWU949" s="70"/>
      <c r="SWV949" s="140"/>
      <c r="SWW949" s="72"/>
      <c r="SWY949" s="70"/>
      <c r="SWZ949" s="140"/>
      <c r="SXA949" s="72"/>
      <c r="SXC949" s="70"/>
      <c r="SXD949" s="140"/>
      <c r="SXE949" s="72"/>
      <c r="SXG949" s="70"/>
      <c r="SXH949" s="140"/>
      <c r="SXI949" s="72"/>
      <c r="SXK949" s="70"/>
      <c r="SXL949" s="140"/>
      <c r="SXM949" s="72"/>
      <c r="SXO949" s="70"/>
      <c r="SXP949" s="140"/>
      <c r="SXQ949" s="72"/>
      <c r="SXS949" s="70"/>
      <c r="SXT949" s="140"/>
      <c r="SXU949" s="72"/>
      <c r="SXW949" s="70"/>
      <c r="SXX949" s="140"/>
      <c r="SXY949" s="72"/>
      <c r="SYA949" s="70"/>
      <c r="SYB949" s="140"/>
      <c r="SYC949" s="72"/>
      <c r="SYE949" s="70"/>
      <c r="SYF949" s="140"/>
      <c r="SYG949" s="72"/>
      <c r="SYI949" s="70"/>
      <c r="SYJ949" s="140"/>
      <c r="SYK949" s="72"/>
      <c r="SYM949" s="70"/>
      <c r="SYN949" s="140"/>
      <c r="SYO949" s="72"/>
      <c r="SYQ949" s="70"/>
      <c r="SYR949" s="140"/>
      <c r="SYS949" s="72"/>
      <c r="SYU949" s="70"/>
      <c r="SYV949" s="140"/>
      <c r="SYW949" s="72"/>
      <c r="SYY949" s="70"/>
      <c r="SYZ949" s="140"/>
      <c r="SZA949" s="72"/>
      <c r="SZC949" s="70"/>
      <c r="SZD949" s="140"/>
      <c r="SZE949" s="72"/>
      <c r="SZG949" s="70"/>
      <c r="SZH949" s="140"/>
      <c r="SZI949" s="72"/>
      <c r="SZK949" s="70"/>
      <c r="SZL949" s="140"/>
      <c r="SZM949" s="72"/>
      <c r="SZO949" s="70"/>
      <c r="SZP949" s="140"/>
      <c r="SZQ949" s="72"/>
      <c r="SZS949" s="70"/>
      <c r="SZT949" s="140"/>
      <c r="SZU949" s="72"/>
      <c r="SZW949" s="70"/>
      <c r="SZX949" s="140"/>
      <c r="SZY949" s="72"/>
      <c r="TAA949" s="70"/>
      <c r="TAB949" s="140"/>
      <c r="TAC949" s="72"/>
      <c r="TAE949" s="70"/>
      <c r="TAF949" s="140"/>
      <c r="TAG949" s="72"/>
      <c r="TAI949" s="70"/>
      <c r="TAJ949" s="140"/>
      <c r="TAK949" s="72"/>
      <c r="TAM949" s="70"/>
      <c r="TAN949" s="140"/>
      <c r="TAO949" s="72"/>
      <c r="TAQ949" s="70"/>
      <c r="TAR949" s="140"/>
      <c r="TAS949" s="72"/>
      <c r="TAU949" s="70"/>
      <c r="TAV949" s="140"/>
      <c r="TAW949" s="72"/>
      <c r="TAY949" s="70"/>
      <c r="TAZ949" s="140"/>
      <c r="TBA949" s="72"/>
      <c r="TBC949" s="70"/>
      <c r="TBD949" s="140"/>
      <c r="TBE949" s="72"/>
      <c r="TBG949" s="70"/>
      <c r="TBH949" s="140"/>
      <c r="TBI949" s="72"/>
      <c r="TBK949" s="70"/>
      <c r="TBL949" s="140"/>
      <c r="TBM949" s="72"/>
      <c r="TBO949" s="70"/>
      <c r="TBP949" s="140"/>
      <c r="TBQ949" s="72"/>
      <c r="TBS949" s="70"/>
      <c r="TBT949" s="140"/>
      <c r="TBU949" s="72"/>
      <c r="TBW949" s="70"/>
      <c r="TBX949" s="140"/>
      <c r="TBY949" s="72"/>
      <c r="TCA949" s="70"/>
      <c r="TCB949" s="140"/>
      <c r="TCC949" s="72"/>
      <c r="TCE949" s="70"/>
      <c r="TCF949" s="140"/>
      <c r="TCG949" s="72"/>
      <c r="TCI949" s="70"/>
      <c r="TCJ949" s="140"/>
      <c r="TCK949" s="72"/>
      <c r="TCM949" s="70"/>
      <c r="TCN949" s="140"/>
      <c r="TCO949" s="72"/>
      <c r="TCQ949" s="70"/>
      <c r="TCR949" s="140"/>
      <c r="TCS949" s="72"/>
      <c r="TCU949" s="70"/>
      <c r="TCV949" s="140"/>
      <c r="TCW949" s="72"/>
      <c r="TCY949" s="70"/>
      <c r="TCZ949" s="140"/>
      <c r="TDA949" s="72"/>
      <c r="TDC949" s="70"/>
      <c r="TDD949" s="140"/>
      <c r="TDE949" s="72"/>
      <c r="TDG949" s="70"/>
      <c r="TDH949" s="140"/>
      <c r="TDI949" s="72"/>
      <c r="TDK949" s="70"/>
      <c r="TDL949" s="140"/>
      <c r="TDM949" s="72"/>
      <c r="TDO949" s="70"/>
      <c r="TDP949" s="140"/>
      <c r="TDQ949" s="72"/>
      <c r="TDS949" s="70"/>
      <c r="TDT949" s="140"/>
      <c r="TDU949" s="72"/>
      <c r="TDW949" s="70"/>
      <c r="TDX949" s="140"/>
      <c r="TDY949" s="72"/>
      <c r="TEA949" s="70"/>
      <c r="TEB949" s="140"/>
      <c r="TEC949" s="72"/>
      <c r="TEE949" s="70"/>
      <c r="TEF949" s="140"/>
      <c r="TEG949" s="72"/>
      <c r="TEI949" s="70"/>
      <c r="TEJ949" s="140"/>
      <c r="TEK949" s="72"/>
      <c r="TEM949" s="70"/>
      <c r="TEN949" s="140"/>
      <c r="TEO949" s="72"/>
      <c r="TEQ949" s="70"/>
      <c r="TER949" s="140"/>
      <c r="TES949" s="72"/>
      <c r="TEU949" s="70"/>
      <c r="TEV949" s="140"/>
      <c r="TEW949" s="72"/>
      <c r="TEY949" s="70"/>
      <c r="TEZ949" s="140"/>
      <c r="TFA949" s="72"/>
      <c r="TFC949" s="70"/>
      <c r="TFD949" s="140"/>
      <c r="TFE949" s="72"/>
      <c r="TFG949" s="70"/>
      <c r="TFH949" s="140"/>
      <c r="TFI949" s="72"/>
      <c r="TFK949" s="70"/>
      <c r="TFL949" s="140"/>
      <c r="TFM949" s="72"/>
      <c r="TFO949" s="70"/>
      <c r="TFP949" s="140"/>
      <c r="TFQ949" s="72"/>
      <c r="TFS949" s="70"/>
      <c r="TFT949" s="140"/>
      <c r="TFU949" s="72"/>
      <c r="TFW949" s="70"/>
      <c r="TFX949" s="140"/>
      <c r="TFY949" s="72"/>
      <c r="TGA949" s="70"/>
      <c r="TGB949" s="140"/>
      <c r="TGC949" s="72"/>
      <c r="TGE949" s="70"/>
      <c r="TGF949" s="140"/>
      <c r="TGG949" s="72"/>
      <c r="TGI949" s="70"/>
      <c r="TGJ949" s="140"/>
      <c r="TGK949" s="72"/>
      <c r="TGM949" s="70"/>
      <c r="TGN949" s="140"/>
      <c r="TGO949" s="72"/>
      <c r="TGQ949" s="70"/>
      <c r="TGR949" s="140"/>
      <c r="TGS949" s="72"/>
      <c r="TGU949" s="70"/>
      <c r="TGV949" s="140"/>
      <c r="TGW949" s="72"/>
      <c r="TGY949" s="70"/>
      <c r="TGZ949" s="140"/>
      <c r="THA949" s="72"/>
      <c r="THC949" s="70"/>
      <c r="THD949" s="140"/>
      <c r="THE949" s="72"/>
      <c r="THG949" s="70"/>
      <c r="THH949" s="140"/>
      <c r="THI949" s="72"/>
      <c r="THK949" s="70"/>
      <c r="THL949" s="140"/>
      <c r="THM949" s="72"/>
      <c r="THO949" s="70"/>
      <c r="THP949" s="140"/>
      <c r="THQ949" s="72"/>
      <c r="THS949" s="70"/>
      <c r="THT949" s="140"/>
      <c r="THU949" s="72"/>
      <c r="THW949" s="70"/>
      <c r="THX949" s="140"/>
      <c r="THY949" s="72"/>
      <c r="TIA949" s="70"/>
      <c r="TIB949" s="140"/>
      <c r="TIC949" s="72"/>
      <c r="TIE949" s="70"/>
      <c r="TIF949" s="140"/>
      <c r="TIG949" s="72"/>
      <c r="TII949" s="70"/>
      <c r="TIJ949" s="140"/>
      <c r="TIK949" s="72"/>
      <c r="TIM949" s="70"/>
      <c r="TIN949" s="140"/>
      <c r="TIO949" s="72"/>
      <c r="TIQ949" s="70"/>
      <c r="TIR949" s="140"/>
      <c r="TIS949" s="72"/>
      <c r="TIU949" s="70"/>
      <c r="TIV949" s="140"/>
      <c r="TIW949" s="72"/>
      <c r="TIY949" s="70"/>
      <c r="TIZ949" s="140"/>
      <c r="TJA949" s="72"/>
      <c r="TJC949" s="70"/>
      <c r="TJD949" s="140"/>
      <c r="TJE949" s="72"/>
      <c r="TJG949" s="70"/>
      <c r="TJH949" s="140"/>
      <c r="TJI949" s="72"/>
      <c r="TJK949" s="70"/>
      <c r="TJL949" s="140"/>
      <c r="TJM949" s="72"/>
      <c r="TJO949" s="70"/>
      <c r="TJP949" s="140"/>
      <c r="TJQ949" s="72"/>
      <c r="TJS949" s="70"/>
      <c r="TJT949" s="140"/>
      <c r="TJU949" s="72"/>
      <c r="TJW949" s="70"/>
      <c r="TJX949" s="140"/>
      <c r="TJY949" s="72"/>
      <c r="TKA949" s="70"/>
      <c r="TKB949" s="140"/>
      <c r="TKC949" s="72"/>
      <c r="TKE949" s="70"/>
      <c r="TKF949" s="140"/>
      <c r="TKG949" s="72"/>
      <c r="TKI949" s="70"/>
      <c r="TKJ949" s="140"/>
      <c r="TKK949" s="72"/>
      <c r="TKM949" s="70"/>
      <c r="TKN949" s="140"/>
      <c r="TKO949" s="72"/>
      <c r="TKQ949" s="70"/>
      <c r="TKR949" s="140"/>
      <c r="TKS949" s="72"/>
      <c r="TKU949" s="70"/>
      <c r="TKV949" s="140"/>
      <c r="TKW949" s="72"/>
      <c r="TKY949" s="70"/>
      <c r="TKZ949" s="140"/>
      <c r="TLA949" s="72"/>
      <c r="TLC949" s="70"/>
      <c r="TLD949" s="140"/>
      <c r="TLE949" s="72"/>
      <c r="TLG949" s="70"/>
      <c r="TLH949" s="140"/>
      <c r="TLI949" s="72"/>
      <c r="TLK949" s="70"/>
      <c r="TLL949" s="140"/>
      <c r="TLM949" s="72"/>
      <c r="TLO949" s="70"/>
      <c r="TLP949" s="140"/>
      <c r="TLQ949" s="72"/>
      <c r="TLS949" s="70"/>
      <c r="TLT949" s="140"/>
      <c r="TLU949" s="72"/>
      <c r="TLW949" s="70"/>
      <c r="TLX949" s="140"/>
      <c r="TLY949" s="72"/>
      <c r="TMA949" s="70"/>
      <c r="TMB949" s="140"/>
      <c r="TMC949" s="72"/>
      <c r="TME949" s="70"/>
      <c r="TMF949" s="140"/>
      <c r="TMG949" s="72"/>
      <c r="TMI949" s="70"/>
      <c r="TMJ949" s="140"/>
      <c r="TMK949" s="72"/>
      <c r="TMM949" s="70"/>
      <c r="TMN949" s="140"/>
      <c r="TMO949" s="72"/>
      <c r="TMQ949" s="70"/>
      <c r="TMR949" s="140"/>
      <c r="TMS949" s="72"/>
      <c r="TMU949" s="70"/>
      <c r="TMV949" s="140"/>
      <c r="TMW949" s="72"/>
      <c r="TMY949" s="70"/>
      <c r="TMZ949" s="140"/>
      <c r="TNA949" s="72"/>
      <c r="TNC949" s="70"/>
      <c r="TND949" s="140"/>
      <c r="TNE949" s="72"/>
      <c r="TNG949" s="70"/>
      <c r="TNH949" s="140"/>
      <c r="TNI949" s="72"/>
      <c r="TNK949" s="70"/>
      <c r="TNL949" s="140"/>
      <c r="TNM949" s="72"/>
      <c r="TNO949" s="70"/>
      <c r="TNP949" s="140"/>
      <c r="TNQ949" s="72"/>
      <c r="TNS949" s="70"/>
      <c r="TNT949" s="140"/>
      <c r="TNU949" s="72"/>
      <c r="TNW949" s="70"/>
      <c r="TNX949" s="140"/>
      <c r="TNY949" s="72"/>
      <c r="TOA949" s="70"/>
      <c r="TOB949" s="140"/>
      <c r="TOC949" s="72"/>
      <c r="TOE949" s="70"/>
      <c r="TOF949" s="140"/>
      <c r="TOG949" s="72"/>
      <c r="TOI949" s="70"/>
      <c r="TOJ949" s="140"/>
      <c r="TOK949" s="72"/>
      <c r="TOM949" s="70"/>
      <c r="TON949" s="140"/>
      <c r="TOO949" s="72"/>
      <c r="TOQ949" s="70"/>
      <c r="TOR949" s="140"/>
      <c r="TOS949" s="72"/>
      <c r="TOU949" s="70"/>
      <c r="TOV949" s="140"/>
      <c r="TOW949" s="72"/>
      <c r="TOY949" s="70"/>
      <c r="TOZ949" s="140"/>
      <c r="TPA949" s="72"/>
      <c r="TPC949" s="70"/>
      <c r="TPD949" s="140"/>
      <c r="TPE949" s="72"/>
      <c r="TPG949" s="70"/>
      <c r="TPH949" s="140"/>
      <c r="TPI949" s="72"/>
      <c r="TPK949" s="70"/>
      <c r="TPL949" s="140"/>
      <c r="TPM949" s="72"/>
      <c r="TPO949" s="70"/>
      <c r="TPP949" s="140"/>
      <c r="TPQ949" s="72"/>
      <c r="TPS949" s="70"/>
      <c r="TPT949" s="140"/>
      <c r="TPU949" s="72"/>
      <c r="TPW949" s="70"/>
      <c r="TPX949" s="140"/>
      <c r="TPY949" s="72"/>
      <c r="TQA949" s="70"/>
      <c r="TQB949" s="140"/>
      <c r="TQC949" s="72"/>
      <c r="TQE949" s="70"/>
      <c r="TQF949" s="140"/>
      <c r="TQG949" s="72"/>
      <c r="TQI949" s="70"/>
      <c r="TQJ949" s="140"/>
      <c r="TQK949" s="72"/>
      <c r="TQM949" s="70"/>
      <c r="TQN949" s="140"/>
      <c r="TQO949" s="72"/>
      <c r="TQQ949" s="70"/>
      <c r="TQR949" s="140"/>
      <c r="TQS949" s="72"/>
      <c r="TQU949" s="70"/>
      <c r="TQV949" s="140"/>
      <c r="TQW949" s="72"/>
      <c r="TQY949" s="70"/>
      <c r="TQZ949" s="140"/>
      <c r="TRA949" s="72"/>
      <c r="TRC949" s="70"/>
      <c r="TRD949" s="140"/>
      <c r="TRE949" s="72"/>
      <c r="TRG949" s="70"/>
      <c r="TRH949" s="140"/>
      <c r="TRI949" s="72"/>
      <c r="TRK949" s="70"/>
      <c r="TRL949" s="140"/>
      <c r="TRM949" s="72"/>
      <c r="TRO949" s="70"/>
      <c r="TRP949" s="140"/>
      <c r="TRQ949" s="72"/>
      <c r="TRS949" s="70"/>
      <c r="TRT949" s="140"/>
      <c r="TRU949" s="72"/>
      <c r="TRW949" s="70"/>
      <c r="TRX949" s="140"/>
      <c r="TRY949" s="72"/>
      <c r="TSA949" s="70"/>
      <c r="TSB949" s="140"/>
      <c r="TSC949" s="72"/>
      <c r="TSE949" s="70"/>
      <c r="TSF949" s="140"/>
      <c r="TSG949" s="72"/>
      <c r="TSI949" s="70"/>
      <c r="TSJ949" s="140"/>
      <c r="TSK949" s="72"/>
      <c r="TSM949" s="70"/>
      <c r="TSN949" s="140"/>
      <c r="TSO949" s="72"/>
      <c r="TSQ949" s="70"/>
      <c r="TSR949" s="140"/>
      <c r="TSS949" s="72"/>
      <c r="TSU949" s="70"/>
      <c r="TSV949" s="140"/>
      <c r="TSW949" s="72"/>
      <c r="TSY949" s="70"/>
      <c r="TSZ949" s="140"/>
      <c r="TTA949" s="72"/>
      <c r="TTC949" s="70"/>
      <c r="TTD949" s="140"/>
      <c r="TTE949" s="72"/>
      <c r="TTG949" s="70"/>
      <c r="TTH949" s="140"/>
      <c r="TTI949" s="72"/>
      <c r="TTK949" s="70"/>
      <c r="TTL949" s="140"/>
      <c r="TTM949" s="72"/>
      <c r="TTO949" s="70"/>
      <c r="TTP949" s="140"/>
      <c r="TTQ949" s="72"/>
      <c r="TTS949" s="70"/>
      <c r="TTT949" s="140"/>
      <c r="TTU949" s="72"/>
      <c r="TTW949" s="70"/>
      <c r="TTX949" s="140"/>
      <c r="TTY949" s="72"/>
      <c r="TUA949" s="70"/>
      <c r="TUB949" s="140"/>
      <c r="TUC949" s="72"/>
      <c r="TUE949" s="70"/>
      <c r="TUF949" s="140"/>
      <c r="TUG949" s="72"/>
      <c r="TUI949" s="70"/>
      <c r="TUJ949" s="140"/>
      <c r="TUK949" s="72"/>
      <c r="TUM949" s="70"/>
      <c r="TUN949" s="140"/>
      <c r="TUO949" s="72"/>
      <c r="TUQ949" s="70"/>
      <c r="TUR949" s="140"/>
      <c r="TUS949" s="72"/>
      <c r="TUU949" s="70"/>
      <c r="TUV949" s="140"/>
      <c r="TUW949" s="72"/>
      <c r="TUY949" s="70"/>
      <c r="TUZ949" s="140"/>
      <c r="TVA949" s="72"/>
      <c r="TVC949" s="70"/>
      <c r="TVD949" s="140"/>
      <c r="TVE949" s="72"/>
      <c r="TVG949" s="70"/>
      <c r="TVH949" s="140"/>
      <c r="TVI949" s="72"/>
      <c r="TVK949" s="70"/>
      <c r="TVL949" s="140"/>
      <c r="TVM949" s="72"/>
      <c r="TVO949" s="70"/>
      <c r="TVP949" s="140"/>
      <c r="TVQ949" s="72"/>
      <c r="TVS949" s="70"/>
      <c r="TVT949" s="140"/>
      <c r="TVU949" s="72"/>
      <c r="TVW949" s="70"/>
      <c r="TVX949" s="140"/>
      <c r="TVY949" s="72"/>
      <c r="TWA949" s="70"/>
      <c r="TWB949" s="140"/>
      <c r="TWC949" s="72"/>
      <c r="TWE949" s="70"/>
      <c r="TWF949" s="140"/>
      <c r="TWG949" s="72"/>
      <c r="TWI949" s="70"/>
      <c r="TWJ949" s="140"/>
      <c r="TWK949" s="72"/>
      <c r="TWM949" s="70"/>
      <c r="TWN949" s="140"/>
      <c r="TWO949" s="72"/>
      <c r="TWQ949" s="70"/>
      <c r="TWR949" s="140"/>
      <c r="TWS949" s="72"/>
      <c r="TWU949" s="70"/>
      <c r="TWV949" s="140"/>
      <c r="TWW949" s="72"/>
      <c r="TWY949" s="70"/>
      <c r="TWZ949" s="140"/>
      <c r="TXA949" s="72"/>
      <c r="TXC949" s="70"/>
      <c r="TXD949" s="140"/>
      <c r="TXE949" s="72"/>
      <c r="TXG949" s="70"/>
      <c r="TXH949" s="140"/>
      <c r="TXI949" s="72"/>
      <c r="TXK949" s="70"/>
      <c r="TXL949" s="140"/>
      <c r="TXM949" s="72"/>
      <c r="TXO949" s="70"/>
      <c r="TXP949" s="140"/>
      <c r="TXQ949" s="72"/>
      <c r="TXS949" s="70"/>
      <c r="TXT949" s="140"/>
      <c r="TXU949" s="72"/>
      <c r="TXW949" s="70"/>
      <c r="TXX949" s="140"/>
      <c r="TXY949" s="72"/>
      <c r="TYA949" s="70"/>
      <c r="TYB949" s="140"/>
      <c r="TYC949" s="72"/>
      <c r="TYE949" s="70"/>
      <c r="TYF949" s="140"/>
      <c r="TYG949" s="72"/>
      <c r="TYI949" s="70"/>
      <c r="TYJ949" s="140"/>
      <c r="TYK949" s="72"/>
      <c r="TYM949" s="70"/>
      <c r="TYN949" s="140"/>
      <c r="TYO949" s="72"/>
      <c r="TYQ949" s="70"/>
      <c r="TYR949" s="140"/>
      <c r="TYS949" s="72"/>
      <c r="TYU949" s="70"/>
      <c r="TYV949" s="140"/>
      <c r="TYW949" s="72"/>
      <c r="TYY949" s="70"/>
      <c r="TYZ949" s="140"/>
      <c r="TZA949" s="72"/>
      <c r="TZC949" s="70"/>
      <c r="TZD949" s="140"/>
      <c r="TZE949" s="72"/>
      <c r="TZG949" s="70"/>
      <c r="TZH949" s="140"/>
      <c r="TZI949" s="72"/>
      <c r="TZK949" s="70"/>
      <c r="TZL949" s="140"/>
      <c r="TZM949" s="72"/>
      <c r="TZO949" s="70"/>
      <c r="TZP949" s="140"/>
      <c r="TZQ949" s="72"/>
      <c r="TZS949" s="70"/>
      <c r="TZT949" s="140"/>
      <c r="TZU949" s="72"/>
      <c r="TZW949" s="70"/>
      <c r="TZX949" s="140"/>
      <c r="TZY949" s="72"/>
      <c r="UAA949" s="70"/>
      <c r="UAB949" s="140"/>
      <c r="UAC949" s="72"/>
      <c r="UAE949" s="70"/>
      <c r="UAF949" s="140"/>
      <c r="UAG949" s="72"/>
      <c r="UAI949" s="70"/>
      <c r="UAJ949" s="140"/>
      <c r="UAK949" s="72"/>
      <c r="UAM949" s="70"/>
      <c r="UAN949" s="140"/>
      <c r="UAO949" s="72"/>
      <c r="UAQ949" s="70"/>
      <c r="UAR949" s="140"/>
      <c r="UAS949" s="72"/>
      <c r="UAU949" s="70"/>
      <c r="UAV949" s="140"/>
      <c r="UAW949" s="72"/>
      <c r="UAY949" s="70"/>
      <c r="UAZ949" s="140"/>
      <c r="UBA949" s="72"/>
      <c r="UBC949" s="70"/>
      <c r="UBD949" s="140"/>
      <c r="UBE949" s="72"/>
      <c r="UBG949" s="70"/>
      <c r="UBH949" s="140"/>
      <c r="UBI949" s="72"/>
      <c r="UBK949" s="70"/>
      <c r="UBL949" s="140"/>
      <c r="UBM949" s="72"/>
      <c r="UBO949" s="70"/>
      <c r="UBP949" s="140"/>
      <c r="UBQ949" s="72"/>
      <c r="UBS949" s="70"/>
      <c r="UBT949" s="140"/>
      <c r="UBU949" s="72"/>
      <c r="UBW949" s="70"/>
      <c r="UBX949" s="140"/>
      <c r="UBY949" s="72"/>
      <c r="UCA949" s="70"/>
      <c r="UCB949" s="140"/>
      <c r="UCC949" s="72"/>
      <c r="UCE949" s="70"/>
      <c r="UCF949" s="140"/>
      <c r="UCG949" s="72"/>
      <c r="UCI949" s="70"/>
      <c r="UCJ949" s="140"/>
      <c r="UCK949" s="72"/>
      <c r="UCM949" s="70"/>
      <c r="UCN949" s="140"/>
      <c r="UCO949" s="72"/>
      <c r="UCQ949" s="70"/>
      <c r="UCR949" s="140"/>
      <c r="UCS949" s="72"/>
      <c r="UCU949" s="70"/>
      <c r="UCV949" s="140"/>
      <c r="UCW949" s="72"/>
      <c r="UCY949" s="70"/>
      <c r="UCZ949" s="140"/>
      <c r="UDA949" s="72"/>
      <c r="UDC949" s="70"/>
      <c r="UDD949" s="140"/>
      <c r="UDE949" s="72"/>
      <c r="UDG949" s="70"/>
      <c r="UDH949" s="140"/>
      <c r="UDI949" s="72"/>
      <c r="UDK949" s="70"/>
      <c r="UDL949" s="140"/>
      <c r="UDM949" s="72"/>
      <c r="UDO949" s="70"/>
      <c r="UDP949" s="140"/>
      <c r="UDQ949" s="72"/>
      <c r="UDS949" s="70"/>
      <c r="UDT949" s="140"/>
      <c r="UDU949" s="72"/>
      <c r="UDW949" s="70"/>
      <c r="UDX949" s="140"/>
      <c r="UDY949" s="72"/>
      <c r="UEA949" s="70"/>
      <c r="UEB949" s="140"/>
      <c r="UEC949" s="72"/>
      <c r="UEE949" s="70"/>
      <c r="UEF949" s="140"/>
      <c r="UEG949" s="72"/>
      <c r="UEI949" s="70"/>
      <c r="UEJ949" s="140"/>
      <c r="UEK949" s="72"/>
      <c r="UEM949" s="70"/>
      <c r="UEN949" s="140"/>
      <c r="UEO949" s="72"/>
      <c r="UEQ949" s="70"/>
      <c r="UER949" s="140"/>
      <c r="UES949" s="72"/>
      <c r="UEU949" s="70"/>
      <c r="UEV949" s="140"/>
      <c r="UEW949" s="72"/>
      <c r="UEY949" s="70"/>
      <c r="UEZ949" s="140"/>
      <c r="UFA949" s="72"/>
      <c r="UFC949" s="70"/>
      <c r="UFD949" s="140"/>
      <c r="UFE949" s="72"/>
      <c r="UFG949" s="70"/>
      <c r="UFH949" s="140"/>
      <c r="UFI949" s="72"/>
      <c r="UFK949" s="70"/>
      <c r="UFL949" s="140"/>
      <c r="UFM949" s="72"/>
      <c r="UFO949" s="70"/>
      <c r="UFP949" s="140"/>
      <c r="UFQ949" s="72"/>
      <c r="UFS949" s="70"/>
      <c r="UFT949" s="140"/>
      <c r="UFU949" s="72"/>
      <c r="UFW949" s="70"/>
      <c r="UFX949" s="140"/>
      <c r="UFY949" s="72"/>
      <c r="UGA949" s="70"/>
      <c r="UGB949" s="140"/>
      <c r="UGC949" s="72"/>
      <c r="UGE949" s="70"/>
      <c r="UGF949" s="140"/>
      <c r="UGG949" s="72"/>
      <c r="UGI949" s="70"/>
      <c r="UGJ949" s="140"/>
      <c r="UGK949" s="72"/>
      <c r="UGM949" s="70"/>
      <c r="UGN949" s="140"/>
      <c r="UGO949" s="72"/>
      <c r="UGQ949" s="70"/>
      <c r="UGR949" s="140"/>
      <c r="UGS949" s="72"/>
      <c r="UGU949" s="70"/>
      <c r="UGV949" s="140"/>
      <c r="UGW949" s="72"/>
      <c r="UGY949" s="70"/>
      <c r="UGZ949" s="140"/>
      <c r="UHA949" s="72"/>
      <c r="UHC949" s="70"/>
      <c r="UHD949" s="140"/>
      <c r="UHE949" s="72"/>
      <c r="UHG949" s="70"/>
      <c r="UHH949" s="140"/>
      <c r="UHI949" s="72"/>
      <c r="UHK949" s="70"/>
      <c r="UHL949" s="140"/>
      <c r="UHM949" s="72"/>
      <c r="UHO949" s="70"/>
      <c r="UHP949" s="140"/>
      <c r="UHQ949" s="72"/>
      <c r="UHS949" s="70"/>
      <c r="UHT949" s="140"/>
      <c r="UHU949" s="72"/>
      <c r="UHW949" s="70"/>
      <c r="UHX949" s="140"/>
      <c r="UHY949" s="72"/>
      <c r="UIA949" s="70"/>
      <c r="UIB949" s="140"/>
      <c r="UIC949" s="72"/>
      <c r="UIE949" s="70"/>
      <c r="UIF949" s="140"/>
      <c r="UIG949" s="72"/>
      <c r="UII949" s="70"/>
      <c r="UIJ949" s="140"/>
      <c r="UIK949" s="72"/>
      <c r="UIM949" s="70"/>
      <c r="UIN949" s="140"/>
      <c r="UIO949" s="72"/>
      <c r="UIQ949" s="70"/>
      <c r="UIR949" s="140"/>
      <c r="UIS949" s="72"/>
      <c r="UIU949" s="70"/>
      <c r="UIV949" s="140"/>
      <c r="UIW949" s="72"/>
      <c r="UIY949" s="70"/>
      <c r="UIZ949" s="140"/>
      <c r="UJA949" s="72"/>
      <c r="UJC949" s="70"/>
      <c r="UJD949" s="140"/>
      <c r="UJE949" s="72"/>
      <c r="UJG949" s="70"/>
      <c r="UJH949" s="140"/>
      <c r="UJI949" s="72"/>
      <c r="UJK949" s="70"/>
      <c r="UJL949" s="140"/>
      <c r="UJM949" s="72"/>
      <c r="UJO949" s="70"/>
      <c r="UJP949" s="140"/>
      <c r="UJQ949" s="72"/>
      <c r="UJS949" s="70"/>
      <c r="UJT949" s="140"/>
      <c r="UJU949" s="72"/>
      <c r="UJW949" s="70"/>
      <c r="UJX949" s="140"/>
      <c r="UJY949" s="72"/>
      <c r="UKA949" s="70"/>
      <c r="UKB949" s="140"/>
      <c r="UKC949" s="72"/>
      <c r="UKE949" s="70"/>
      <c r="UKF949" s="140"/>
      <c r="UKG949" s="72"/>
      <c r="UKI949" s="70"/>
      <c r="UKJ949" s="140"/>
      <c r="UKK949" s="72"/>
      <c r="UKM949" s="70"/>
      <c r="UKN949" s="140"/>
      <c r="UKO949" s="72"/>
      <c r="UKQ949" s="70"/>
      <c r="UKR949" s="140"/>
      <c r="UKS949" s="72"/>
      <c r="UKU949" s="70"/>
      <c r="UKV949" s="140"/>
      <c r="UKW949" s="72"/>
      <c r="UKY949" s="70"/>
      <c r="UKZ949" s="140"/>
      <c r="ULA949" s="72"/>
      <c r="ULC949" s="70"/>
      <c r="ULD949" s="140"/>
      <c r="ULE949" s="72"/>
      <c r="ULG949" s="70"/>
      <c r="ULH949" s="140"/>
      <c r="ULI949" s="72"/>
      <c r="ULK949" s="70"/>
      <c r="ULL949" s="140"/>
      <c r="ULM949" s="72"/>
      <c r="ULO949" s="70"/>
      <c r="ULP949" s="140"/>
      <c r="ULQ949" s="72"/>
      <c r="ULS949" s="70"/>
      <c r="ULT949" s="140"/>
      <c r="ULU949" s="72"/>
      <c r="ULW949" s="70"/>
      <c r="ULX949" s="140"/>
      <c r="ULY949" s="72"/>
      <c r="UMA949" s="70"/>
      <c r="UMB949" s="140"/>
      <c r="UMC949" s="72"/>
      <c r="UME949" s="70"/>
      <c r="UMF949" s="140"/>
      <c r="UMG949" s="72"/>
      <c r="UMI949" s="70"/>
      <c r="UMJ949" s="140"/>
      <c r="UMK949" s="72"/>
      <c r="UMM949" s="70"/>
      <c r="UMN949" s="140"/>
      <c r="UMO949" s="72"/>
      <c r="UMQ949" s="70"/>
      <c r="UMR949" s="140"/>
      <c r="UMS949" s="72"/>
      <c r="UMU949" s="70"/>
      <c r="UMV949" s="140"/>
      <c r="UMW949" s="72"/>
      <c r="UMY949" s="70"/>
      <c r="UMZ949" s="140"/>
      <c r="UNA949" s="72"/>
      <c r="UNC949" s="70"/>
      <c r="UND949" s="140"/>
      <c r="UNE949" s="72"/>
      <c r="UNG949" s="70"/>
      <c r="UNH949" s="140"/>
      <c r="UNI949" s="72"/>
      <c r="UNK949" s="70"/>
      <c r="UNL949" s="140"/>
      <c r="UNM949" s="72"/>
      <c r="UNO949" s="70"/>
      <c r="UNP949" s="140"/>
      <c r="UNQ949" s="72"/>
      <c r="UNS949" s="70"/>
      <c r="UNT949" s="140"/>
      <c r="UNU949" s="72"/>
      <c r="UNW949" s="70"/>
      <c r="UNX949" s="140"/>
      <c r="UNY949" s="72"/>
      <c r="UOA949" s="70"/>
      <c r="UOB949" s="140"/>
      <c r="UOC949" s="72"/>
      <c r="UOE949" s="70"/>
      <c r="UOF949" s="140"/>
      <c r="UOG949" s="72"/>
      <c r="UOI949" s="70"/>
      <c r="UOJ949" s="140"/>
      <c r="UOK949" s="72"/>
      <c r="UOM949" s="70"/>
      <c r="UON949" s="140"/>
      <c r="UOO949" s="72"/>
      <c r="UOQ949" s="70"/>
      <c r="UOR949" s="140"/>
      <c r="UOS949" s="72"/>
      <c r="UOU949" s="70"/>
      <c r="UOV949" s="140"/>
      <c r="UOW949" s="72"/>
      <c r="UOY949" s="70"/>
      <c r="UOZ949" s="140"/>
      <c r="UPA949" s="72"/>
      <c r="UPC949" s="70"/>
      <c r="UPD949" s="140"/>
      <c r="UPE949" s="72"/>
      <c r="UPG949" s="70"/>
      <c r="UPH949" s="140"/>
      <c r="UPI949" s="72"/>
      <c r="UPK949" s="70"/>
      <c r="UPL949" s="140"/>
      <c r="UPM949" s="72"/>
      <c r="UPO949" s="70"/>
      <c r="UPP949" s="140"/>
      <c r="UPQ949" s="72"/>
      <c r="UPS949" s="70"/>
      <c r="UPT949" s="140"/>
      <c r="UPU949" s="72"/>
      <c r="UPW949" s="70"/>
      <c r="UPX949" s="140"/>
      <c r="UPY949" s="72"/>
      <c r="UQA949" s="70"/>
      <c r="UQB949" s="140"/>
      <c r="UQC949" s="72"/>
      <c r="UQE949" s="70"/>
      <c r="UQF949" s="140"/>
      <c r="UQG949" s="72"/>
      <c r="UQI949" s="70"/>
      <c r="UQJ949" s="140"/>
      <c r="UQK949" s="72"/>
      <c r="UQM949" s="70"/>
      <c r="UQN949" s="140"/>
      <c r="UQO949" s="72"/>
      <c r="UQQ949" s="70"/>
      <c r="UQR949" s="140"/>
      <c r="UQS949" s="72"/>
      <c r="UQU949" s="70"/>
      <c r="UQV949" s="140"/>
      <c r="UQW949" s="72"/>
      <c r="UQY949" s="70"/>
      <c r="UQZ949" s="140"/>
      <c r="URA949" s="72"/>
      <c r="URC949" s="70"/>
      <c r="URD949" s="140"/>
      <c r="URE949" s="72"/>
      <c r="URG949" s="70"/>
      <c r="URH949" s="140"/>
      <c r="URI949" s="72"/>
      <c r="URK949" s="70"/>
      <c r="URL949" s="140"/>
      <c r="URM949" s="72"/>
      <c r="URO949" s="70"/>
      <c r="URP949" s="140"/>
      <c r="URQ949" s="72"/>
      <c r="URS949" s="70"/>
      <c r="URT949" s="140"/>
      <c r="URU949" s="72"/>
      <c r="URW949" s="70"/>
      <c r="URX949" s="140"/>
      <c r="URY949" s="72"/>
      <c r="USA949" s="70"/>
      <c r="USB949" s="140"/>
      <c r="USC949" s="72"/>
      <c r="USE949" s="70"/>
      <c r="USF949" s="140"/>
      <c r="USG949" s="72"/>
      <c r="USI949" s="70"/>
      <c r="USJ949" s="140"/>
      <c r="USK949" s="72"/>
      <c r="USM949" s="70"/>
      <c r="USN949" s="140"/>
      <c r="USO949" s="72"/>
      <c r="USQ949" s="70"/>
      <c r="USR949" s="140"/>
      <c r="USS949" s="72"/>
      <c r="USU949" s="70"/>
      <c r="USV949" s="140"/>
      <c r="USW949" s="72"/>
      <c r="USY949" s="70"/>
      <c r="USZ949" s="140"/>
      <c r="UTA949" s="72"/>
      <c r="UTC949" s="70"/>
      <c r="UTD949" s="140"/>
      <c r="UTE949" s="72"/>
      <c r="UTG949" s="70"/>
      <c r="UTH949" s="140"/>
      <c r="UTI949" s="72"/>
      <c r="UTK949" s="70"/>
      <c r="UTL949" s="140"/>
      <c r="UTM949" s="72"/>
      <c r="UTO949" s="70"/>
      <c r="UTP949" s="140"/>
      <c r="UTQ949" s="72"/>
      <c r="UTS949" s="70"/>
      <c r="UTT949" s="140"/>
      <c r="UTU949" s="72"/>
      <c r="UTW949" s="70"/>
      <c r="UTX949" s="140"/>
      <c r="UTY949" s="72"/>
      <c r="UUA949" s="70"/>
      <c r="UUB949" s="140"/>
      <c r="UUC949" s="72"/>
      <c r="UUE949" s="70"/>
      <c r="UUF949" s="140"/>
      <c r="UUG949" s="72"/>
      <c r="UUI949" s="70"/>
      <c r="UUJ949" s="140"/>
      <c r="UUK949" s="72"/>
      <c r="UUM949" s="70"/>
      <c r="UUN949" s="140"/>
      <c r="UUO949" s="72"/>
      <c r="UUQ949" s="70"/>
      <c r="UUR949" s="140"/>
      <c r="UUS949" s="72"/>
      <c r="UUU949" s="70"/>
      <c r="UUV949" s="140"/>
      <c r="UUW949" s="72"/>
      <c r="UUY949" s="70"/>
      <c r="UUZ949" s="140"/>
      <c r="UVA949" s="72"/>
      <c r="UVC949" s="70"/>
      <c r="UVD949" s="140"/>
      <c r="UVE949" s="72"/>
      <c r="UVG949" s="70"/>
      <c r="UVH949" s="140"/>
      <c r="UVI949" s="72"/>
      <c r="UVK949" s="70"/>
      <c r="UVL949" s="140"/>
      <c r="UVM949" s="72"/>
      <c r="UVO949" s="70"/>
      <c r="UVP949" s="140"/>
      <c r="UVQ949" s="72"/>
      <c r="UVS949" s="70"/>
      <c r="UVT949" s="140"/>
      <c r="UVU949" s="72"/>
      <c r="UVW949" s="70"/>
      <c r="UVX949" s="140"/>
      <c r="UVY949" s="72"/>
      <c r="UWA949" s="70"/>
      <c r="UWB949" s="140"/>
      <c r="UWC949" s="72"/>
      <c r="UWE949" s="70"/>
      <c r="UWF949" s="140"/>
      <c r="UWG949" s="72"/>
      <c r="UWI949" s="70"/>
      <c r="UWJ949" s="140"/>
      <c r="UWK949" s="72"/>
      <c r="UWM949" s="70"/>
      <c r="UWN949" s="140"/>
      <c r="UWO949" s="72"/>
      <c r="UWQ949" s="70"/>
      <c r="UWR949" s="140"/>
      <c r="UWS949" s="72"/>
      <c r="UWU949" s="70"/>
      <c r="UWV949" s="140"/>
      <c r="UWW949" s="72"/>
      <c r="UWY949" s="70"/>
      <c r="UWZ949" s="140"/>
      <c r="UXA949" s="72"/>
      <c r="UXC949" s="70"/>
      <c r="UXD949" s="140"/>
      <c r="UXE949" s="72"/>
      <c r="UXG949" s="70"/>
      <c r="UXH949" s="140"/>
      <c r="UXI949" s="72"/>
      <c r="UXK949" s="70"/>
      <c r="UXL949" s="140"/>
      <c r="UXM949" s="72"/>
      <c r="UXO949" s="70"/>
      <c r="UXP949" s="140"/>
      <c r="UXQ949" s="72"/>
      <c r="UXS949" s="70"/>
      <c r="UXT949" s="140"/>
      <c r="UXU949" s="72"/>
      <c r="UXW949" s="70"/>
      <c r="UXX949" s="140"/>
      <c r="UXY949" s="72"/>
      <c r="UYA949" s="70"/>
      <c r="UYB949" s="140"/>
      <c r="UYC949" s="72"/>
      <c r="UYE949" s="70"/>
      <c r="UYF949" s="140"/>
      <c r="UYG949" s="72"/>
      <c r="UYI949" s="70"/>
      <c r="UYJ949" s="140"/>
      <c r="UYK949" s="72"/>
      <c r="UYM949" s="70"/>
      <c r="UYN949" s="140"/>
      <c r="UYO949" s="72"/>
      <c r="UYQ949" s="70"/>
      <c r="UYR949" s="140"/>
      <c r="UYS949" s="72"/>
      <c r="UYU949" s="70"/>
      <c r="UYV949" s="140"/>
      <c r="UYW949" s="72"/>
      <c r="UYY949" s="70"/>
      <c r="UYZ949" s="140"/>
      <c r="UZA949" s="72"/>
      <c r="UZC949" s="70"/>
      <c r="UZD949" s="140"/>
      <c r="UZE949" s="72"/>
      <c r="UZG949" s="70"/>
      <c r="UZH949" s="140"/>
      <c r="UZI949" s="72"/>
      <c r="UZK949" s="70"/>
      <c r="UZL949" s="140"/>
      <c r="UZM949" s="72"/>
      <c r="UZO949" s="70"/>
      <c r="UZP949" s="140"/>
      <c r="UZQ949" s="72"/>
      <c r="UZS949" s="70"/>
      <c r="UZT949" s="140"/>
      <c r="UZU949" s="72"/>
      <c r="UZW949" s="70"/>
      <c r="UZX949" s="140"/>
      <c r="UZY949" s="72"/>
      <c r="VAA949" s="70"/>
      <c r="VAB949" s="140"/>
      <c r="VAC949" s="72"/>
      <c r="VAE949" s="70"/>
      <c r="VAF949" s="140"/>
      <c r="VAG949" s="72"/>
      <c r="VAI949" s="70"/>
      <c r="VAJ949" s="140"/>
      <c r="VAK949" s="72"/>
      <c r="VAM949" s="70"/>
      <c r="VAN949" s="140"/>
      <c r="VAO949" s="72"/>
      <c r="VAQ949" s="70"/>
      <c r="VAR949" s="140"/>
      <c r="VAS949" s="72"/>
      <c r="VAU949" s="70"/>
      <c r="VAV949" s="140"/>
      <c r="VAW949" s="72"/>
      <c r="VAY949" s="70"/>
      <c r="VAZ949" s="140"/>
      <c r="VBA949" s="72"/>
      <c r="VBC949" s="70"/>
      <c r="VBD949" s="140"/>
      <c r="VBE949" s="72"/>
      <c r="VBG949" s="70"/>
      <c r="VBH949" s="140"/>
      <c r="VBI949" s="72"/>
      <c r="VBK949" s="70"/>
      <c r="VBL949" s="140"/>
      <c r="VBM949" s="72"/>
      <c r="VBO949" s="70"/>
      <c r="VBP949" s="140"/>
      <c r="VBQ949" s="72"/>
      <c r="VBS949" s="70"/>
      <c r="VBT949" s="140"/>
      <c r="VBU949" s="72"/>
      <c r="VBW949" s="70"/>
      <c r="VBX949" s="140"/>
      <c r="VBY949" s="72"/>
      <c r="VCA949" s="70"/>
      <c r="VCB949" s="140"/>
      <c r="VCC949" s="72"/>
      <c r="VCE949" s="70"/>
      <c r="VCF949" s="140"/>
      <c r="VCG949" s="72"/>
      <c r="VCI949" s="70"/>
      <c r="VCJ949" s="140"/>
      <c r="VCK949" s="72"/>
      <c r="VCM949" s="70"/>
      <c r="VCN949" s="140"/>
      <c r="VCO949" s="72"/>
      <c r="VCQ949" s="70"/>
      <c r="VCR949" s="140"/>
      <c r="VCS949" s="72"/>
      <c r="VCU949" s="70"/>
      <c r="VCV949" s="140"/>
      <c r="VCW949" s="72"/>
      <c r="VCY949" s="70"/>
      <c r="VCZ949" s="140"/>
      <c r="VDA949" s="72"/>
      <c r="VDC949" s="70"/>
      <c r="VDD949" s="140"/>
      <c r="VDE949" s="72"/>
      <c r="VDG949" s="70"/>
      <c r="VDH949" s="140"/>
      <c r="VDI949" s="72"/>
      <c r="VDK949" s="70"/>
      <c r="VDL949" s="140"/>
      <c r="VDM949" s="72"/>
      <c r="VDO949" s="70"/>
      <c r="VDP949" s="140"/>
      <c r="VDQ949" s="72"/>
      <c r="VDS949" s="70"/>
      <c r="VDT949" s="140"/>
      <c r="VDU949" s="72"/>
      <c r="VDW949" s="70"/>
      <c r="VDX949" s="140"/>
      <c r="VDY949" s="72"/>
      <c r="VEA949" s="70"/>
      <c r="VEB949" s="140"/>
      <c r="VEC949" s="72"/>
      <c r="VEE949" s="70"/>
      <c r="VEF949" s="140"/>
      <c r="VEG949" s="72"/>
      <c r="VEI949" s="70"/>
      <c r="VEJ949" s="140"/>
      <c r="VEK949" s="72"/>
      <c r="VEM949" s="70"/>
      <c r="VEN949" s="140"/>
      <c r="VEO949" s="72"/>
      <c r="VEQ949" s="70"/>
      <c r="VER949" s="140"/>
      <c r="VES949" s="72"/>
      <c r="VEU949" s="70"/>
      <c r="VEV949" s="140"/>
      <c r="VEW949" s="72"/>
      <c r="VEY949" s="70"/>
      <c r="VEZ949" s="140"/>
      <c r="VFA949" s="72"/>
      <c r="VFC949" s="70"/>
      <c r="VFD949" s="140"/>
      <c r="VFE949" s="72"/>
      <c r="VFG949" s="70"/>
      <c r="VFH949" s="140"/>
      <c r="VFI949" s="72"/>
      <c r="VFK949" s="70"/>
      <c r="VFL949" s="140"/>
      <c r="VFM949" s="72"/>
      <c r="VFO949" s="70"/>
      <c r="VFP949" s="140"/>
      <c r="VFQ949" s="72"/>
      <c r="VFS949" s="70"/>
      <c r="VFT949" s="140"/>
      <c r="VFU949" s="72"/>
      <c r="VFW949" s="70"/>
      <c r="VFX949" s="140"/>
      <c r="VFY949" s="72"/>
      <c r="VGA949" s="70"/>
      <c r="VGB949" s="140"/>
      <c r="VGC949" s="72"/>
      <c r="VGE949" s="70"/>
      <c r="VGF949" s="140"/>
      <c r="VGG949" s="72"/>
      <c r="VGI949" s="70"/>
      <c r="VGJ949" s="140"/>
      <c r="VGK949" s="72"/>
      <c r="VGM949" s="70"/>
      <c r="VGN949" s="140"/>
      <c r="VGO949" s="72"/>
      <c r="VGQ949" s="70"/>
      <c r="VGR949" s="140"/>
      <c r="VGS949" s="72"/>
      <c r="VGU949" s="70"/>
      <c r="VGV949" s="140"/>
      <c r="VGW949" s="72"/>
      <c r="VGY949" s="70"/>
      <c r="VGZ949" s="140"/>
      <c r="VHA949" s="72"/>
      <c r="VHC949" s="70"/>
      <c r="VHD949" s="140"/>
      <c r="VHE949" s="72"/>
      <c r="VHG949" s="70"/>
      <c r="VHH949" s="140"/>
      <c r="VHI949" s="72"/>
      <c r="VHK949" s="70"/>
      <c r="VHL949" s="140"/>
      <c r="VHM949" s="72"/>
      <c r="VHO949" s="70"/>
      <c r="VHP949" s="140"/>
      <c r="VHQ949" s="72"/>
      <c r="VHS949" s="70"/>
      <c r="VHT949" s="140"/>
      <c r="VHU949" s="72"/>
      <c r="VHW949" s="70"/>
      <c r="VHX949" s="140"/>
      <c r="VHY949" s="72"/>
      <c r="VIA949" s="70"/>
      <c r="VIB949" s="140"/>
      <c r="VIC949" s="72"/>
      <c r="VIE949" s="70"/>
      <c r="VIF949" s="140"/>
      <c r="VIG949" s="72"/>
      <c r="VII949" s="70"/>
      <c r="VIJ949" s="140"/>
      <c r="VIK949" s="72"/>
      <c r="VIM949" s="70"/>
      <c r="VIN949" s="140"/>
      <c r="VIO949" s="72"/>
      <c r="VIQ949" s="70"/>
      <c r="VIR949" s="140"/>
      <c r="VIS949" s="72"/>
      <c r="VIU949" s="70"/>
      <c r="VIV949" s="140"/>
      <c r="VIW949" s="72"/>
      <c r="VIY949" s="70"/>
      <c r="VIZ949" s="140"/>
      <c r="VJA949" s="72"/>
      <c r="VJC949" s="70"/>
      <c r="VJD949" s="140"/>
      <c r="VJE949" s="72"/>
      <c r="VJG949" s="70"/>
      <c r="VJH949" s="140"/>
      <c r="VJI949" s="72"/>
      <c r="VJK949" s="70"/>
      <c r="VJL949" s="140"/>
      <c r="VJM949" s="72"/>
      <c r="VJO949" s="70"/>
      <c r="VJP949" s="140"/>
      <c r="VJQ949" s="72"/>
      <c r="VJS949" s="70"/>
      <c r="VJT949" s="140"/>
      <c r="VJU949" s="72"/>
      <c r="VJW949" s="70"/>
      <c r="VJX949" s="140"/>
      <c r="VJY949" s="72"/>
      <c r="VKA949" s="70"/>
      <c r="VKB949" s="140"/>
      <c r="VKC949" s="72"/>
      <c r="VKE949" s="70"/>
      <c r="VKF949" s="140"/>
      <c r="VKG949" s="72"/>
      <c r="VKI949" s="70"/>
      <c r="VKJ949" s="140"/>
      <c r="VKK949" s="72"/>
      <c r="VKM949" s="70"/>
      <c r="VKN949" s="140"/>
      <c r="VKO949" s="72"/>
      <c r="VKQ949" s="70"/>
      <c r="VKR949" s="140"/>
      <c r="VKS949" s="72"/>
      <c r="VKU949" s="70"/>
      <c r="VKV949" s="140"/>
      <c r="VKW949" s="72"/>
      <c r="VKY949" s="70"/>
      <c r="VKZ949" s="140"/>
      <c r="VLA949" s="72"/>
      <c r="VLC949" s="70"/>
      <c r="VLD949" s="140"/>
      <c r="VLE949" s="72"/>
      <c r="VLG949" s="70"/>
      <c r="VLH949" s="140"/>
      <c r="VLI949" s="72"/>
      <c r="VLK949" s="70"/>
      <c r="VLL949" s="140"/>
      <c r="VLM949" s="72"/>
      <c r="VLO949" s="70"/>
      <c r="VLP949" s="140"/>
      <c r="VLQ949" s="72"/>
      <c r="VLS949" s="70"/>
      <c r="VLT949" s="140"/>
      <c r="VLU949" s="72"/>
      <c r="VLW949" s="70"/>
      <c r="VLX949" s="140"/>
      <c r="VLY949" s="72"/>
      <c r="VMA949" s="70"/>
      <c r="VMB949" s="140"/>
      <c r="VMC949" s="72"/>
      <c r="VME949" s="70"/>
      <c r="VMF949" s="140"/>
      <c r="VMG949" s="72"/>
      <c r="VMI949" s="70"/>
      <c r="VMJ949" s="140"/>
      <c r="VMK949" s="72"/>
      <c r="VMM949" s="70"/>
      <c r="VMN949" s="140"/>
      <c r="VMO949" s="72"/>
      <c r="VMQ949" s="70"/>
      <c r="VMR949" s="140"/>
      <c r="VMS949" s="72"/>
      <c r="VMU949" s="70"/>
      <c r="VMV949" s="140"/>
      <c r="VMW949" s="72"/>
      <c r="VMY949" s="70"/>
      <c r="VMZ949" s="140"/>
      <c r="VNA949" s="72"/>
      <c r="VNC949" s="70"/>
      <c r="VND949" s="140"/>
      <c r="VNE949" s="72"/>
      <c r="VNG949" s="70"/>
      <c r="VNH949" s="140"/>
      <c r="VNI949" s="72"/>
      <c r="VNK949" s="70"/>
      <c r="VNL949" s="140"/>
      <c r="VNM949" s="72"/>
      <c r="VNO949" s="70"/>
      <c r="VNP949" s="140"/>
      <c r="VNQ949" s="72"/>
      <c r="VNS949" s="70"/>
      <c r="VNT949" s="140"/>
      <c r="VNU949" s="72"/>
      <c r="VNW949" s="70"/>
      <c r="VNX949" s="140"/>
      <c r="VNY949" s="72"/>
      <c r="VOA949" s="70"/>
      <c r="VOB949" s="140"/>
      <c r="VOC949" s="72"/>
      <c r="VOE949" s="70"/>
      <c r="VOF949" s="140"/>
      <c r="VOG949" s="72"/>
      <c r="VOI949" s="70"/>
      <c r="VOJ949" s="140"/>
      <c r="VOK949" s="72"/>
      <c r="VOM949" s="70"/>
      <c r="VON949" s="140"/>
      <c r="VOO949" s="72"/>
      <c r="VOQ949" s="70"/>
      <c r="VOR949" s="140"/>
      <c r="VOS949" s="72"/>
      <c r="VOU949" s="70"/>
      <c r="VOV949" s="140"/>
      <c r="VOW949" s="72"/>
      <c r="VOY949" s="70"/>
      <c r="VOZ949" s="140"/>
      <c r="VPA949" s="72"/>
      <c r="VPC949" s="70"/>
      <c r="VPD949" s="140"/>
      <c r="VPE949" s="72"/>
      <c r="VPG949" s="70"/>
      <c r="VPH949" s="140"/>
      <c r="VPI949" s="72"/>
      <c r="VPK949" s="70"/>
      <c r="VPL949" s="140"/>
      <c r="VPM949" s="72"/>
      <c r="VPO949" s="70"/>
      <c r="VPP949" s="140"/>
      <c r="VPQ949" s="72"/>
      <c r="VPS949" s="70"/>
      <c r="VPT949" s="140"/>
      <c r="VPU949" s="72"/>
      <c r="VPW949" s="70"/>
      <c r="VPX949" s="140"/>
      <c r="VPY949" s="72"/>
      <c r="VQA949" s="70"/>
      <c r="VQB949" s="140"/>
      <c r="VQC949" s="72"/>
      <c r="VQE949" s="70"/>
      <c r="VQF949" s="140"/>
      <c r="VQG949" s="72"/>
      <c r="VQI949" s="70"/>
      <c r="VQJ949" s="140"/>
      <c r="VQK949" s="72"/>
      <c r="VQM949" s="70"/>
      <c r="VQN949" s="140"/>
      <c r="VQO949" s="72"/>
      <c r="VQQ949" s="70"/>
      <c r="VQR949" s="140"/>
      <c r="VQS949" s="72"/>
      <c r="VQU949" s="70"/>
      <c r="VQV949" s="140"/>
      <c r="VQW949" s="72"/>
      <c r="VQY949" s="70"/>
      <c r="VQZ949" s="140"/>
      <c r="VRA949" s="72"/>
      <c r="VRC949" s="70"/>
      <c r="VRD949" s="140"/>
      <c r="VRE949" s="72"/>
      <c r="VRG949" s="70"/>
      <c r="VRH949" s="140"/>
      <c r="VRI949" s="72"/>
      <c r="VRK949" s="70"/>
      <c r="VRL949" s="140"/>
      <c r="VRM949" s="72"/>
      <c r="VRO949" s="70"/>
      <c r="VRP949" s="140"/>
      <c r="VRQ949" s="72"/>
      <c r="VRS949" s="70"/>
      <c r="VRT949" s="140"/>
      <c r="VRU949" s="72"/>
      <c r="VRW949" s="70"/>
      <c r="VRX949" s="140"/>
      <c r="VRY949" s="72"/>
      <c r="VSA949" s="70"/>
      <c r="VSB949" s="140"/>
      <c r="VSC949" s="72"/>
      <c r="VSE949" s="70"/>
      <c r="VSF949" s="140"/>
      <c r="VSG949" s="72"/>
      <c r="VSI949" s="70"/>
      <c r="VSJ949" s="140"/>
      <c r="VSK949" s="72"/>
      <c r="VSM949" s="70"/>
      <c r="VSN949" s="140"/>
      <c r="VSO949" s="72"/>
      <c r="VSQ949" s="70"/>
      <c r="VSR949" s="140"/>
      <c r="VSS949" s="72"/>
      <c r="VSU949" s="70"/>
      <c r="VSV949" s="140"/>
      <c r="VSW949" s="72"/>
      <c r="VSY949" s="70"/>
      <c r="VSZ949" s="140"/>
      <c r="VTA949" s="72"/>
      <c r="VTC949" s="70"/>
      <c r="VTD949" s="140"/>
      <c r="VTE949" s="72"/>
      <c r="VTG949" s="70"/>
      <c r="VTH949" s="140"/>
      <c r="VTI949" s="72"/>
      <c r="VTK949" s="70"/>
      <c r="VTL949" s="140"/>
      <c r="VTM949" s="72"/>
      <c r="VTO949" s="70"/>
      <c r="VTP949" s="140"/>
      <c r="VTQ949" s="72"/>
      <c r="VTS949" s="70"/>
      <c r="VTT949" s="140"/>
      <c r="VTU949" s="72"/>
      <c r="VTW949" s="70"/>
      <c r="VTX949" s="140"/>
      <c r="VTY949" s="72"/>
      <c r="VUA949" s="70"/>
      <c r="VUB949" s="140"/>
      <c r="VUC949" s="72"/>
      <c r="VUE949" s="70"/>
      <c r="VUF949" s="140"/>
      <c r="VUG949" s="72"/>
      <c r="VUI949" s="70"/>
      <c r="VUJ949" s="140"/>
      <c r="VUK949" s="72"/>
      <c r="VUM949" s="70"/>
      <c r="VUN949" s="140"/>
      <c r="VUO949" s="72"/>
      <c r="VUQ949" s="70"/>
      <c r="VUR949" s="140"/>
      <c r="VUS949" s="72"/>
      <c r="VUU949" s="70"/>
      <c r="VUV949" s="140"/>
      <c r="VUW949" s="72"/>
      <c r="VUY949" s="70"/>
      <c r="VUZ949" s="140"/>
      <c r="VVA949" s="72"/>
      <c r="VVC949" s="70"/>
      <c r="VVD949" s="140"/>
      <c r="VVE949" s="72"/>
      <c r="VVG949" s="70"/>
      <c r="VVH949" s="140"/>
      <c r="VVI949" s="72"/>
      <c r="VVK949" s="70"/>
      <c r="VVL949" s="140"/>
      <c r="VVM949" s="72"/>
      <c r="VVO949" s="70"/>
      <c r="VVP949" s="140"/>
      <c r="VVQ949" s="72"/>
      <c r="VVS949" s="70"/>
      <c r="VVT949" s="140"/>
      <c r="VVU949" s="72"/>
      <c r="VVW949" s="70"/>
      <c r="VVX949" s="140"/>
      <c r="VVY949" s="72"/>
      <c r="VWA949" s="70"/>
      <c r="VWB949" s="140"/>
      <c r="VWC949" s="72"/>
      <c r="VWE949" s="70"/>
      <c r="VWF949" s="140"/>
      <c r="VWG949" s="72"/>
      <c r="VWI949" s="70"/>
      <c r="VWJ949" s="140"/>
      <c r="VWK949" s="72"/>
      <c r="VWM949" s="70"/>
      <c r="VWN949" s="140"/>
      <c r="VWO949" s="72"/>
      <c r="VWQ949" s="70"/>
      <c r="VWR949" s="140"/>
      <c r="VWS949" s="72"/>
      <c r="VWU949" s="70"/>
      <c r="VWV949" s="140"/>
      <c r="VWW949" s="72"/>
      <c r="VWY949" s="70"/>
      <c r="VWZ949" s="140"/>
      <c r="VXA949" s="72"/>
      <c r="VXC949" s="70"/>
      <c r="VXD949" s="140"/>
      <c r="VXE949" s="72"/>
      <c r="VXG949" s="70"/>
      <c r="VXH949" s="140"/>
      <c r="VXI949" s="72"/>
      <c r="VXK949" s="70"/>
      <c r="VXL949" s="140"/>
      <c r="VXM949" s="72"/>
      <c r="VXO949" s="70"/>
      <c r="VXP949" s="140"/>
      <c r="VXQ949" s="72"/>
      <c r="VXS949" s="70"/>
      <c r="VXT949" s="140"/>
      <c r="VXU949" s="72"/>
      <c r="VXW949" s="70"/>
      <c r="VXX949" s="140"/>
      <c r="VXY949" s="72"/>
      <c r="VYA949" s="70"/>
      <c r="VYB949" s="140"/>
      <c r="VYC949" s="72"/>
      <c r="VYE949" s="70"/>
      <c r="VYF949" s="140"/>
      <c r="VYG949" s="72"/>
      <c r="VYI949" s="70"/>
      <c r="VYJ949" s="140"/>
      <c r="VYK949" s="72"/>
      <c r="VYM949" s="70"/>
      <c r="VYN949" s="140"/>
      <c r="VYO949" s="72"/>
      <c r="VYQ949" s="70"/>
      <c r="VYR949" s="140"/>
      <c r="VYS949" s="72"/>
      <c r="VYU949" s="70"/>
      <c r="VYV949" s="140"/>
      <c r="VYW949" s="72"/>
      <c r="VYY949" s="70"/>
      <c r="VYZ949" s="140"/>
      <c r="VZA949" s="72"/>
      <c r="VZC949" s="70"/>
      <c r="VZD949" s="140"/>
      <c r="VZE949" s="72"/>
      <c r="VZG949" s="70"/>
      <c r="VZH949" s="140"/>
      <c r="VZI949" s="72"/>
      <c r="VZK949" s="70"/>
      <c r="VZL949" s="140"/>
      <c r="VZM949" s="72"/>
      <c r="VZO949" s="70"/>
      <c r="VZP949" s="140"/>
      <c r="VZQ949" s="72"/>
      <c r="VZS949" s="70"/>
      <c r="VZT949" s="140"/>
      <c r="VZU949" s="72"/>
      <c r="VZW949" s="70"/>
      <c r="VZX949" s="140"/>
      <c r="VZY949" s="72"/>
      <c r="WAA949" s="70"/>
      <c r="WAB949" s="140"/>
      <c r="WAC949" s="72"/>
      <c r="WAE949" s="70"/>
      <c r="WAF949" s="140"/>
      <c r="WAG949" s="72"/>
      <c r="WAI949" s="70"/>
      <c r="WAJ949" s="140"/>
      <c r="WAK949" s="72"/>
      <c r="WAM949" s="70"/>
      <c r="WAN949" s="140"/>
      <c r="WAO949" s="72"/>
      <c r="WAQ949" s="70"/>
      <c r="WAR949" s="140"/>
      <c r="WAS949" s="72"/>
      <c r="WAU949" s="70"/>
      <c r="WAV949" s="140"/>
      <c r="WAW949" s="72"/>
      <c r="WAY949" s="70"/>
      <c r="WAZ949" s="140"/>
      <c r="WBA949" s="72"/>
      <c r="WBC949" s="70"/>
      <c r="WBD949" s="140"/>
      <c r="WBE949" s="72"/>
      <c r="WBG949" s="70"/>
      <c r="WBH949" s="140"/>
      <c r="WBI949" s="72"/>
      <c r="WBK949" s="70"/>
      <c r="WBL949" s="140"/>
      <c r="WBM949" s="72"/>
      <c r="WBO949" s="70"/>
      <c r="WBP949" s="140"/>
      <c r="WBQ949" s="72"/>
      <c r="WBS949" s="70"/>
      <c r="WBT949" s="140"/>
      <c r="WBU949" s="72"/>
      <c r="WBW949" s="70"/>
      <c r="WBX949" s="140"/>
      <c r="WBY949" s="72"/>
      <c r="WCA949" s="70"/>
      <c r="WCB949" s="140"/>
      <c r="WCC949" s="72"/>
      <c r="WCE949" s="70"/>
      <c r="WCF949" s="140"/>
      <c r="WCG949" s="72"/>
      <c r="WCI949" s="70"/>
      <c r="WCJ949" s="140"/>
      <c r="WCK949" s="72"/>
      <c r="WCM949" s="70"/>
      <c r="WCN949" s="140"/>
      <c r="WCO949" s="72"/>
      <c r="WCQ949" s="70"/>
      <c r="WCR949" s="140"/>
      <c r="WCS949" s="72"/>
      <c r="WCU949" s="70"/>
      <c r="WCV949" s="140"/>
      <c r="WCW949" s="72"/>
      <c r="WCY949" s="70"/>
      <c r="WCZ949" s="140"/>
      <c r="WDA949" s="72"/>
      <c r="WDC949" s="70"/>
      <c r="WDD949" s="140"/>
      <c r="WDE949" s="72"/>
      <c r="WDG949" s="70"/>
      <c r="WDH949" s="140"/>
      <c r="WDI949" s="72"/>
      <c r="WDK949" s="70"/>
      <c r="WDL949" s="140"/>
      <c r="WDM949" s="72"/>
      <c r="WDO949" s="70"/>
      <c r="WDP949" s="140"/>
      <c r="WDQ949" s="72"/>
      <c r="WDS949" s="70"/>
      <c r="WDT949" s="140"/>
      <c r="WDU949" s="72"/>
      <c r="WDW949" s="70"/>
      <c r="WDX949" s="140"/>
      <c r="WDY949" s="72"/>
      <c r="WEA949" s="70"/>
      <c r="WEB949" s="140"/>
      <c r="WEC949" s="72"/>
      <c r="WEE949" s="70"/>
      <c r="WEF949" s="140"/>
      <c r="WEG949" s="72"/>
      <c r="WEI949" s="70"/>
      <c r="WEJ949" s="140"/>
      <c r="WEK949" s="72"/>
      <c r="WEM949" s="70"/>
      <c r="WEN949" s="140"/>
      <c r="WEO949" s="72"/>
      <c r="WEQ949" s="70"/>
      <c r="WER949" s="140"/>
      <c r="WES949" s="72"/>
      <c r="WEU949" s="70"/>
      <c r="WEV949" s="140"/>
      <c r="WEW949" s="72"/>
      <c r="WEY949" s="70"/>
      <c r="WEZ949" s="140"/>
      <c r="WFA949" s="72"/>
      <c r="WFC949" s="70"/>
      <c r="WFD949" s="140"/>
      <c r="WFE949" s="72"/>
      <c r="WFG949" s="70"/>
      <c r="WFH949" s="140"/>
      <c r="WFI949" s="72"/>
      <c r="WFK949" s="70"/>
      <c r="WFL949" s="140"/>
      <c r="WFM949" s="72"/>
      <c r="WFO949" s="70"/>
      <c r="WFP949" s="140"/>
      <c r="WFQ949" s="72"/>
      <c r="WFS949" s="70"/>
      <c r="WFT949" s="140"/>
      <c r="WFU949" s="72"/>
      <c r="WFW949" s="70"/>
      <c r="WFX949" s="140"/>
      <c r="WFY949" s="72"/>
      <c r="WGA949" s="70"/>
      <c r="WGB949" s="140"/>
      <c r="WGC949" s="72"/>
      <c r="WGE949" s="70"/>
      <c r="WGF949" s="140"/>
      <c r="WGG949" s="72"/>
      <c r="WGI949" s="70"/>
      <c r="WGJ949" s="140"/>
      <c r="WGK949" s="72"/>
      <c r="WGM949" s="70"/>
      <c r="WGN949" s="140"/>
      <c r="WGO949" s="72"/>
      <c r="WGQ949" s="70"/>
      <c r="WGR949" s="140"/>
      <c r="WGS949" s="72"/>
      <c r="WGU949" s="70"/>
      <c r="WGV949" s="140"/>
      <c r="WGW949" s="72"/>
      <c r="WGY949" s="70"/>
      <c r="WGZ949" s="140"/>
      <c r="WHA949" s="72"/>
      <c r="WHC949" s="70"/>
      <c r="WHD949" s="140"/>
      <c r="WHE949" s="72"/>
      <c r="WHG949" s="70"/>
      <c r="WHH949" s="140"/>
      <c r="WHI949" s="72"/>
      <c r="WHK949" s="70"/>
      <c r="WHL949" s="140"/>
      <c r="WHM949" s="72"/>
      <c r="WHO949" s="70"/>
      <c r="WHP949" s="140"/>
      <c r="WHQ949" s="72"/>
      <c r="WHS949" s="70"/>
      <c r="WHT949" s="140"/>
      <c r="WHU949" s="72"/>
      <c r="WHW949" s="70"/>
      <c r="WHX949" s="140"/>
      <c r="WHY949" s="72"/>
      <c r="WIA949" s="70"/>
      <c r="WIB949" s="140"/>
      <c r="WIC949" s="72"/>
      <c r="WIE949" s="70"/>
      <c r="WIF949" s="140"/>
      <c r="WIG949" s="72"/>
      <c r="WII949" s="70"/>
      <c r="WIJ949" s="140"/>
      <c r="WIK949" s="72"/>
      <c r="WIM949" s="70"/>
      <c r="WIN949" s="140"/>
      <c r="WIO949" s="72"/>
      <c r="WIQ949" s="70"/>
      <c r="WIR949" s="140"/>
      <c r="WIS949" s="72"/>
      <c r="WIU949" s="70"/>
      <c r="WIV949" s="140"/>
      <c r="WIW949" s="72"/>
      <c r="WIY949" s="70"/>
      <c r="WIZ949" s="140"/>
      <c r="WJA949" s="72"/>
      <c r="WJC949" s="70"/>
      <c r="WJD949" s="140"/>
      <c r="WJE949" s="72"/>
      <c r="WJG949" s="70"/>
      <c r="WJH949" s="140"/>
      <c r="WJI949" s="72"/>
      <c r="WJK949" s="70"/>
      <c r="WJL949" s="140"/>
      <c r="WJM949" s="72"/>
      <c r="WJO949" s="70"/>
      <c r="WJP949" s="140"/>
      <c r="WJQ949" s="72"/>
      <c r="WJS949" s="70"/>
      <c r="WJT949" s="140"/>
      <c r="WJU949" s="72"/>
      <c r="WJW949" s="70"/>
      <c r="WJX949" s="140"/>
      <c r="WJY949" s="72"/>
      <c r="WKA949" s="70"/>
      <c r="WKB949" s="140"/>
      <c r="WKC949" s="72"/>
      <c r="WKE949" s="70"/>
      <c r="WKF949" s="140"/>
      <c r="WKG949" s="72"/>
      <c r="WKI949" s="70"/>
      <c r="WKJ949" s="140"/>
      <c r="WKK949" s="72"/>
      <c r="WKM949" s="70"/>
      <c r="WKN949" s="140"/>
      <c r="WKO949" s="72"/>
      <c r="WKQ949" s="70"/>
      <c r="WKR949" s="140"/>
      <c r="WKS949" s="72"/>
      <c r="WKU949" s="70"/>
      <c r="WKV949" s="140"/>
      <c r="WKW949" s="72"/>
      <c r="WKY949" s="70"/>
      <c r="WKZ949" s="140"/>
      <c r="WLA949" s="72"/>
      <c r="WLC949" s="70"/>
      <c r="WLD949" s="140"/>
      <c r="WLE949" s="72"/>
      <c r="WLG949" s="70"/>
      <c r="WLH949" s="140"/>
      <c r="WLI949" s="72"/>
      <c r="WLK949" s="70"/>
      <c r="WLL949" s="140"/>
      <c r="WLM949" s="72"/>
      <c r="WLO949" s="70"/>
      <c r="WLP949" s="140"/>
      <c r="WLQ949" s="72"/>
      <c r="WLS949" s="70"/>
      <c r="WLT949" s="140"/>
      <c r="WLU949" s="72"/>
      <c r="WLW949" s="70"/>
      <c r="WLX949" s="140"/>
      <c r="WLY949" s="72"/>
      <c r="WMA949" s="70"/>
      <c r="WMB949" s="140"/>
      <c r="WMC949" s="72"/>
      <c r="WME949" s="70"/>
      <c r="WMF949" s="140"/>
      <c r="WMG949" s="72"/>
      <c r="WMI949" s="70"/>
      <c r="WMJ949" s="140"/>
      <c r="WMK949" s="72"/>
      <c r="WMM949" s="70"/>
      <c r="WMN949" s="140"/>
      <c r="WMO949" s="72"/>
      <c r="WMQ949" s="70"/>
      <c r="WMR949" s="140"/>
      <c r="WMS949" s="72"/>
      <c r="WMU949" s="70"/>
      <c r="WMV949" s="140"/>
      <c r="WMW949" s="72"/>
      <c r="WMY949" s="70"/>
      <c r="WMZ949" s="140"/>
      <c r="WNA949" s="72"/>
      <c r="WNC949" s="70"/>
      <c r="WND949" s="140"/>
      <c r="WNE949" s="72"/>
      <c r="WNG949" s="70"/>
      <c r="WNH949" s="140"/>
      <c r="WNI949" s="72"/>
      <c r="WNK949" s="70"/>
      <c r="WNL949" s="140"/>
      <c r="WNM949" s="72"/>
      <c r="WNO949" s="70"/>
      <c r="WNP949" s="140"/>
      <c r="WNQ949" s="72"/>
      <c r="WNS949" s="70"/>
      <c r="WNT949" s="140"/>
      <c r="WNU949" s="72"/>
      <c r="WNW949" s="70"/>
      <c r="WNX949" s="140"/>
      <c r="WNY949" s="72"/>
      <c r="WOA949" s="70"/>
      <c r="WOB949" s="140"/>
      <c r="WOC949" s="72"/>
      <c r="WOE949" s="70"/>
      <c r="WOF949" s="140"/>
      <c r="WOG949" s="72"/>
      <c r="WOI949" s="70"/>
      <c r="WOJ949" s="140"/>
      <c r="WOK949" s="72"/>
      <c r="WOM949" s="70"/>
      <c r="WON949" s="140"/>
      <c r="WOO949" s="72"/>
      <c r="WOQ949" s="70"/>
      <c r="WOR949" s="140"/>
      <c r="WOS949" s="72"/>
      <c r="WOU949" s="70"/>
      <c r="WOV949" s="140"/>
      <c r="WOW949" s="72"/>
      <c r="WOY949" s="70"/>
      <c r="WOZ949" s="140"/>
      <c r="WPA949" s="72"/>
      <c r="WPC949" s="70"/>
      <c r="WPD949" s="140"/>
      <c r="WPE949" s="72"/>
      <c r="WPG949" s="70"/>
      <c r="WPH949" s="140"/>
      <c r="WPI949" s="72"/>
      <c r="WPK949" s="70"/>
      <c r="WPL949" s="140"/>
      <c r="WPM949" s="72"/>
      <c r="WPO949" s="70"/>
      <c r="WPP949" s="140"/>
      <c r="WPQ949" s="72"/>
      <c r="WPS949" s="70"/>
      <c r="WPT949" s="140"/>
      <c r="WPU949" s="72"/>
      <c r="WPW949" s="70"/>
      <c r="WPX949" s="140"/>
      <c r="WPY949" s="72"/>
      <c r="WQA949" s="70"/>
      <c r="WQB949" s="140"/>
      <c r="WQC949" s="72"/>
      <c r="WQE949" s="70"/>
      <c r="WQF949" s="140"/>
      <c r="WQG949" s="72"/>
      <c r="WQI949" s="70"/>
      <c r="WQJ949" s="140"/>
      <c r="WQK949" s="72"/>
      <c r="WQM949" s="70"/>
      <c r="WQN949" s="140"/>
      <c r="WQO949" s="72"/>
      <c r="WQQ949" s="70"/>
      <c r="WQR949" s="140"/>
      <c r="WQS949" s="72"/>
      <c r="WQU949" s="70"/>
      <c r="WQV949" s="140"/>
      <c r="WQW949" s="72"/>
      <c r="WQY949" s="70"/>
      <c r="WQZ949" s="140"/>
      <c r="WRA949" s="72"/>
      <c r="WRC949" s="70"/>
      <c r="WRD949" s="140"/>
      <c r="WRE949" s="72"/>
      <c r="WRG949" s="70"/>
      <c r="WRH949" s="140"/>
      <c r="WRI949" s="72"/>
      <c r="WRK949" s="70"/>
      <c r="WRL949" s="140"/>
      <c r="WRM949" s="72"/>
      <c r="WRO949" s="70"/>
      <c r="WRP949" s="140"/>
      <c r="WRQ949" s="72"/>
      <c r="WRS949" s="70"/>
      <c r="WRT949" s="140"/>
      <c r="WRU949" s="72"/>
      <c r="WRW949" s="70"/>
      <c r="WRX949" s="140"/>
      <c r="WRY949" s="72"/>
      <c r="WSA949" s="70"/>
      <c r="WSB949" s="140"/>
      <c r="WSC949" s="72"/>
      <c r="WSE949" s="70"/>
      <c r="WSF949" s="140"/>
      <c r="WSG949" s="72"/>
      <c r="WSI949" s="70"/>
      <c r="WSJ949" s="140"/>
      <c r="WSK949" s="72"/>
      <c r="WSM949" s="70"/>
      <c r="WSN949" s="140"/>
      <c r="WSO949" s="72"/>
      <c r="WSQ949" s="70"/>
      <c r="WSR949" s="140"/>
      <c r="WSS949" s="72"/>
      <c r="WSU949" s="70"/>
      <c r="WSV949" s="140"/>
      <c r="WSW949" s="72"/>
      <c r="WSY949" s="70"/>
      <c r="WSZ949" s="140"/>
      <c r="WTA949" s="72"/>
      <c r="WTC949" s="70"/>
      <c r="WTD949" s="140"/>
      <c r="WTE949" s="72"/>
      <c r="WTG949" s="70"/>
      <c r="WTH949" s="140"/>
      <c r="WTI949" s="72"/>
      <c r="WTK949" s="70"/>
      <c r="WTL949" s="140"/>
      <c r="WTM949" s="72"/>
      <c r="WTO949" s="70"/>
      <c r="WTP949" s="140"/>
      <c r="WTQ949" s="72"/>
      <c r="WTS949" s="70"/>
      <c r="WTT949" s="140"/>
      <c r="WTU949" s="72"/>
      <c r="WTW949" s="70"/>
      <c r="WTX949" s="140"/>
      <c r="WTY949" s="72"/>
      <c r="WUA949" s="70"/>
      <c r="WUB949" s="140"/>
      <c r="WUC949" s="72"/>
      <c r="WUE949" s="70"/>
      <c r="WUF949" s="140"/>
      <c r="WUG949" s="72"/>
      <c r="WUI949" s="70"/>
      <c r="WUJ949" s="140"/>
      <c r="WUK949" s="72"/>
      <c r="WUM949" s="70"/>
      <c r="WUN949" s="140"/>
      <c r="WUO949" s="72"/>
      <c r="WUQ949" s="70"/>
      <c r="WUR949" s="140"/>
      <c r="WUS949" s="72"/>
      <c r="WUU949" s="70"/>
      <c r="WUV949" s="140"/>
      <c r="WUW949" s="72"/>
      <c r="WUY949" s="70"/>
      <c r="WUZ949" s="140"/>
      <c r="WVA949" s="72"/>
      <c r="WVC949" s="70"/>
      <c r="WVD949" s="140"/>
      <c r="WVE949" s="72"/>
      <c r="WVG949" s="70"/>
      <c r="WVH949" s="140"/>
      <c r="WVI949" s="72"/>
      <c r="WVK949" s="70"/>
      <c r="WVL949" s="140"/>
      <c r="WVM949" s="72"/>
      <c r="WVO949" s="70"/>
      <c r="WVP949" s="140"/>
      <c r="WVQ949" s="72"/>
      <c r="WVS949" s="70"/>
      <c r="WVT949" s="140"/>
      <c r="WVU949" s="72"/>
      <c r="WVW949" s="70"/>
      <c r="WVX949" s="140"/>
      <c r="WVY949" s="72"/>
      <c r="WWA949" s="70"/>
      <c r="WWB949" s="140"/>
      <c r="WWC949" s="72"/>
      <c r="WWE949" s="70"/>
      <c r="WWF949" s="140"/>
      <c r="WWG949" s="72"/>
      <c r="WWI949" s="70"/>
      <c r="WWJ949" s="140"/>
      <c r="WWK949" s="72"/>
      <c r="WWM949" s="70"/>
      <c r="WWN949" s="140"/>
      <c r="WWO949" s="72"/>
      <c r="WWQ949" s="70"/>
      <c r="WWR949" s="140"/>
      <c r="WWS949" s="72"/>
      <c r="WWU949" s="70"/>
      <c r="WWV949" s="140"/>
      <c r="WWW949" s="72"/>
      <c r="WWY949" s="70"/>
      <c r="WWZ949" s="140"/>
      <c r="WXA949" s="72"/>
      <c r="WXC949" s="70"/>
      <c r="WXD949" s="140"/>
      <c r="WXE949" s="72"/>
      <c r="WXG949" s="70"/>
      <c r="WXH949" s="140"/>
      <c r="WXI949" s="72"/>
      <c r="WXK949" s="70"/>
      <c r="WXL949" s="140"/>
      <c r="WXM949" s="72"/>
      <c r="WXO949" s="70"/>
      <c r="WXP949" s="140"/>
      <c r="WXQ949" s="72"/>
      <c r="WXS949" s="70"/>
      <c r="WXT949" s="140"/>
      <c r="WXU949" s="72"/>
      <c r="WXW949" s="70"/>
      <c r="WXX949" s="140"/>
      <c r="WXY949" s="72"/>
      <c r="WYA949" s="70"/>
      <c r="WYB949" s="140"/>
      <c r="WYC949" s="72"/>
      <c r="WYE949" s="70"/>
      <c r="WYF949" s="140"/>
      <c r="WYG949" s="72"/>
      <c r="WYI949" s="70"/>
      <c r="WYJ949" s="140"/>
      <c r="WYK949" s="72"/>
      <c r="WYM949" s="70"/>
      <c r="WYN949" s="140"/>
      <c r="WYO949" s="72"/>
      <c r="WYQ949" s="70"/>
      <c r="WYR949" s="140"/>
      <c r="WYS949" s="72"/>
      <c r="WYU949" s="70"/>
      <c r="WYV949" s="140"/>
      <c r="WYW949" s="72"/>
      <c r="WYY949" s="70"/>
      <c r="WYZ949" s="140"/>
      <c r="WZA949" s="72"/>
      <c r="WZC949" s="70"/>
      <c r="WZD949" s="140"/>
      <c r="WZE949" s="72"/>
      <c r="WZG949" s="70"/>
      <c r="WZH949" s="140"/>
      <c r="WZI949" s="72"/>
      <c r="WZK949" s="70"/>
      <c r="WZL949" s="140"/>
      <c r="WZM949" s="72"/>
      <c r="WZO949" s="70"/>
      <c r="WZP949" s="140"/>
      <c r="WZQ949" s="72"/>
      <c r="WZS949" s="70"/>
      <c r="WZT949" s="140"/>
      <c r="WZU949" s="72"/>
      <c r="WZW949" s="70"/>
      <c r="WZX949" s="140"/>
      <c r="WZY949" s="72"/>
      <c r="XAA949" s="70"/>
      <c r="XAB949" s="140"/>
      <c r="XAC949" s="72"/>
      <c r="XAE949" s="70"/>
      <c r="XAF949" s="140"/>
      <c r="XAG949" s="72"/>
      <c r="XAI949" s="70"/>
      <c r="XAJ949" s="140"/>
      <c r="XAK949" s="72"/>
      <c r="XAM949" s="70"/>
      <c r="XAN949" s="140"/>
      <c r="XAO949" s="72"/>
      <c r="XAQ949" s="70"/>
      <c r="XAR949" s="140"/>
      <c r="XAS949" s="72"/>
      <c r="XAU949" s="70"/>
      <c r="XAV949" s="140"/>
      <c r="XAW949" s="72"/>
      <c r="XAY949" s="70"/>
      <c r="XAZ949" s="140"/>
      <c r="XBA949" s="72"/>
      <c r="XBC949" s="70"/>
      <c r="XBD949" s="140"/>
      <c r="XBE949" s="72"/>
      <c r="XBG949" s="70"/>
      <c r="XBH949" s="140"/>
      <c r="XBI949" s="72"/>
      <c r="XBK949" s="70"/>
      <c r="XBL949" s="140"/>
      <c r="XBM949" s="72"/>
      <c r="XBO949" s="70"/>
      <c r="XBP949" s="140"/>
      <c r="XBQ949" s="72"/>
      <c r="XBS949" s="70"/>
      <c r="XBT949" s="140"/>
      <c r="XBU949" s="72"/>
      <c r="XBW949" s="70"/>
      <c r="XBX949" s="140"/>
      <c r="XBY949" s="72"/>
      <c r="XCA949" s="70"/>
      <c r="XCB949" s="140"/>
      <c r="XCC949" s="72"/>
      <c r="XCE949" s="70"/>
      <c r="XCF949" s="140"/>
      <c r="XCG949" s="72"/>
      <c r="XCI949" s="70"/>
      <c r="XCJ949" s="140"/>
      <c r="XCK949" s="72"/>
      <c r="XCM949" s="70"/>
      <c r="XCN949" s="140"/>
      <c r="XCO949" s="72"/>
      <c r="XCQ949" s="70"/>
      <c r="XCR949" s="140"/>
      <c r="XCS949" s="72"/>
      <c r="XCU949" s="70"/>
      <c r="XCV949" s="140"/>
      <c r="XCW949" s="72"/>
      <c r="XCY949" s="70"/>
      <c r="XCZ949" s="140"/>
      <c r="XDA949" s="72"/>
      <c r="XDC949" s="70"/>
      <c r="XDD949" s="140"/>
      <c r="XDE949" s="72"/>
      <c r="XDG949" s="70"/>
      <c r="XDH949" s="140"/>
      <c r="XDI949" s="72"/>
      <c r="XDK949" s="70"/>
      <c r="XDL949" s="140"/>
      <c r="XDM949" s="72"/>
      <c r="XDO949" s="70"/>
      <c r="XDP949" s="140"/>
      <c r="XDQ949" s="72"/>
      <c r="XDS949" s="70"/>
      <c r="XDT949" s="140"/>
      <c r="XDU949" s="72"/>
      <c r="XDW949" s="70"/>
      <c r="XDX949" s="140"/>
      <c r="XDY949" s="72"/>
      <c r="XEA949" s="70"/>
      <c r="XEB949" s="140"/>
      <c r="XEC949" s="72"/>
      <c r="XEE949" s="70"/>
      <c r="XEF949" s="140"/>
      <c r="XEG949" s="72"/>
      <c r="XEI949" s="70"/>
      <c r="XEJ949" s="140"/>
      <c r="XEK949" s="72"/>
      <c r="XEM949" s="70"/>
      <c r="XEN949" s="140"/>
      <c r="XEO949" s="72"/>
      <c r="XEQ949" s="70"/>
      <c r="XER949" s="140"/>
      <c r="XES949" s="72"/>
      <c r="XEU949" s="70"/>
      <c r="XEV949" s="140"/>
      <c r="XEW949" s="72"/>
      <c r="XEY949" s="70"/>
      <c r="XEZ949" s="140"/>
      <c r="XFA949" s="72"/>
      <c r="XFC949" s="70"/>
      <c r="XFD949" s="140"/>
    </row>
    <row r="950" spans="1:16384" ht="105" customHeight="1">
      <c r="A950" s="69"/>
      <c r="B950" s="203" t="s">
        <v>1507</v>
      </c>
      <c r="D950" s="140">
        <v>96</v>
      </c>
      <c r="E950" s="72" t="s">
        <v>1508</v>
      </c>
      <c r="F950" s="146">
        <v>2750</v>
      </c>
      <c r="G950" s="103">
        <f t="shared" si="46"/>
        <v>2.6190476190476191</v>
      </c>
      <c r="H950" s="104">
        <f t="shared" si="44"/>
        <v>177.41935483870967</v>
      </c>
      <c r="I950" s="144"/>
      <c r="J950" s="71">
        <f t="shared" si="45"/>
        <v>0</v>
      </c>
      <c r="K950" s="70"/>
      <c r="L950" s="140"/>
      <c r="M950" s="72"/>
      <c r="O950" s="70"/>
      <c r="P950" s="140"/>
      <c r="Q950" s="72"/>
      <c r="S950" s="70"/>
      <c r="T950" s="140"/>
      <c r="U950" s="72"/>
      <c r="W950" s="70"/>
      <c r="X950" s="140"/>
      <c r="Y950" s="72"/>
      <c r="AA950" s="70"/>
      <c r="AB950" s="140"/>
      <c r="AC950" s="72"/>
      <c r="AE950" s="70"/>
      <c r="AF950" s="140"/>
      <c r="AG950" s="72"/>
      <c r="AI950" s="70"/>
      <c r="AJ950" s="140"/>
      <c r="AK950" s="72"/>
      <c r="AM950" s="70"/>
      <c r="AN950" s="140"/>
      <c r="AO950" s="72"/>
      <c r="AQ950" s="70"/>
      <c r="AR950" s="140"/>
      <c r="AS950" s="72"/>
      <c r="AU950" s="70"/>
      <c r="AV950" s="140"/>
      <c r="AW950" s="72"/>
      <c r="AY950" s="70"/>
      <c r="AZ950" s="140"/>
      <c r="BA950" s="72"/>
      <c r="BC950" s="70"/>
      <c r="BD950" s="140"/>
      <c r="BE950" s="72"/>
      <c r="BG950" s="70"/>
      <c r="BH950" s="140"/>
      <c r="BI950" s="72"/>
      <c r="BK950" s="70"/>
      <c r="BL950" s="140"/>
      <c r="BM950" s="72"/>
      <c r="BO950" s="70"/>
      <c r="BP950" s="140"/>
      <c r="BQ950" s="72"/>
      <c r="BS950" s="70"/>
      <c r="BT950" s="140"/>
      <c r="BU950" s="72"/>
      <c r="BW950" s="70"/>
      <c r="BX950" s="140"/>
      <c r="BY950" s="72"/>
      <c r="CA950" s="70"/>
      <c r="CB950" s="140"/>
      <c r="CC950" s="72"/>
      <c r="CE950" s="70"/>
      <c r="CF950" s="140"/>
      <c r="CG950" s="72"/>
      <c r="CI950" s="70"/>
      <c r="CJ950" s="140"/>
      <c r="CK950" s="72"/>
      <c r="CM950" s="70"/>
      <c r="CN950" s="140"/>
      <c r="CO950" s="72"/>
      <c r="CQ950" s="70"/>
      <c r="CR950" s="140"/>
      <c r="CS950" s="72"/>
      <c r="CU950" s="70"/>
      <c r="CV950" s="140"/>
      <c r="CW950" s="72"/>
      <c r="CY950" s="70"/>
      <c r="CZ950" s="140"/>
      <c r="DA950" s="72"/>
      <c r="DC950" s="70"/>
      <c r="DD950" s="140"/>
      <c r="DE950" s="72"/>
      <c r="DG950" s="70"/>
      <c r="DH950" s="140"/>
      <c r="DI950" s="72"/>
      <c r="DK950" s="70"/>
      <c r="DL950" s="140"/>
      <c r="DM950" s="72"/>
      <c r="DO950" s="70"/>
      <c r="DP950" s="140"/>
      <c r="DQ950" s="72"/>
      <c r="DS950" s="70"/>
      <c r="DT950" s="140"/>
      <c r="DU950" s="72"/>
      <c r="DW950" s="70"/>
      <c r="DX950" s="140"/>
      <c r="DY950" s="72"/>
      <c r="EA950" s="70"/>
      <c r="EB950" s="140"/>
      <c r="EC950" s="72"/>
      <c r="EE950" s="70"/>
      <c r="EF950" s="140"/>
      <c r="EG950" s="72"/>
      <c r="EI950" s="70"/>
      <c r="EJ950" s="140"/>
      <c r="EK950" s="72"/>
      <c r="EM950" s="70"/>
      <c r="EN950" s="140"/>
      <c r="EO950" s="72"/>
      <c r="EQ950" s="70"/>
      <c r="ER950" s="140"/>
      <c r="ES950" s="72"/>
      <c r="EU950" s="70"/>
      <c r="EV950" s="140"/>
      <c r="EW950" s="72"/>
      <c r="EY950" s="70"/>
      <c r="EZ950" s="140"/>
      <c r="FA950" s="72"/>
      <c r="FC950" s="70"/>
      <c r="FD950" s="140"/>
      <c r="FE950" s="72"/>
      <c r="FG950" s="70"/>
      <c r="FH950" s="140"/>
      <c r="FI950" s="72"/>
      <c r="FK950" s="70"/>
      <c r="FL950" s="140"/>
      <c r="FM950" s="72"/>
      <c r="FO950" s="70"/>
      <c r="FP950" s="140"/>
      <c r="FQ950" s="72"/>
      <c r="FS950" s="70"/>
      <c r="FT950" s="140"/>
      <c r="FU950" s="72"/>
      <c r="FW950" s="70"/>
      <c r="FX950" s="140"/>
      <c r="FY950" s="72"/>
      <c r="GA950" s="70"/>
      <c r="GB950" s="140"/>
      <c r="GC950" s="72"/>
      <c r="GE950" s="70"/>
      <c r="GF950" s="140"/>
      <c r="GG950" s="72"/>
      <c r="GI950" s="70"/>
      <c r="GJ950" s="140"/>
      <c r="GK950" s="72"/>
      <c r="GM950" s="70"/>
      <c r="GN950" s="140"/>
      <c r="GO950" s="72"/>
      <c r="GQ950" s="70"/>
      <c r="GR950" s="140"/>
      <c r="GS950" s="72"/>
      <c r="GU950" s="70"/>
      <c r="GV950" s="140"/>
      <c r="GW950" s="72"/>
      <c r="GY950" s="70"/>
      <c r="GZ950" s="140"/>
      <c r="HA950" s="72"/>
      <c r="HC950" s="70"/>
      <c r="HD950" s="140"/>
      <c r="HE950" s="72"/>
      <c r="HG950" s="70"/>
      <c r="HH950" s="140"/>
      <c r="HI950" s="72"/>
      <c r="HK950" s="70"/>
      <c r="HL950" s="140"/>
      <c r="HM950" s="72"/>
      <c r="HO950" s="70"/>
      <c r="HP950" s="140"/>
      <c r="HQ950" s="72"/>
      <c r="HS950" s="70"/>
      <c r="HT950" s="140"/>
      <c r="HU950" s="72"/>
      <c r="HW950" s="70"/>
      <c r="HX950" s="140"/>
      <c r="HY950" s="72"/>
      <c r="IA950" s="70"/>
      <c r="IB950" s="140"/>
      <c r="IC950" s="72"/>
      <c r="IE950" s="70"/>
      <c r="IF950" s="140"/>
      <c r="IG950" s="72"/>
      <c r="II950" s="70"/>
      <c r="IJ950" s="140"/>
      <c r="IK950" s="72"/>
      <c r="IM950" s="70"/>
      <c r="IN950" s="140"/>
      <c r="IO950" s="72"/>
      <c r="IQ950" s="70"/>
      <c r="IR950" s="140"/>
      <c r="IS950" s="72"/>
      <c r="IU950" s="70"/>
      <c r="IV950" s="140"/>
      <c r="IW950" s="72"/>
      <c r="IY950" s="70"/>
      <c r="IZ950" s="140"/>
      <c r="JA950" s="72"/>
      <c r="JC950" s="70"/>
      <c r="JD950" s="140"/>
      <c r="JE950" s="72"/>
      <c r="JG950" s="70"/>
      <c r="JH950" s="140"/>
      <c r="JI950" s="72"/>
      <c r="JK950" s="70"/>
      <c r="JL950" s="140"/>
      <c r="JM950" s="72"/>
      <c r="JO950" s="70"/>
      <c r="JP950" s="140"/>
      <c r="JQ950" s="72"/>
      <c r="JS950" s="70"/>
      <c r="JT950" s="140"/>
      <c r="JU950" s="72"/>
      <c r="JW950" s="70"/>
      <c r="JX950" s="140"/>
      <c r="JY950" s="72"/>
      <c r="KA950" s="70"/>
      <c r="KB950" s="140"/>
      <c r="KC950" s="72"/>
      <c r="KE950" s="70"/>
      <c r="KF950" s="140"/>
      <c r="KG950" s="72"/>
      <c r="KI950" s="70"/>
      <c r="KJ950" s="140"/>
      <c r="KK950" s="72"/>
      <c r="KM950" s="70"/>
      <c r="KN950" s="140"/>
      <c r="KO950" s="72"/>
      <c r="KQ950" s="70"/>
      <c r="KR950" s="140"/>
      <c r="KS950" s="72"/>
      <c r="KU950" s="70"/>
      <c r="KV950" s="140"/>
      <c r="KW950" s="72"/>
      <c r="KY950" s="70"/>
      <c r="KZ950" s="140"/>
      <c r="LA950" s="72"/>
      <c r="LC950" s="70"/>
      <c r="LD950" s="140"/>
      <c r="LE950" s="72"/>
      <c r="LG950" s="70"/>
      <c r="LH950" s="140"/>
      <c r="LI950" s="72"/>
      <c r="LK950" s="70"/>
      <c r="LL950" s="140"/>
      <c r="LM950" s="72"/>
      <c r="LO950" s="70"/>
      <c r="LP950" s="140"/>
      <c r="LQ950" s="72"/>
      <c r="LS950" s="70"/>
      <c r="LT950" s="140"/>
      <c r="LU950" s="72"/>
      <c r="LW950" s="70"/>
      <c r="LX950" s="140"/>
      <c r="LY950" s="72"/>
      <c r="MA950" s="70"/>
      <c r="MB950" s="140"/>
      <c r="MC950" s="72"/>
      <c r="ME950" s="70"/>
      <c r="MF950" s="140"/>
      <c r="MG950" s="72"/>
      <c r="MI950" s="70"/>
      <c r="MJ950" s="140"/>
      <c r="MK950" s="72"/>
      <c r="MM950" s="70"/>
      <c r="MN950" s="140"/>
      <c r="MO950" s="72"/>
      <c r="MQ950" s="70"/>
      <c r="MR950" s="140"/>
      <c r="MS950" s="72"/>
      <c r="MU950" s="70"/>
      <c r="MV950" s="140"/>
      <c r="MW950" s="72"/>
      <c r="MY950" s="70"/>
      <c r="MZ950" s="140"/>
      <c r="NA950" s="72"/>
      <c r="NC950" s="70"/>
      <c r="ND950" s="140"/>
      <c r="NE950" s="72"/>
      <c r="NG950" s="70"/>
      <c r="NH950" s="140"/>
      <c r="NI950" s="72"/>
      <c r="NK950" s="70"/>
      <c r="NL950" s="140"/>
      <c r="NM950" s="72"/>
      <c r="NO950" s="70"/>
      <c r="NP950" s="140"/>
      <c r="NQ950" s="72"/>
      <c r="NS950" s="70"/>
      <c r="NT950" s="140"/>
      <c r="NU950" s="72"/>
      <c r="NW950" s="70"/>
      <c r="NX950" s="140"/>
      <c r="NY950" s="72"/>
      <c r="OA950" s="70"/>
      <c r="OB950" s="140"/>
      <c r="OC950" s="72"/>
      <c r="OE950" s="70"/>
      <c r="OF950" s="140"/>
      <c r="OG950" s="72"/>
      <c r="OI950" s="70"/>
      <c r="OJ950" s="140"/>
      <c r="OK950" s="72"/>
      <c r="OM950" s="70"/>
      <c r="ON950" s="140"/>
      <c r="OO950" s="72"/>
      <c r="OQ950" s="70"/>
      <c r="OR950" s="140"/>
      <c r="OS950" s="72"/>
      <c r="OU950" s="70"/>
      <c r="OV950" s="140"/>
      <c r="OW950" s="72"/>
      <c r="OY950" s="70"/>
      <c r="OZ950" s="140"/>
      <c r="PA950" s="72"/>
      <c r="PC950" s="70"/>
      <c r="PD950" s="140"/>
      <c r="PE950" s="72"/>
      <c r="PG950" s="70"/>
      <c r="PH950" s="140"/>
      <c r="PI950" s="72"/>
      <c r="PK950" s="70"/>
      <c r="PL950" s="140"/>
      <c r="PM950" s="72"/>
      <c r="PO950" s="70"/>
      <c r="PP950" s="140"/>
      <c r="PQ950" s="72"/>
      <c r="PS950" s="70"/>
      <c r="PT950" s="140"/>
      <c r="PU950" s="72"/>
      <c r="PW950" s="70"/>
      <c r="PX950" s="140"/>
      <c r="PY950" s="72"/>
      <c r="QA950" s="70"/>
      <c r="QB950" s="140"/>
      <c r="QC950" s="72"/>
      <c r="QE950" s="70"/>
      <c r="QF950" s="140"/>
      <c r="QG950" s="72"/>
      <c r="QI950" s="70"/>
      <c r="QJ950" s="140"/>
      <c r="QK950" s="72"/>
      <c r="QM950" s="70"/>
      <c r="QN950" s="140"/>
      <c r="QO950" s="72"/>
      <c r="QQ950" s="70"/>
      <c r="QR950" s="140"/>
      <c r="QS950" s="72"/>
      <c r="QU950" s="70"/>
      <c r="QV950" s="140"/>
      <c r="QW950" s="72"/>
      <c r="QY950" s="70"/>
      <c r="QZ950" s="140"/>
      <c r="RA950" s="72"/>
      <c r="RC950" s="70"/>
      <c r="RD950" s="140"/>
      <c r="RE950" s="72"/>
      <c r="RG950" s="70"/>
      <c r="RH950" s="140"/>
      <c r="RI950" s="72"/>
      <c r="RK950" s="70"/>
      <c r="RL950" s="140"/>
      <c r="RM950" s="72"/>
      <c r="RO950" s="70"/>
      <c r="RP950" s="140"/>
      <c r="RQ950" s="72"/>
      <c r="RS950" s="70"/>
      <c r="RT950" s="140"/>
      <c r="RU950" s="72"/>
      <c r="RW950" s="70"/>
      <c r="RX950" s="140"/>
      <c r="RY950" s="72"/>
      <c r="SA950" s="70"/>
      <c r="SB950" s="140"/>
      <c r="SC950" s="72"/>
      <c r="SE950" s="70"/>
      <c r="SF950" s="140"/>
      <c r="SG950" s="72"/>
      <c r="SI950" s="70"/>
      <c r="SJ950" s="140"/>
      <c r="SK950" s="72"/>
      <c r="SM950" s="70"/>
      <c r="SN950" s="140"/>
      <c r="SO950" s="72"/>
      <c r="SQ950" s="70"/>
      <c r="SR950" s="140"/>
      <c r="SS950" s="72"/>
      <c r="SU950" s="70"/>
      <c r="SV950" s="140"/>
      <c r="SW950" s="72"/>
      <c r="SY950" s="70"/>
      <c r="SZ950" s="140"/>
      <c r="TA950" s="72"/>
      <c r="TC950" s="70"/>
      <c r="TD950" s="140"/>
      <c r="TE950" s="72"/>
      <c r="TG950" s="70"/>
      <c r="TH950" s="140"/>
      <c r="TI950" s="72"/>
      <c r="TK950" s="70"/>
      <c r="TL950" s="140"/>
      <c r="TM950" s="72"/>
      <c r="TO950" s="70"/>
      <c r="TP950" s="140"/>
      <c r="TQ950" s="72"/>
      <c r="TS950" s="70"/>
      <c r="TT950" s="140"/>
      <c r="TU950" s="72"/>
      <c r="TW950" s="70"/>
      <c r="TX950" s="140"/>
      <c r="TY950" s="72"/>
      <c r="UA950" s="70"/>
      <c r="UB950" s="140"/>
      <c r="UC950" s="72"/>
      <c r="UE950" s="70"/>
      <c r="UF950" s="140"/>
      <c r="UG950" s="72"/>
      <c r="UI950" s="70"/>
      <c r="UJ950" s="140"/>
      <c r="UK950" s="72"/>
      <c r="UM950" s="70"/>
      <c r="UN950" s="140"/>
      <c r="UO950" s="72"/>
      <c r="UQ950" s="70"/>
      <c r="UR950" s="140"/>
      <c r="US950" s="72"/>
      <c r="UU950" s="70"/>
      <c r="UV950" s="140"/>
      <c r="UW950" s="72"/>
      <c r="UY950" s="70"/>
      <c r="UZ950" s="140"/>
      <c r="VA950" s="72"/>
      <c r="VC950" s="70"/>
      <c r="VD950" s="140"/>
      <c r="VE950" s="72"/>
      <c r="VG950" s="70"/>
      <c r="VH950" s="140"/>
      <c r="VI950" s="72"/>
      <c r="VK950" s="70"/>
      <c r="VL950" s="140"/>
      <c r="VM950" s="72"/>
      <c r="VO950" s="70"/>
      <c r="VP950" s="140"/>
      <c r="VQ950" s="72"/>
      <c r="VS950" s="70"/>
      <c r="VT950" s="140"/>
      <c r="VU950" s="72"/>
      <c r="VW950" s="70"/>
      <c r="VX950" s="140"/>
      <c r="VY950" s="72"/>
      <c r="WA950" s="70"/>
      <c r="WB950" s="140"/>
      <c r="WC950" s="72"/>
      <c r="WE950" s="70"/>
      <c r="WF950" s="140"/>
      <c r="WG950" s="72"/>
      <c r="WI950" s="70"/>
      <c r="WJ950" s="140"/>
      <c r="WK950" s="72"/>
      <c r="WM950" s="70"/>
      <c r="WN950" s="140"/>
      <c r="WO950" s="72"/>
      <c r="WQ950" s="70"/>
      <c r="WR950" s="140"/>
      <c r="WS950" s="72"/>
      <c r="WU950" s="70"/>
      <c r="WV950" s="140"/>
      <c r="WW950" s="72"/>
      <c r="WY950" s="70"/>
      <c r="WZ950" s="140"/>
      <c r="XA950" s="72"/>
      <c r="XC950" s="70"/>
      <c r="XD950" s="140"/>
      <c r="XE950" s="72"/>
      <c r="XG950" s="70"/>
      <c r="XH950" s="140"/>
      <c r="XI950" s="72"/>
      <c r="XK950" s="70"/>
      <c r="XL950" s="140"/>
      <c r="XM950" s="72"/>
      <c r="XO950" s="70"/>
      <c r="XP950" s="140"/>
      <c r="XQ950" s="72"/>
      <c r="XS950" s="70"/>
      <c r="XT950" s="140"/>
      <c r="XU950" s="72"/>
      <c r="XW950" s="70"/>
      <c r="XX950" s="140"/>
      <c r="XY950" s="72"/>
      <c r="YA950" s="70"/>
      <c r="YB950" s="140"/>
      <c r="YC950" s="72"/>
      <c r="YE950" s="70"/>
      <c r="YF950" s="140"/>
      <c r="YG950" s="72"/>
      <c r="YI950" s="70"/>
      <c r="YJ950" s="140"/>
      <c r="YK950" s="72"/>
      <c r="YM950" s="70"/>
      <c r="YN950" s="140"/>
      <c r="YO950" s="72"/>
      <c r="YQ950" s="70"/>
      <c r="YR950" s="140"/>
      <c r="YS950" s="72"/>
      <c r="YU950" s="70"/>
      <c r="YV950" s="140"/>
      <c r="YW950" s="72"/>
      <c r="YY950" s="70"/>
      <c r="YZ950" s="140"/>
      <c r="ZA950" s="72"/>
      <c r="ZC950" s="70"/>
      <c r="ZD950" s="140"/>
      <c r="ZE950" s="72"/>
      <c r="ZG950" s="70"/>
      <c r="ZH950" s="140"/>
      <c r="ZI950" s="72"/>
      <c r="ZK950" s="70"/>
      <c r="ZL950" s="140"/>
      <c r="ZM950" s="72"/>
      <c r="ZO950" s="70"/>
      <c r="ZP950" s="140"/>
      <c r="ZQ950" s="72"/>
      <c r="ZS950" s="70"/>
      <c r="ZT950" s="140"/>
      <c r="ZU950" s="72"/>
      <c r="ZW950" s="70"/>
      <c r="ZX950" s="140"/>
      <c r="ZY950" s="72"/>
      <c r="AAA950" s="70"/>
      <c r="AAB950" s="140"/>
      <c r="AAC950" s="72"/>
      <c r="AAE950" s="70"/>
      <c r="AAF950" s="140"/>
      <c r="AAG950" s="72"/>
      <c r="AAI950" s="70"/>
      <c r="AAJ950" s="140"/>
      <c r="AAK950" s="72"/>
      <c r="AAM950" s="70"/>
      <c r="AAN950" s="140"/>
      <c r="AAO950" s="72"/>
      <c r="AAQ950" s="70"/>
      <c r="AAR950" s="140"/>
      <c r="AAS950" s="72"/>
      <c r="AAU950" s="70"/>
      <c r="AAV950" s="140"/>
      <c r="AAW950" s="72"/>
      <c r="AAY950" s="70"/>
      <c r="AAZ950" s="140"/>
      <c r="ABA950" s="72"/>
      <c r="ABC950" s="70"/>
      <c r="ABD950" s="140"/>
      <c r="ABE950" s="72"/>
      <c r="ABG950" s="70"/>
      <c r="ABH950" s="140"/>
      <c r="ABI950" s="72"/>
      <c r="ABK950" s="70"/>
      <c r="ABL950" s="140"/>
      <c r="ABM950" s="72"/>
      <c r="ABO950" s="70"/>
      <c r="ABP950" s="140"/>
      <c r="ABQ950" s="72"/>
      <c r="ABS950" s="70"/>
      <c r="ABT950" s="140"/>
      <c r="ABU950" s="72"/>
      <c r="ABW950" s="70"/>
      <c r="ABX950" s="140"/>
      <c r="ABY950" s="72"/>
      <c r="ACA950" s="70"/>
      <c r="ACB950" s="140"/>
      <c r="ACC950" s="72"/>
      <c r="ACE950" s="70"/>
      <c r="ACF950" s="140"/>
      <c r="ACG950" s="72"/>
      <c r="ACI950" s="70"/>
      <c r="ACJ950" s="140"/>
      <c r="ACK950" s="72"/>
      <c r="ACM950" s="70"/>
      <c r="ACN950" s="140"/>
      <c r="ACO950" s="72"/>
      <c r="ACQ950" s="70"/>
      <c r="ACR950" s="140"/>
      <c r="ACS950" s="72"/>
      <c r="ACU950" s="70"/>
      <c r="ACV950" s="140"/>
      <c r="ACW950" s="72"/>
      <c r="ACY950" s="70"/>
      <c r="ACZ950" s="140"/>
      <c r="ADA950" s="72"/>
      <c r="ADC950" s="70"/>
      <c r="ADD950" s="140"/>
      <c r="ADE950" s="72"/>
      <c r="ADG950" s="70"/>
      <c r="ADH950" s="140"/>
      <c r="ADI950" s="72"/>
      <c r="ADK950" s="70"/>
      <c r="ADL950" s="140"/>
      <c r="ADM950" s="72"/>
      <c r="ADO950" s="70"/>
      <c r="ADP950" s="140"/>
      <c r="ADQ950" s="72"/>
      <c r="ADS950" s="70"/>
      <c r="ADT950" s="140"/>
      <c r="ADU950" s="72"/>
      <c r="ADW950" s="70"/>
      <c r="ADX950" s="140"/>
      <c r="ADY950" s="72"/>
      <c r="AEA950" s="70"/>
      <c r="AEB950" s="140"/>
      <c r="AEC950" s="72"/>
      <c r="AEE950" s="70"/>
      <c r="AEF950" s="140"/>
      <c r="AEG950" s="72"/>
      <c r="AEI950" s="70"/>
      <c r="AEJ950" s="140"/>
      <c r="AEK950" s="72"/>
      <c r="AEM950" s="70"/>
      <c r="AEN950" s="140"/>
      <c r="AEO950" s="72"/>
      <c r="AEQ950" s="70"/>
      <c r="AER950" s="140"/>
      <c r="AES950" s="72"/>
      <c r="AEU950" s="70"/>
      <c r="AEV950" s="140"/>
      <c r="AEW950" s="72"/>
      <c r="AEY950" s="70"/>
      <c r="AEZ950" s="140"/>
      <c r="AFA950" s="72"/>
      <c r="AFC950" s="70"/>
      <c r="AFD950" s="140"/>
      <c r="AFE950" s="72"/>
      <c r="AFG950" s="70"/>
      <c r="AFH950" s="140"/>
      <c r="AFI950" s="72"/>
      <c r="AFK950" s="70"/>
      <c r="AFL950" s="140"/>
      <c r="AFM950" s="72"/>
      <c r="AFO950" s="70"/>
      <c r="AFP950" s="140"/>
      <c r="AFQ950" s="72"/>
      <c r="AFS950" s="70"/>
      <c r="AFT950" s="140"/>
      <c r="AFU950" s="72"/>
      <c r="AFW950" s="70"/>
      <c r="AFX950" s="140"/>
      <c r="AFY950" s="72"/>
      <c r="AGA950" s="70"/>
      <c r="AGB950" s="140"/>
      <c r="AGC950" s="72"/>
      <c r="AGE950" s="70"/>
      <c r="AGF950" s="140"/>
      <c r="AGG950" s="72"/>
      <c r="AGI950" s="70"/>
      <c r="AGJ950" s="140"/>
      <c r="AGK950" s="72"/>
      <c r="AGM950" s="70"/>
      <c r="AGN950" s="140"/>
      <c r="AGO950" s="72"/>
      <c r="AGQ950" s="70"/>
      <c r="AGR950" s="140"/>
      <c r="AGS950" s="72"/>
      <c r="AGU950" s="70"/>
      <c r="AGV950" s="140"/>
      <c r="AGW950" s="72"/>
      <c r="AGY950" s="70"/>
      <c r="AGZ950" s="140"/>
      <c r="AHA950" s="72"/>
      <c r="AHC950" s="70"/>
      <c r="AHD950" s="140"/>
      <c r="AHE950" s="72"/>
      <c r="AHG950" s="70"/>
      <c r="AHH950" s="140"/>
      <c r="AHI950" s="72"/>
      <c r="AHK950" s="70"/>
      <c r="AHL950" s="140"/>
      <c r="AHM950" s="72"/>
      <c r="AHO950" s="70"/>
      <c r="AHP950" s="140"/>
      <c r="AHQ950" s="72"/>
      <c r="AHS950" s="70"/>
      <c r="AHT950" s="140"/>
      <c r="AHU950" s="72"/>
      <c r="AHW950" s="70"/>
      <c r="AHX950" s="140"/>
      <c r="AHY950" s="72"/>
      <c r="AIA950" s="70"/>
      <c r="AIB950" s="140"/>
      <c r="AIC950" s="72"/>
      <c r="AIE950" s="70"/>
      <c r="AIF950" s="140"/>
      <c r="AIG950" s="72"/>
      <c r="AII950" s="70"/>
      <c r="AIJ950" s="140"/>
      <c r="AIK950" s="72"/>
      <c r="AIM950" s="70"/>
      <c r="AIN950" s="140"/>
      <c r="AIO950" s="72"/>
      <c r="AIQ950" s="70"/>
      <c r="AIR950" s="140"/>
      <c r="AIS950" s="72"/>
      <c r="AIU950" s="70"/>
      <c r="AIV950" s="140"/>
      <c r="AIW950" s="72"/>
      <c r="AIY950" s="70"/>
      <c r="AIZ950" s="140"/>
      <c r="AJA950" s="72"/>
      <c r="AJC950" s="70"/>
      <c r="AJD950" s="140"/>
      <c r="AJE950" s="72"/>
      <c r="AJG950" s="70"/>
      <c r="AJH950" s="140"/>
      <c r="AJI950" s="72"/>
      <c r="AJK950" s="70"/>
      <c r="AJL950" s="140"/>
      <c r="AJM950" s="72"/>
      <c r="AJO950" s="70"/>
      <c r="AJP950" s="140"/>
      <c r="AJQ950" s="72"/>
      <c r="AJS950" s="70"/>
      <c r="AJT950" s="140"/>
      <c r="AJU950" s="72"/>
      <c r="AJW950" s="70"/>
      <c r="AJX950" s="140"/>
      <c r="AJY950" s="72"/>
      <c r="AKA950" s="70"/>
      <c r="AKB950" s="140"/>
      <c r="AKC950" s="72"/>
      <c r="AKE950" s="70"/>
      <c r="AKF950" s="140"/>
      <c r="AKG950" s="72"/>
      <c r="AKI950" s="70"/>
      <c r="AKJ950" s="140"/>
      <c r="AKK950" s="72"/>
      <c r="AKM950" s="70"/>
      <c r="AKN950" s="140"/>
      <c r="AKO950" s="72"/>
      <c r="AKQ950" s="70"/>
      <c r="AKR950" s="140"/>
      <c r="AKS950" s="72"/>
      <c r="AKU950" s="70"/>
      <c r="AKV950" s="140"/>
      <c r="AKW950" s="72"/>
      <c r="AKY950" s="70"/>
      <c r="AKZ950" s="140"/>
      <c r="ALA950" s="72"/>
      <c r="ALC950" s="70"/>
      <c r="ALD950" s="140"/>
      <c r="ALE950" s="72"/>
      <c r="ALG950" s="70"/>
      <c r="ALH950" s="140"/>
      <c r="ALI950" s="72"/>
      <c r="ALK950" s="70"/>
      <c r="ALL950" s="140"/>
      <c r="ALM950" s="72"/>
      <c r="ALO950" s="70"/>
      <c r="ALP950" s="140"/>
      <c r="ALQ950" s="72"/>
      <c r="ALS950" s="70"/>
      <c r="ALT950" s="140"/>
      <c r="ALU950" s="72"/>
      <c r="ALW950" s="70"/>
      <c r="ALX950" s="140"/>
      <c r="ALY950" s="72"/>
      <c r="AMA950" s="70"/>
      <c r="AMB950" s="140"/>
      <c r="AMC950" s="72"/>
      <c r="AME950" s="70"/>
      <c r="AMF950" s="140"/>
      <c r="AMG950" s="72"/>
      <c r="AMI950" s="70"/>
      <c r="AMJ950" s="140"/>
      <c r="AMK950" s="72"/>
      <c r="AMM950" s="70"/>
      <c r="AMN950" s="140"/>
      <c r="AMO950" s="72"/>
      <c r="AMQ950" s="70"/>
      <c r="AMR950" s="140"/>
      <c r="AMS950" s="72"/>
      <c r="AMU950" s="70"/>
      <c r="AMV950" s="140"/>
      <c r="AMW950" s="72"/>
      <c r="AMY950" s="70"/>
      <c r="AMZ950" s="140"/>
      <c r="ANA950" s="72"/>
      <c r="ANC950" s="70"/>
      <c r="AND950" s="140"/>
      <c r="ANE950" s="72"/>
      <c r="ANG950" s="70"/>
      <c r="ANH950" s="140"/>
      <c r="ANI950" s="72"/>
      <c r="ANK950" s="70"/>
      <c r="ANL950" s="140"/>
      <c r="ANM950" s="72"/>
      <c r="ANO950" s="70"/>
      <c r="ANP950" s="140"/>
      <c r="ANQ950" s="72"/>
      <c r="ANS950" s="70"/>
      <c r="ANT950" s="140"/>
      <c r="ANU950" s="72"/>
      <c r="ANW950" s="70"/>
      <c r="ANX950" s="140"/>
      <c r="ANY950" s="72"/>
      <c r="AOA950" s="70"/>
      <c r="AOB950" s="140"/>
      <c r="AOC950" s="72"/>
      <c r="AOE950" s="70"/>
      <c r="AOF950" s="140"/>
      <c r="AOG950" s="72"/>
      <c r="AOI950" s="70"/>
      <c r="AOJ950" s="140"/>
      <c r="AOK950" s="72"/>
      <c r="AOM950" s="70"/>
      <c r="AON950" s="140"/>
      <c r="AOO950" s="72"/>
      <c r="AOQ950" s="70"/>
      <c r="AOR950" s="140"/>
      <c r="AOS950" s="72"/>
      <c r="AOU950" s="70"/>
      <c r="AOV950" s="140"/>
      <c r="AOW950" s="72"/>
      <c r="AOY950" s="70"/>
      <c r="AOZ950" s="140"/>
      <c r="APA950" s="72"/>
      <c r="APC950" s="70"/>
      <c r="APD950" s="140"/>
      <c r="APE950" s="72"/>
      <c r="APG950" s="70"/>
      <c r="APH950" s="140"/>
      <c r="API950" s="72"/>
      <c r="APK950" s="70"/>
      <c r="APL950" s="140"/>
      <c r="APM950" s="72"/>
      <c r="APO950" s="70"/>
      <c r="APP950" s="140"/>
      <c r="APQ950" s="72"/>
      <c r="APS950" s="70"/>
      <c r="APT950" s="140"/>
      <c r="APU950" s="72"/>
      <c r="APW950" s="70"/>
      <c r="APX950" s="140"/>
      <c r="APY950" s="72"/>
      <c r="AQA950" s="70"/>
      <c r="AQB950" s="140"/>
      <c r="AQC950" s="72"/>
      <c r="AQE950" s="70"/>
      <c r="AQF950" s="140"/>
      <c r="AQG950" s="72"/>
      <c r="AQI950" s="70"/>
      <c r="AQJ950" s="140"/>
      <c r="AQK950" s="72"/>
      <c r="AQM950" s="70"/>
      <c r="AQN950" s="140"/>
      <c r="AQO950" s="72"/>
      <c r="AQQ950" s="70"/>
      <c r="AQR950" s="140"/>
      <c r="AQS950" s="72"/>
      <c r="AQU950" s="70"/>
      <c r="AQV950" s="140"/>
      <c r="AQW950" s="72"/>
      <c r="AQY950" s="70"/>
      <c r="AQZ950" s="140"/>
      <c r="ARA950" s="72"/>
      <c r="ARC950" s="70"/>
      <c r="ARD950" s="140"/>
      <c r="ARE950" s="72"/>
      <c r="ARG950" s="70"/>
      <c r="ARH950" s="140"/>
      <c r="ARI950" s="72"/>
      <c r="ARK950" s="70"/>
      <c r="ARL950" s="140"/>
      <c r="ARM950" s="72"/>
      <c r="ARO950" s="70"/>
      <c r="ARP950" s="140"/>
      <c r="ARQ950" s="72"/>
      <c r="ARS950" s="70"/>
      <c r="ART950" s="140"/>
      <c r="ARU950" s="72"/>
      <c r="ARW950" s="70"/>
      <c r="ARX950" s="140"/>
      <c r="ARY950" s="72"/>
      <c r="ASA950" s="70"/>
      <c r="ASB950" s="140"/>
      <c r="ASC950" s="72"/>
      <c r="ASE950" s="70"/>
      <c r="ASF950" s="140"/>
      <c r="ASG950" s="72"/>
      <c r="ASI950" s="70"/>
      <c r="ASJ950" s="140"/>
      <c r="ASK950" s="72"/>
      <c r="ASM950" s="70"/>
      <c r="ASN950" s="140"/>
      <c r="ASO950" s="72"/>
      <c r="ASQ950" s="70"/>
      <c r="ASR950" s="140"/>
      <c r="ASS950" s="72"/>
      <c r="ASU950" s="70"/>
      <c r="ASV950" s="140"/>
      <c r="ASW950" s="72"/>
      <c r="ASY950" s="70"/>
      <c r="ASZ950" s="140"/>
      <c r="ATA950" s="72"/>
      <c r="ATC950" s="70"/>
      <c r="ATD950" s="140"/>
      <c r="ATE950" s="72"/>
      <c r="ATG950" s="70"/>
      <c r="ATH950" s="140"/>
      <c r="ATI950" s="72"/>
      <c r="ATK950" s="70"/>
      <c r="ATL950" s="140"/>
      <c r="ATM950" s="72"/>
      <c r="ATO950" s="70"/>
      <c r="ATP950" s="140"/>
      <c r="ATQ950" s="72"/>
      <c r="ATS950" s="70"/>
      <c r="ATT950" s="140"/>
      <c r="ATU950" s="72"/>
      <c r="ATW950" s="70"/>
      <c r="ATX950" s="140"/>
      <c r="ATY950" s="72"/>
      <c r="AUA950" s="70"/>
      <c r="AUB950" s="140"/>
      <c r="AUC950" s="72"/>
      <c r="AUE950" s="70"/>
      <c r="AUF950" s="140"/>
      <c r="AUG950" s="72"/>
      <c r="AUI950" s="70"/>
      <c r="AUJ950" s="140"/>
      <c r="AUK950" s="72"/>
      <c r="AUM950" s="70"/>
      <c r="AUN950" s="140"/>
      <c r="AUO950" s="72"/>
      <c r="AUQ950" s="70"/>
      <c r="AUR950" s="140"/>
      <c r="AUS950" s="72"/>
      <c r="AUU950" s="70"/>
      <c r="AUV950" s="140"/>
      <c r="AUW950" s="72"/>
      <c r="AUY950" s="70"/>
      <c r="AUZ950" s="140"/>
      <c r="AVA950" s="72"/>
      <c r="AVC950" s="70"/>
      <c r="AVD950" s="140"/>
      <c r="AVE950" s="72"/>
      <c r="AVG950" s="70"/>
      <c r="AVH950" s="140"/>
      <c r="AVI950" s="72"/>
      <c r="AVK950" s="70"/>
      <c r="AVL950" s="140"/>
      <c r="AVM950" s="72"/>
      <c r="AVO950" s="70"/>
      <c r="AVP950" s="140"/>
      <c r="AVQ950" s="72"/>
      <c r="AVS950" s="70"/>
      <c r="AVT950" s="140"/>
      <c r="AVU950" s="72"/>
      <c r="AVW950" s="70"/>
      <c r="AVX950" s="140"/>
      <c r="AVY950" s="72"/>
      <c r="AWA950" s="70"/>
      <c r="AWB950" s="140"/>
      <c r="AWC950" s="72"/>
      <c r="AWE950" s="70"/>
      <c r="AWF950" s="140"/>
      <c r="AWG950" s="72"/>
      <c r="AWI950" s="70"/>
      <c r="AWJ950" s="140"/>
      <c r="AWK950" s="72"/>
      <c r="AWM950" s="70"/>
      <c r="AWN950" s="140"/>
      <c r="AWO950" s="72"/>
      <c r="AWQ950" s="70"/>
      <c r="AWR950" s="140"/>
      <c r="AWS950" s="72"/>
      <c r="AWU950" s="70"/>
      <c r="AWV950" s="140"/>
      <c r="AWW950" s="72"/>
      <c r="AWY950" s="70"/>
      <c r="AWZ950" s="140"/>
      <c r="AXA950" s="72"/>
      <c r="AXC950" s="70"/>
      <c r="AXD950" s="140"/>
      <c r="AXE950" s="72"/>
      <c r="AXG950" s="70"/>
      <c r="AXH950" s="140"/>
      <c r="AXI950" s="72"/>
      <c r="AXK950" s="70"/>
      <c r="AXL950" s="140"/>
      <c r="AXM950" s="72"/>
      <c r="AXO950" s="70"/>
      <c r="AXP950" s="140"/>
      <c r="AXQ950" s="72"/>
      <c r="AXS950" s="70"/>
      <c r="AXT950" s="140"/>
      <c r="AXU950" s="72"/>
      <c r="AXW950" s="70"/>
      <c r="AXX950" s="140"/>
      <c r="AXY950" s="72"/>
      <c r="AYA950" s="70"/>
      <c r="AYB950" s="140"/>
      <c r="AYC950" s="72"/>
      <c r="AYE950" s="70"/>
      <c r="AYF950" s="140"/>
      <c r="AYG950" s="72"/>
      <c r="AYI950" s="70"/>
      <c r="AYJ950" s="140"/>
      <c r="AYK950" s="72"/>
      <c r="AYM950" s="70"/>
      <c r="AYN950" s="140"/>
      <c r="AYO950" s="72"/>
      <c r="AYQ950" s="70"/>
      <c r="AYR950" s="140"/>
      <c r="AYS950" s="72"/>
      <c r="AYU950" s="70"/>
      <c r="AYV950" s="140"/>
      <c r="AYW950" s="72"/>
      <c r="AYY950" s="70"/>
      <c r="AYZ950" s="140"/>
      <c r="AZA950" s="72"/>
      <c r="AZC950" s="70"/>
      <c r="AZD950" s="140"/>
      <c r="AZE950" s="72"/>
      <c r="AZG950" s="70"/>
      <c r="AZH950" s="140"/>
      <c r="AZI950" s="72"/>
      <c r="AZK950" s="70"/>
      <c r="AZL950" s="140"/>
      <c r="AZM950" s="72"/>
      <c r="AZO950" s="70"/>
      <c r="AZP950" s="140"/>
      <c r="AZQ950" s="72"/>
      <c r="AZS950" s="70"/>
      <c r="AZT950" s="140"/>
      <c r="AZU950" s="72"/>
      <c r="AZW950" s="70"/>
      <c r="AZX950" s="140"/>
      <c r="AZY950" s="72"/>
      <c r="BAA950" s="70"/>
      <c r="BAB950" s="140"/>
      <c r="BAC950" s="72"/>
      <c r="BAE950" s="70"/>
      <c r="BAF950" s="140"/>
      <c r="BAG950" s="72"/>
      <c r="BAI950" s="70"/>
      <c r="BAJ950" s="140"/>
      <c r="BAK950" s="72"/>
      <c r="BAM950" s="70"/>
      <c r="BAN950" s="140"/>
      <c r="BAO950" s="72"/>
      <c r="BAQ950" s="70"/>
      <c r="BAR950" s="140"/>
      <c r="BAS950" s="72"/>
      <c r="BAU950" s="70"/>
      <c r="BAV950" s="140"/>
      <c r="BAW950" s="72"/>
      <c r="BAY950" s="70"/>
      <c r="BAZ950" s="140"/>
      <c r="BBA950" s="72"/>
      <c r="BBC950" s="70"/>
      <c r="BBD950" s="140"/>
      <c r="BBE950" s="72"/>
      <c r="BBG950" s="70"/>
      <c r="BBH950" s="140"/>
      <c r="BBI950" s="72"/>
      <c r="BBK950" s="70"/>
      <c r="BBL950" s="140"/>
      <c r="BBM950" s="72"/>
      <c r="BBO950" s="70"/>
      <c r="BBP950" s="140"/>
      <c r="BBQ950" s="72"/>
      <c r="BBS950" s="70"/>
      <c r="BBT950" s="140"/>
      <c r="BBU950" s="72"/>
      <c r="BBW950" s="70"/>
      <c r="BBX950" s="140"/>
      <c r="BBY950" s="72"/>
      <c r="BCA950" s="70"/>
      <c r="BCB950" s="140"/>
      <c r="BCC950" s="72"/>
      <c r="BCE950" s="70"/>
      <c r="BCF950" s="140"/>
      <c r="BCG950" s="72"/>
      <c r="BCI950" s="70"/>
      <c r="BCJ950" s="140"/>
      <c r="BCK950" s="72"/>
      <c r="BCM950" s="70"/>
      <c r="BCN950" s="140"/>
      <c r="BCO950" s="72"/>
      <c r="BCQ950" s="70"/>
      <c r="BCR950" s="140"/>
      <c r="BCS950" s="72"/>
      <c r="BCU950" s="70"/>
      <c r="BCV950" s="140"/>
      <c r="BCW950" s="72"/>
      <c r="BCY950" s="70"/>
      <c r="BCZ950" s="140"/>
      <c r="BDA950" s="72"/>
      <c r="BDC950" s="70"/>
      <c r="BDD950" s="140"/>
      <c r="BDE950" s="72"/>
      <c r="BDG950" s="70"/>
      <c r="BDH950" s="140"/>
      <c r="BDI950" s="72"/>
      <c r="BDK950" s="70"/>
      <c r="BDL950" s="140"/>
      <c r="BDM950" s="72"/>
      <c r="BDO950" s="70"/>
      <c r="BDP950" s="140"/>
      <c r="BDQ950" s="72"/>
      <c r="BDS950" s="70"/>
      <c r="BDT950" s="140"/>
      <c r="BDU950" s="72"/>
      <c r="BDW950" s="70"/>
      <c r="BDX950" s="140"/>
      <c r="BDY950" s="72"/>
      <c r="BEA950" s="70"/>
      <c r="BEB950" s="140"/>
      <c r="BEC950" s="72"/>
      <c r="BEE950" s="70"/>
      <c r="BEF950" s="140"/>
      <c r="BEG950" s="72"/>
      <c r="BEI950" s="70"/>
      <c r="BEJ950" s="140"/>
      <c r="BEK950" s="72"/>
      <c r="BEM950" s="70"/>
      <c r="BEN950" s="140"/>
      <c r="BEO950" s="72"/>
      <c r="BEQ950" s="70"/>
      <c r="BER950" s="140"/>
      <c r="BES950" s="72"/>
      <c r="BEU950" s="70"/>
      <c r="BEV950" s="140"/>
      <c r="BEW950" s="72"/>
      <c r="BEY950" s="70"/>
      <c r="BEZ950" s="140"/>
      <c r="BFA950" s="72"/>
      <c r="BFC950" s="70"/>
      <c r="BFD950" s="140"/>
      <c r="BFE950" s="72"/>
      <c r="BFG950" s="70"/>
      <c r="BFH950" s="140"/>
      <c r="BFI950" s="72"/>
      <c r="BFK950" s="70"/>
      <c r="BFL950" s="140"/>
      <c r="BFM950" s="72"/>
      <c r="BFO950" s="70"/>
      <c r="BFP950" s="140"/>
      <c r="BFQ950" s="72"/>
      <c r="BFS950" s="70"/>
      <c r="BFT950" s="140"/>
      <c r="BFU950" s="72"/>
      <c r="BFW950" s="70"/>
      <c r="BFX950" s="140"/>
      <c r="BFY950" s="72"/>
      <c r="BGA950" s="70"/>
      <c r="BGB950" s="140"/>
      <c r="BGC950" s="72"/>
      <c r="BGE950" s="70"/>
      <c r="BGF950" s="140"/>
      <c r="BGG950" s="72"/>
      <c r="BGI950" s="70"/>
      <c r="BGJ950" s="140"/>
      <c r="BGK950" s="72"/>
      <c r="BGM950" s="70"/>
      <c r="BGN950" s="140"/>
      <c r="BGO950" s="72"/>
      <c r="BGQ950" s="70"/>
      <c r="BGR950" s="140"/>
      <c r="BGS950" s="72"/>
      <c r="BGU950" s="70"/>
      <c r="BGV950" s="140"/>
      <c r="BGW950" s="72"/>
      <c r="BGY950" s="70"/>
      <c r="BGZ950" s="140"/>
      <c r="BHA950" s="72"/>
      <c r="BHC950" s="70"/>
      <c r="BHD950" s="140"/>
      <c r="BHE950" s="72"/>
      <c r="BHG950" s="70"/>
      <c r="BHH950" s="140"/>
      <c r="BHI950" s="72"/>
      <c r="BHK950" s="70"/>
      <c r="BHL950" s="140"/>
      <c r="BHM950" s="72"/>
      <c r="BHO950" s="70"/>
      <c r="BHP950" s="140"/>
      <c r="BHQ950" s="72"/>
      <c r="BHS950" s="70"/>
      <c r="BHT950" s="140"/>
      <c r="BHU950" s="72"/>
      <c r="BHW950" s="70"/>
      <c r="BHX950" s="140"/>
      <c r="BHY950" s="72"/>
      <c r="BIA950" s="70"/>
      <c r="BIB950" s="140"/>
      <c r="BIC950" s="72"/>
      <c r="BIE950" s="70"/>
      <c r="BIF950" s="140"/>
      <c r="BIG950" s="72"/>
      <c r="BII950" s="70"/>
      <c r="BIJ950" s="140"/>
      <c r="BIK950" s="72"/>
      <c r="BIM950" s="70"/>
      <c r="BIN950" s="140"/>
      <c r="BIO950" s="72"/>
      <c r="BIQ950" s="70"/>
      <c r="BIR950" s="140"/>
      <c r="BIS950" s="72"/>
      <c r="BIU950" s="70"/>
      <c r="BIV950" s="140"/>
      <c r="BIW950" s="72"/>
      <c r="BIY950" s="70"/>
      <c r="BIZ950" s="140"/>
      <c r="BJA950" s="72"/>
      <c r="BJC950" s="70"/>
      <c r="BJD950" s="140"/>
      <c r="BJE950" s="72"/>
      <c r="BJG950" s="70"/>
      <c r="BJH950" s="140"/>
      <c r="BJI950" s="72"/>
      <c r="BJK950" s="70"/>
      <c r="BJL950" s="140"/>
      <c r="BJM950" s="72"/>
      <c r="BJO950" s="70"/>
      <c r="BJP950" s="140"/>
      <c r="BJQ950" s="72"/>
      <c r="BJS950" s="70"/>
      <c r="BJT950" s="140"/>
      <c r="BJU950" s="72"/>
      <c r="BJW950" s="70"/>
      <c r="BJX950" s="140"/>
      <c r="BJY950" s="72"/>
      <c r="BKA950" s="70"/>
      <c r="BKB950" s="140"/>
      <c r="BKC950" s="72"/>
      <c r="BKE950" s="70"/>
      <c r="BKF950" s="140"/>
      <c r="BKG950" s="72"/>
      <c r="BKI950" s="70"/>
      <c r="BKJ950" s="140"/>
      <c r="BKK950" s="72"/>
      <c r="BKM950" s="70"/>
      <c r="BKN950" s="140"/>
      <c r="BKO950" s="72"/>
      <c r="BKQ950" s="70"/>
      <c r="BKR950" s="140"/>
      <c r="BKS950" s="72"/>
      <c r="BKU950" s="70"/>
      <c r="BKV950" s="140"/>
      <c r="BKW950" s="72"/>
      <c r="BKY950" s="70"/>
      <c r="BKZ950" s="140"/>
      <c r="BLA950" s="72"/>
      <c r="BLC950" s="70"/>
      <c r="BLD950" s="140"/>
      <c r="BLE950" s="72"/>
      <c r="BLG950" s="70"/>
      <c r="BLH950" s="140"/>
      <c r="BLI950" s="72"/>
      <c r="BLK950" s="70"/>
      <c r="BLL950" s="140"/>
      <c r="BLM950" s="72"/>
      <c r="BLO950" s="70"/>
      <c r="BLP950" s="140"/>
      <c r="BLQ950" s="72"/>
      <c r="BLS950" s="70"/>
      <c r="BLT950" s="140"/>
      <c r="BLU950" s="72"/>
      <c r="BLW950" s="70"/>
      <c r="BLX950" s="140"/>
      <c r="BLY950" s="72"/>
      <c r="BMA950" s="70"/>
      <c r="BMB950" s="140"/>
      <c r="BMC950" s="72"/>
      <c r="BME950" s="70"/>
      <c r="BMF950" s="140"/>
      <c r="BMG950" s="72"/>
      <c r="BMI950" s="70"/>
      <c r="BMJ950" s="140"/>
      <c r="BMK950" s="72"/>
      <c r="BMM950" s="70"/>
      <c r="BMN950" s="140"/>
      <c r="BMO950" s="72"/>
      <c r="BMQ950" s="70"/>
      <c r="BMR950" s="140"/>
      <c r="BMS950" s="72"/>
      <c r="BMU950" s="70"/>
      <c r="BMV950" s="140"/>
      <c r="BMW950" s="72"/>
      <c r="BMY950" s="70"/>
      <c r="BMZ950" s="140"/>
      <c r="BNA950" s="72"/>
      <c r="BNC950" s="70"/>
      <c r="BND950" s="140"/>
      <c r="BNE950" s="72"/>
      <c r="BNG950" s="70"/>
      <c r="BNH950" s="140"/>
      <c r="BNI950" s="72"/>
      <c r="BNK950" s="70"/>
      <c r="BNL950" s="140"/>
      <c r="BNM950" s="72"/>
      <c r="BNO950" s="70"/>
      <c r="BNP950" s="140"/>
      <c r="BNQ950" s="72"/>
      <c r="BNS950" s="70"/>
      <c r="BNT950" s="140"/>
      <c r="BNU950" s="72"/>
      <c r="BNW950" s="70"/>
      <c r="BNX950" s="140"/>
      <c r="BNY950" s="72"/>
      <c r="BOA950" s="70"/>
      <c r="BOB950" s="140"/>
      <c r="BOC950" s="72"/>
      <c r="BOE950" s="70"/>
      <c r="BOF950" s="140"/>
      <c r="BOG950" s="72"/>
      <c r="BOI950" s="70"/>
      <c r="BOJ950" s="140"/>
      <c r="BOK950" s="72"/>
      <c r="BOM950" s="70"/>
      <c r="BON950" s="140"/>
      <c r="BOO950" s="72"/>
      <c r="BOQ950" s="70"/>
      <c r="BOR950" s="140"/>
      <c r="BOS950" s="72"/>
      <c r="BOU950" s="70"/>
      <c r="BOV950" s="140"/>
      <c r="BOW950" s="72"/>
      <c r="BOY950" s="70"/>
      <c r="BOZ950" s="140"/>
      <c r="BPA950" s="72"/>
      <c r="BPC950" s="70"/>
      <c r="BPD950" s="140"/>
      <c r="BPE950" s="72"/>
      <c r="BPG950" s="70"/>
      <c r="BPH950" s="140"/>
      <c r="BPI950" s="72"/>
      <c r="BPK950" s="70"/>
      <c r="BPL950" s="140"/>
      <c r="BPM950" s="72"/>
      <c r="BPO950" s="70"/>
      <c r="BPP950" s="140"/>
      <c r="BPQ950" s="72"/>
      <c r="BPS950" s="70"/>
      <c r="BPT950" s="140"/>
      <c r="BPU950" s="72"/>
      <c r="BPW950" s="70"/>
      <c r="BPX950" s="140"/>
      <c r="BPY950" s="72"/>
      <c r="BQA950" s="70"/>
      <c r="BQB950" s="140"/>
      <c r="BQC950" s="72"/>
      <c r="BQE950" s="70"/>
      <c r="BQF950" s="140"/>
      <c r="BQG950" s="72"/>
      <c r="BQI950" s="70"/>
      <c r="BQJ950" s="140"/>
      <c r="BQK950" s="72"/>
      <c r="BQM950" s="70"/>
      <c r="BQN950" s="140"/>
      <c r="BQO950" s="72"/>
      <c r="BQQ950" s="70"/>
      <c r="BQR950" s="140"/>
      <c r="BQS950" s="72"/>
      <c r="BQU950" s="70"/>
      <c r="BQV950" s="140"/>
      <c r="BQW950" s="72"/>
      <c r="BQY950" s="70"/>
      <c r="BQZ950" s="140"/>
      <c r="BRA950" s="72"/>
      <c r="BRC950" s="70"/>
      <c r="BRD950" s="140"/>
      <c r="BRE950" s="72"/>
      <c r="BRG950" s="70"/>
      <c r="BRH950" s="140"/>
      <c r="BRI950" s="72"/>
      <c r="BRK950" s="70"/>
      <c r="BRL950" s="140"/>
      <c r="BRM950" s="72"/>
      <c r="BRO950" s="70"/>
      <c r="BRP950" s="140"/>
      <c r="BRQ950" s="72"/>
      <c r="BRS950" s="70"/>
      <c r="BRT950" s="140"/>
      <c r="BRU950" s="72"/>
      <c r="BRW950" s="70"/>
      <c r="BRX950" s="140"/>
      <c r="BRY950" s="72"/>
      <c r="BSA950" s="70"/>
      <c r="BSB950" s="140"/>
      <c r="BSC950" s="72"/>
      <c r="BSE950" s="70"/>
      <c r="BSF950" s="140"/>
      <c r="BSG950" s="72"/>
      <c r="BSI950" s="70"/>
      <c r="BSJ950" s="140"/>
      <c r="BSK950" s="72"/>
      <c r="BSM950" s="70"/>
      <c r="BSN950" s="140"/>
      <c r="BSO950" s="72"/>
      <c r="BSQ950" s="70"/>
      <c r="BSR950" s="140"/>
      <c r="BSS950" s="72"/>
      <c r="BSU950" s="70"/>
      <c r="BSV950" s="140"/>
      <c r="BSW950" s="72"/>
      <c r="BSY950" s="70"/>
      <c r="BSZ950" s="140"/>
      <c r="BTA950" s="72"/>
      <c r="BTC950" s="70"/>
      <c r="BTD950" s="140"/>
      <c r="BTE950" s="72"/>
      <c r="BTG950" s="70"/>
      <c r="BTH950" s="140"/>
      <c r="BTI950" s="72"/>
      <c r="BTK950" s="70"/>
      <c r="BTL950" s="140"/>
      <c r="BTM950" s="72"/>
      <c r="BTO950" s="70"/>
      <c r="BTP950" s="140"/>
      <c r="BTQ950" s="72"/>
      <c r="BTS950" s="70"/>
      <c r="BTT950" s="140"/>
      <c r="BTU950" s="72"/>
      <c r="BTW950" s="70"/>
      <c r="BTX950" s="140"/>
      <c r="BTY950" s="72"/>
      <c r="BUA950" s="70"/>
      <c r="BUB950" s="140"/>
      <c r="BUC950" s="72"/>
      <c r="BUE950" s="70"/>
      <c r="BUF950" s="140"/>
      <c r="BUG950" s="72"/>
      <c r="BUI950" s="70"/>
      <c r="BUJ950" s="140"/>
      <c r="BUK950" s="72"/>
      <c r="BUM950" s="70"/>
      <c r="BUN950" s="140"/>
      <c r="BUO950" s="72"/>
      <c r="BUQ950" s="70"/>
      <c r="BUR950" s="140"/>
      <c r="BUS950" s="72"/>
      <c r="BUU950" s="70"/>
      <c r="BUV950" s="140"/>
      <c r="BUW950" s="72"/>
      <c r="BUY950" s="70"/>
      <c r="BUZ950" s="140"/>
      <c r="BVA950" s="72"/>
      <c r="BVC950" s="70"/>
      <c r="BVD950" s="140"/>
      <c r="BVE950" s="72"/>
      <c r="BVG950" s="70"/>
      <c r="BVH950" s="140"/>
      <c r="BVI950" s="72"/>
      <c r="BVK950" s="70"/>
      <c r="BVL950" s="140"/>
      <c r="BVM950" s="72"/>
      <c r="BVO950" s="70"/>
      <c r="BVP950" s="140"/>
      <c r="BVQ950" s="72"/>
      <c r="BVS950" s="70"/>
      <c r="BVT950" s="140"/>
      <c r="BVU950" s="72"/>
      <c r="BVW950" s="70"/>
      <c r="BVX950" s="140"/>
      <c r="BVY950" s="72"/>
      <c r="BWA950" s="70"/>
      <c r="BWB950" s="140"/>
      <c r="BWC950" s="72"/>
      <c r="BWE950" s="70"/>
      <c r="BWF950" s="140"/>
      <c r="BWG950" s="72"/>
      <c r="BWI950" s="70"/>
      <c r="BWJ950" s="140"/>
      <c r="BWK950" s="72"/>
      <c r="BWM950" s="70"/>
      <c r="BWN950" s="140"/>
      <c r="BWO950" s="72"/>
      <c r="BWQ950" s="70"/>
      <c r="BWR950" s="140"/>
      <c r="BWS950" s="72"/>
      <c r="BWU950" s="70"/>
      <c r="BWV950" s="140"/>
      <c r="BWW950" s="72"/>
      <c r="BWY950" s="70"/>
      <c r="BWZ950" s="140"/>
      <c r="BXA950" s="72"/>
      <c r="BXC950" s="70"/>
      <c r="BXD950" s="140"/>
      <c r="BXE950" s="72"/>
      <c r="BXG950" s="70"/>
      <c r="BXH950" s="140"/>
      <c r="BXI950" s="72"/>
      <c r="BXK950" s="70"/>
      <c r="BXL950" s="140"/>
      <c r="BXM950" s="72"/>
      <c r="BXO950" s="70"/>
      <c r="BXP950" s="140"/>
      <c r="BXQ950" s="72"/>
      <c r="BXS950" s="70"/>
      <c r="BXT950" s="140"/>
      <c r="BXU950" s="72"/>
      <c r="BXW950" s="70"/>
      <c r="BXX950" s="140"/>
      <c r="BXY950" s="72"/>
      <c r="BYA950" s="70"/>
      <c r="BYB950" s="140"/>
      <c r="BYC950" s="72"/>
      <c r="BYE950" s="70"/>
      <c r="BYF950" s="140"/>
      <c r="BYG950" s="72"/>
      <c r="BYI950" s="70"/>
      <c r="BYJ950" s="140"/>
      <c r="BYK950" s="72"/>
      <c r="BYM950" s="70"/>
      <c r="BYN950" s="140"/>
      <c r="BYO950" s="72"/>
      <c r="BYQ950" s="70"/>
      <c r="BYR950" s="140"/>
      <c r="BYS950" s="72"/>
      <c r="BYU950" s="70"/>
      <c r="BYV950" s="140"/>
      <c r="BYW950" s="72"/>
      <c r="BYY950" s="70"/>
      <c r="BYZ950" s="140"/>
      <c r="BZA950" s="72"/>
      <c r="BZC950" s="70"/>
      <c r="BZD950" s="140"/>
      <c r="BZE950" s="72"/>
      <c r="BZG950" s="70"/>
      <c r="BZH950" s="140"/>
      <c r="BZI950" s="72"/>
      <c r="BZK950" s="70"/>
      <c r="BZL950" s="140"/>
      <c r="BZM950" s="72"/>
      <c r="BZO950" s="70"/>
      <c r="BZP950" s="140"/>
      <c r="BZQ950" s="72"/>
      <c r="BZS950" s="70"/>
      <c r="BZT950" s="140"/>
      <c r="BZU950" s="72"/>
      <c r="BZW950" s="70"/>
      <c r="BZX950" s="140"/>
      <c r="BZY950" s="72"/>
      <c r="CAA950" s="70"/>
      <c r="CAB950" s="140"/>
      <c r="CAC950" s="72"/>
      <c r="CAE950" s="70"/>
      <c r="CAF950" s="140"/>
      <c r="CAG950" s="72"/>
      <c r="CAI950" s="70"/>
      <c r="CAJ950" s="140"/>
      <c r="CAK950" s="72"/>
      <c r="CAM950" s="70"/>
      <c r="CAN950" s="140"/>
      <c r="CAO950" s="72"/>
      <c r="CAQ950" s="70"/>
      <c r="CAR950" s="140"/>
      <c r="CAS950" s="72"/>
      <c r="CAU950" s="70"/>
      <c r="CAV950" s="140"/>
      <c r="CAW950" s="72"/>
      <c r="CAY950" s="70"/>
      <c r="CAZ950" s="140"/>
      <c r="CBA950" s="72"/>
      <c r="CBC950" s="70"/>
      <c r="CBD950" s="140"/>
      <c r="CBE950" s="72"/>
      <c r="CBG950" s="70"/>
      <c r="CBH950" s="140"/>
      <c r="CBI950" s="72"/>
      <c r="CBK950" s="70"/>
      <c r="CBL950" s="140"/>
      <c r="CBM950" s="72"/>
      <c r="CBO950" s="70"/>
      <c r="CBP950" s="140"/>
      <c r="CBQ950" s="72"/>
      <c r="CBS950" s="70"/>
      <c r="CBT950" s="140"/>
      <c r="CBU950" s="72"/>
      <c r="CBW950" s="70"/>
      <c r="CBX950" s="140"/>
      <c r="CBY950" s="72"/>
      <c r="CCA950" s="70"/>
      <c r="CCB950" s="140"/>
      <c r="CCC950" s="72"/>
      <c r="CCE950" s="70"/>
      <c r="CCF950" s="140"/>
      <c r="CCG950" s="72"/>
      <c r="CCI950" s="70"/>
      <c r="CCJ950" s="140"/>
      <c r="CCK950" s="72"/>
      <c r="CCM950" s="70"/>
      <c r="CCN950" s="140"/>
      <c r="CCO950" s="72"/>
      <c r="CCQ950" s="70"/>
      <c r="CCR950" s="140"/>
      <c r="CCS950" s="72"/>
      <c r="CCU950" s="70"/>
      <c r="CCV950" s="140"/>
      <c r="CCW950" s="72"/>
      <c r="CCY950" s="70"/>
      <c r="CCZ950" s="140"/>
      <c r="CDA950" s="72"/>
      <c r="CDC950" s="70"/>
      <c r="CDD950" s="140"/>
      <c r="CDE950" s="72"/>
      <c r="CDG950" s="70"/>
      <c r="CDH950" s="140"/>
      <c r="CDI950" s="72"/>
      <c r="CDK950" s="70"/>
      <c r="CDL950" s="140"/>
      <c r="CDM950" s="72"/>
      <c r="CDO950" s="70"/>
      <c r="CDP950" s="140"/>
      <c r="CDQ950" s="72"/>
      <c r="CDS950" s="70"/>
      <c r="CDT950" s="140"/>
      <c r="CDU950" s="72"/>
      <c r="CDW950" s="70"/>
      <c r="CDX950" s="140"/>
      <c r="CDY950" s="72"/>
      <c r="CEA950" s="70"/>
      <c r="CEB950" s="140"/>
      <c r="CEC950" s="72"/>
      <c r="CEE950" s="70"/>
      <c r="CEF950" s="140"/>
      <c r="CEG950" s="72"/>
      <c r="CEI950" s="70"/>
      <c r="CEJ950" s="140"/>
      <c r="CEK950" s="72"/>
      <c r="CEM950" s="70"/>
      <c r="CEN950" s="140"/>
      <c r="CEO950" s="72"/>
      <c r="CEQ950" s="70"/>
      <c r="CER950" s="140"/>
      <c r="CES950" s="72"/>
      <c r="CEU950" s="70"/>
      <c r="CEV950" s="140"/>
      <c r="CEW950" s="72"/>
      <c r="CEY950" s="70"/>
      <c r="CEZ950" s="140"/>
      <c r="CFA950" s="72"/>
      <c r="CFC950" s="70"/>
      <c r="CFD950" s="140"/>
      <c r="CFE950" s="72"/>
      <c r="CFG950" s="70"/>
      <c r="CFH950" s="140"/>
      <c r="CFI950" s="72"/>
      <c r="CFK950" s="70"/>
      <c r="CFL950" s="140"/>
      <c r="CFM950" s="72"/>
      <c r="CFO950" s="70"/>
      <c r="CFP950" s="140"/>
      <c r="CFQ950" s="72"/>
      <c r="CFS950" s="70"/>
      <c r="CFT950" s="140"/>
      <c r="CFU950" s="72"/>
      <c r="CFW950" s="70"/>
      <c r="CFX950" s="140"/>
      <c r="CFY950" s="72"/>
      <c r="CGA950" s="70"/>
      <c r="CGB950" s="140"/>
      <c r="CGC950" s="72"/>
      <c r="CGE950" s="70"/>
      <c r="CGF950" s="140"/>
      <c r="CGG950" s="72"/>
      <c r="CGI950" s="70"/>
      <c r="CGJ950" s="140"/>
      <c r="CGK950" s="72"/>
      <c r="CGM950" s="70"/>
      <c r="CGN950" s="140"/>
      <c r="CGO950" s="72"/>
      <c r="CGQ950" s="70"/>
      <c r="CGR950" s="140"/>
      <c r="CGS950" s="72"/>
      <c r="CGU950" s="70"/>
      <c r="CGV950" s="140"/>
      <c r="CGW950" s="72"/>
      <c r="CGY950" s="70"/>
      <c r="CGZ950" s="140"/>
      <c r="CHA950" s="72"/>
      <c r="CHC950" s="70"/>
      <c r="CHD950" s="140"/>
      <c r="CHE950" s="72"/>
      <c r="CHG950" s="70"/>
      <c r="CHH950" s="140"/>
      <c r="CHI950" s="72"/>
      <c r="CHK950" s="70"/>
      <c r="CHL950" s="140"/>
      <c r="CHM950" s="72"/>
      <c r="CHO950" s="70"/>
      <c r="CHP950" s="140"/>
      <c r="CHQ950" s="72"/>
      <c r="CHS950" s="70"/>
      <c r="CHT950" s="140"/>
      <c r="CHU950" s="72"/>
      <c r="CHW950" s="70"/>
      <c r="CHX950" s="140"/>
      <c r="CHY950" s="72"/>
      <c r="CIA950" s="70"/>
      <c r="CIB950" s="140"/>
      <c r="CIC950" s="72"/>
      <c r="CIE950" s="70"/>
      <c r="CIF950" s="140"/>
      <c r="CIG950" s="72"/>
      <c r="CII950" s="70"/>
      <c r="CIJ950" s="140"/>
      <c r="CIK950" s="72"/>
      <c r="CIM950" s="70"/>
      <c r="CIN950" s="140"/>
      <c r="CIO950" s="72"/>
      <c r="CIQ950" s="70"/>
      <c r="CIR950" s="140"/>
      <c r="CIS950" s="72"/>
      <c r="CIU950" s="70"/>
      <c r="CIV950" s="140"/>
      <c r="CIW950" s="72"/>
      <c r="CIY950" s="70"/>
      <c r="CIZ950" s="140"/>
      <c r="CJA950" s="72"/>
      <c r="CJC950" s="70"/>
      <c r="CJD950" s="140"/>
      <c r="CJE950" s="72"/>
      <c r="CJG950" s="70"/>
      <c r="CJH950" s="140"/>
      <c r="CJI950" s="72"/>
      <c r="CJK950" s="70"/>
      <c r="CJL950" s="140"/>
      <c r="CJM950" s="72"/>
      <c r="CJO950" s="70"/>
      <c r="CJP950" s="140"/>
      <c r="CJQ950" s="72"/>
      <c r="CJS950" s="70"/>
      <c r="CJT950" s="140"/>
      <c r="CJU950" s="72"/>
      <c r="CJW950" s="70"/>
      <c r="CJX950" s="140"/>
      <c r="CJY950" s="72"/>
      <c r="CKA950" s="70"/>
      <c r="CKB950" s="140"/>
      <c r="CKC950" s="72"/>
      <c r="CKE950" s="70"/>
      <c r="CKF950" s="140"/>
      <c r="CKG950" s="72"/>
      <c r="CKI950" s="70"/>
      <c r="CKJ950" s="140"/>
      <c r="CKK950" s="72"/>
      <c r="CKM950" s="70"/>
      <c r="CKN950" s="140"/>
      <c r="CKO950" s="72"/>
      <c r="CKQ950" s="70"/>
      <c r="CKR950" s="140"/>
      <c r="CKS950" s="72"/>
      <c r="CKU950" s="70"/>
      <c r="CKV950" s="140"/>
      <c r="CKW950" s="72"/>
      <c r="CKY950" s="70"/>
      <c r="CKZ950" s="140"/>
      <c r="CLA950" s="72"/>
      <c r="CLC950" s="70"/>
      <c r="CLD950" s="140"/>
      <c r="CLE950" s="72"/>
      <c r="CLG950" s="70"/>
      <c r="CLH950" s="140"/>
      <c r="CLI950" s="72"/>
      <c r="CLK950" s="70"/>
      <c r="CLL950" s="140"/>
      <c r="CLM950" s="72"/>
      <c r="CLO950" s="70"/>
      <c r="CLP950" s="140"/>
      <c r="CLQ950" s="72"/>
      <c r="CLS950" s="70"/>
      <c r="CLT950" s="140"/>
      <c r="CLU950" s="72"/>
      <c r="CLW950" s="70"/>
      <c r="CLX950" s="140"/>
      <c r="CLY950" s="72"/>
      <c r="CMA950" s="70"/>
      <c r="CMB950" s="140"/>
      <c r="CMC950" s="72"/>
      <c r="CME950" s="70"/>
      <c r="CMF950" s="140"/>
      <c r="CMG950" s="72"/>
      <c r="CMI950" s="70"/>
      <c r="CMJ950" s="140"/>
      <c r="CMK950" s="72"/>
      <c r="CMM950" s="70"/>
      <c r="CMN950" s="140"/>
      <c r="CMO950" s="72"/>
      <c r="CMQ950" s="70"/>
      <c r="CMR950" s="140"/>
      <c r="CMS950" s="72"/>
      <c r="CMU950" s="70"/>
      <c r="CMV950" s="140"/>
      <c r="CMW950" s="72"/>
      <c r="CMY950" s="70"/>
      <c r="CMZ950" s="140"/>
      <c r="CNA950" s="72"/>
      <c r="CNC950" s="70"/>
      <c r="CND950" s="140"/>
      <c r="CNE950" s="72"/>
      <c r="CNG950" s="70"/>
      <c r="CNH950" s="140"/>
      <c r="CNI950" s="72"/>
      <c r="CNK950" s="70"/>
      <c r="CNL950" s="140"/>
      <c r="CNM950" s="72"/>
      <c r="CNO950" s="70"/>
      <c r="CNP950" s="140"/>
      <c r="CNQ950" s="72"/>
      <c r="CNS950" s="70"/>
      <c r="CNT950" s="140"/>
      <c r="CNU950" s="72"/>
      <c r="CNW950" s="70"/>
      <c r="CNX950" s="140"/>
      <c r="CNY950" s="72"/>
      <c r="COA950" s="70"/>
      <c r="COB950" s="140"/>
      <c r="COC950" s="72"/>
      <c r="COE950" s="70"/>
      <c r="COF950" s="140"/>
      <c r="COG950" s="72"/>
      <c r="COI950" s="70"/>
      <c r="COJ950" s="140"/>
      <c r="COK950" s="72"/>
      <c r="COM950" s="70"/>
      <c r="CON950" s="140"/>
      <c r="COO950" s="72"/>
      <c r="COQ950" s="70"/>
      <c r="COR950" s="140"/>
      <c r="COS950" s="72"/>
      <c r="COU950" s="70"/>
      <c r="COV950" s="140"/>
      <c r="COW950" s="72"/>
      <c r="COY950" s="70"/>
      <c r="COZ950" s="140"/>
      <c r="CPA950" s="72"/>
      <c r="CPC950" s="70"/>
      <c r="CPD950" s="140"/>
      <c r="CPE950" s="72"/>
      <c r="CPG950" s="70"/>
      <c r="CPH950" s="140"/>
      <c r="CPI950" s="72"/>
      <c r="CPK950" s="70"/>
      <c r="CPL950" s="140"/>
      <c r="CPM950" s="72"/>
      <c r="CPO950" s="70"/>
      <c r="CPP950" s="140"/>
      <c r="CPQ950" s="72"/>
      <c r="CPS950" s="70"/>
      <c r="CPT950" s="140"/>
      <c r="CPU950" s="72"/>
      <c r="CPW950" s="70"/>
      <c r="CPX950" s="140"/>
      <c r="CPY950" s="72"/>
      <c r="CQA950" s="70"/>
      <c r="CQB950" s="140"/>
      <c r="CQC950" s="72"/>
      <c r="CQE950" s="70"/>
      <c r="CQF950" s="140"/>
      <c r="CQG950" s="72"/>
      <c r="CQI950" s="70"/>
      <c r="CQJ950" s="140"/>
      <c r="CQK950" s="72"/>
      <c r="CQM950" s="70"/>
      <c r="CQN950" s="140"/>
      <c r="CQO950" s="72"/>
      <c r="CQQ950" s="70"/>
      <c r="CQR950" s="140"/>
      <c r="CQS950" s="72"/>
      <c r="CQU950" s="70"/>
      <c r="CQV950" s="140"/>
      <c r="CQW950" s="72"/>
      <c r="CQY950" s="70"/>
      <c r="CQZ950" s="140"/>
      <c r="CRA950" s="72"/>
      <c r="CRC950" s="70"/>
      <c r="CRD950" s="140"/>
      <c r="CRE950" s="72"/>
      <c r="CRG950" s="70"/>
      <c r="CRH950" s="140"/>
      <c r="CRI950" s="72"/>
      <c r="CRK950" s="70"/>
      <c r="CRL950" s="140"/>
      <c r="CRM950" s="72"/>
      <c r="CRO950" s="70"/>
      <c r="CRP950" s="140"/>
      <c r="CRQ950" s="72"/>
      <c r="CRS950" s="70"/>
      <c r="CRT950" s="140"/>
      <c r="CRU950" s="72"/>
      <c r="CRW950" s="70"/>
      <c r="CRX950" s="140"/>
      <c r="CRY950" s="72"/>
      <c r="CSA950" s="70"/>
      <c r="CSB950" s="140"/>
      <c r="CSC950" s="72"/>
      <c r="CSE950" s="70"/>
      <c r="CSF950" s="140"/>
      <c r="CSG950" s="72"/>
      <c r="CSI950" s="70"/>
      <c r="CSJ950" s="140"/>
      <c r="CSK950" s="72"/>
      <c r="CSM950" s="70"/>
      <c r="CSN950" s="140"/>
      <c r="CSO950" s="72"/>
      <c r="CSQ950" s="70"/>
      <c r="CSR950" s="140"/>
      <c r="CSS950" s="72"/>
      <c r="CSU950" s="70"/>
      <c r="CSV950" s="140"/>
      <c r="CSW950" s="72"/>
      <c r="CSY950" s="70"/>
      <c r="CSZ950" s="140"/>
      <c r="CTA950" s="72"/>
      <c r="CTC950" s="70"/>
      <c r="CTD950" s="140"/>
      <c r="CTE950" s="72"/>
      <c r="CTG950" s="70"/>
      <c r="CTH950" s="140"/>
      <c r="CTI950" s="72"/>
      <c r="CTK950" s="70"/>
      <c r="CTL950" s="140"/>
      <c r="CTM950" s="72"/>
      <c r="CTO950" s="70"/>
      <c r="CTP950" s="140"/>
      <c r="CTQ950" s="72"/>
      <c r="CTS950" s="70"/>
      <c r="CTT950" s="140"/>
      <c r="CTU950" s="72"/>
      <c r="CTW950" s="70"/>
      <c r="CTX950" s="140"/>
      <c r="CTY950" s="72"/>
      <c r="CUA950" s="70"/>
      <c r="CUB950" s="140"/>
      <c r="CUC950" s="72"/>
      <c r="CUE950" s="70"/>
      <c r="CUF950" s="140"/>
      <c r="CUG950" s="72"/>
      <c r="CUI950" s="70"/>
      <c r="CUJ950" s="140"/>
      <c r="CUK950" s="72"/>
      <c r="CUM950" s="70"/>
      <c r="CUN950" s="140"/>
      <c r="CUO950" s="72"/>
      <c r="CUQ950" s="70"/>
      <c r="CUR950" s="140"/>
      <c r="CUS950" s="72"/>
      <c r="CUU950" s="70"/>
      <c r="CUV950" s="140"/>
      <c r="CUW950" s="72"/>
      <c r="CUY950" s="70"/>
      <c r="CUZ950" s="140"/>
      <c r="CVA950" s="72"/>
      <c r="CVC950" s="70"/>
      <c r="CVD950" s="140"/>
      <c r="CVE950" s="72"/>
      <c r="CVG950" s="70"/>
      <c r="CVH950" s="140"/>
      <c r="CVI950" s="72"/>
      <c r="CVK950" s="70"/>
      <c r="CVL950" s="140"/>
      <c r="CVM950" s="72"/>
      <c r="CVO950" s="70"/>
      <c r="CVP950" s="140"/>
      <c r="CVQ950" s="72"/>
      <c r="CVS950" s="70"/>
      <c r="CVT950" s="140"/>
      <c r="CVU950" s="72"/>
      <c r="CVW950" s="70"/>
      <c r="CVX950" s="140"/>
      <c r="CVY950" s="72"/>
      <c r="CWA950" s="70"/>
      <c r="CWB950" s="140"/>
      <c r="CWC950" s="72"/>
      <c r="CWE950" s="70"/>
      <c r="CWF950" s="140"/>
      <c r="CWG950" s="72"/>
      <c r="CWI950" s="70"/>
      <c r="CWJ950" s="140"/>
      <c r="CWK950" s="72"/>
      <c r="CWM950" s="70"/>
      <c r="CWN950" s="140"/>
      <c r="CWO950" s="72"/>
      <c r="CWQ950" s="70"/>
      <c r="CWR950" s="140"/>
      <c r="CWS950" s="72"/>
      <c r="CWU950" s="70"/>
      <c r="CWV950" s="140"/>
      <c r="CWW950" s="72"/>
      <c r="CWY950" s="70"/>
      <c r="CWZ950" s="140"/>
      <c r="CXA950" s="72"/>
      <c r="CXC950" s="70"/>
      <c r="CXD950" s="140"/>
      <c r="CXE950" s="72"/>
      <c r="CXG950" s="70"/>
      <c r="CXH950" s="140"/>
      <c r="CXI950" s="72"/>
      <c r="CXK950" s="70"/>
      <c r="CXL950" s="140"/>
      <c r="CXM950" s="72"/>
      <c r="CXO950" s="70"/>
      <c r="CXP950" s="140"/>
      <c r="CXQ950" s="72"/>
      <c r="CXS950" s="70"/>
      <c r="CXT950" s="140"/>
      <c r="CXU950" s="72"/>
      <c r="CXW950" s="70"/>
      <c r="CXX950" s="140"/>
      <c r="CXY950" s="72"/>
      <c r="CYA950" s="70"/>
      <c r="CYB950" s="140"/>
      <c r="CYC950" s="72"/>
      <c r="CYE950" s="70"/>
      <c r="CYF950" s="140"/>
      <c r="CYG950" s="72"/>
      <c r="CYI950" s="70"/>
      <c r="CYJ950" s="140"/>
      <c r="CYK950" s="72"/>
      <c r="CYM950" s="70"/>
      <c r="CYN950" s="140"/>
      <c r="CYO950" s="72"/>
      <c r="CYQ950" s="70"/>
      <c r="CYR950" s="140"/>
      <c r="CYS950" s="72"/>
      <c r="CYU950" s="70"/>
      <c r="CYV950" s="140"/>
      <c r="CYW950" s="72"/>
      <c r="CYY950" s="70"/>
      <c r="CYZ950" s="140"/>
      <c r="CZA950" s="72"/>
      <c r="CZC950" s="70"/>
      <c r="CZD950" s="140"/>
      <c r="CZE950" s="72"/>
      <c r="CZG950" s="70"/>
      <c r="CZH950" s="140"/>
      <c r="CZI950" s="72"/>
      <c r="CZK950" s="70"/>
      <c r="CZL950" s="140"/>
      <c r="CZM950" s="72"/>
      <c r="CZO950" s="70"/>
      <c r="CZP950" s="140"/>
      <c r="CZQ950" s="72"/>
      <c r="CZS950" s="70"/>
      <c r="CZT950" s="140"/>
      <c r="CZU950" s="72"/>
      <c r="CZW950" s="70"/>
      <c r="CZX950" s="140"/>
      <c r="CZY950" s="72"/>
      <c r="DAA950" s="70"/>
      <c r="DAB950" s="140"/>
      <c r="DAC950" s="72"/>
      <c r="DAE950" s="70"/>
      <c r="DAF950" s="140"/>
      <c r="DAG950" s="72"/>
      <c r="DAI950" s="70"/>
      <c r="DAJ950" s="140"/>
      <c r="DAK950" s="72"/>
      <c r="DAM950" s="70"/>
      <c r="DAN950" s="140"/>
      <c r="DAO950" s="72"/>
      <c r="DAQ950" s="70"/>
      <c r="DAR950" s="140"/>
      <c r="DAS950" s="72"/>
      <c r="DAU950" s="70"/>
      <c r="DAV950" s="140"/>
      <c r="DAW950" s="72"/>
      <c r="DAY950" s="70"/>
      <c r="DAZ950" s="140"/>
      <c r="DBA950" s="72"/>
      <c r="DBC950" s="70"/>
      <c r="DBD950" s="140"/>
      <c r="DBE950" s="72"/>
      <c r="DBG950" s="70"/>
      <c r="DBH950" s="140"/>
      <c r="DBI950" s="72"/>
      <c r="DBK950" s="70"/>
      <c r="DBL950" s="140"/>
      <c r="DBM950" s="72"/>
      <c r="DBO950" s="70"/>
      <c r="DBP950" s="140"/>
      <c r="DBQ950" s="72"/>
      <c r="DBS950" s="70"/>
      <c r="DBT950" s="140"/>
      <c r="DBU950" s="72"/>
      <c r="DBW950" s="70"/>
      <c r="DBX950" s="140"/>
      <c r="DBY950" s="72"/>
      <c r="DCA950" s="70"/>
      <c r="DCB950" s="140"/>
      <c r="DCC950" s="72"/>
      <c r="DCE950" s="70"/>
      <c r="DCF950" s="140"/>
      <c r="DCG950" s="72"/>
      <c r="DCI950" s="70"/>
      <c r="DCJ950" s="140"/>
      <c r="DCK950" s="72"/>
      <c r="DCM950" s="70"/>
      <c r="DCN950" s="140"/>
      <c r="DCO950" s="72"/>
      <c r="DCQ950" s="70"/>
      <c r="DCR950" s="140"/>
      <c r="DCS950" s="72"/>
      <c r="DCU950" s="70"/>
      <c r="DCV950" s="140"/>
      <c r="DCW950" s="72"/>
      <c r="DCY950" s="70"/>
      <c r="DCZ950" s="140"/>
      <c r="DDA950" s="72"/>
      <c r="DDC950" s="70"/>
      <c r="DDD950" s="140"/>
      <c r="DDE950" s="72"/>
      <c r="DDG950" s="70"/>
      <c r="DDH950" s="140"/>
      <c r="DDI950" s="72"/>
      <c r="DDK950" s="70"/>
      <c r="DDL950" s="140"/>
      <c r="DDM950" s="72"/>
      <c r="DDO950" s="70"/>
      <c r="DDP950" s="140"/>
      <c r="DDQ950" s="72"/>
      <c r="DDS950" s="70"/>
      <c r="DDT950" s="140"/>
      <c r="DDU950" s="72"/>
      <c r="DDW950" s="70"/>
      <c r="DDX950" s="140"/>
      <c r="DDY950" s="72"/>
      <c r="DEA950" s="70"/>
      <c r="DEB950" s="140"/>
      <c r="DEC950" s="72"/>
      <c r="DEE950" s="70"/>
      <c r="DEF950" s="140"/>
      <c r="DEG950" s="72"/>
      <c r="DEI950" s="70"/>
      <c r="DEJ950" s="140"/>
      <c r="DEK950" s="72"/>
      <c r="DEM950" s="70"/>
      <c r="DEN950" s="140"/>
      <c r="DEO950" s="72"/>
      <c r="DEQ950" s="70"/>
      <c r="DER950" s="140"/>
      <c r="DES950" s="72"/>
      <c r="DEU950" s="70"/>
      <c r="DEV950" s="140"/>
      <c r="DEW950" s="72"/>
      <c r="DEY950" s="70"/>
      <c r="DEZ950" s="140"/>
      <c r="DFA950" s="72"/>
      <c r="DFC950" s="70"/>
      <c r="DFD950" s="140"/>
      <c r="DFE950" s="72"/>
      <c r="DFG950" s="70"/>
      <c r="DFH950" s="140"/>
      <c r="DFI950" s="72"/>
      <c r="DFK950" s="70"/>
      <c r="DFL950" s="140"/>
      <c r="DFM950" s="72"/>
      <c r="DFO950" s="70"/>
      <c r="DFP950" s="140"/>
      <c r="DFQ950" s="72"/>
      <c r="DFS950" s="70"/>
      <c r="DFT950" s="140"/>
      <c r="DFU950" s="72"/>
      <c r="DFW950" s="70"/>
      <c r="DFX950" s="140"/>
      <c r="DFY950" s="72"/>
      <c r="DGA950" s="70"/>
      <c r="DGB950" s="140"/>
      <c r="DGC950" s="72"/>
      <c r="DGE950" s="70"/>
      <c r="DGF950" s="140"/>
      <c r="DGG950" s="72"/>
      <c r="DGI950" s="70"/>
      <c r="DGJ950" s="140"/>
      <c r="DGK950" s="72"/>
      <c r="DGM950" s="70"/>
      <c r="DGN950" s="140"/>
      <c r="DGO950" s="72"/>
      <c r="DGQ950" s="70"/>
      <c r="DGR950" s="140"/>
      <c r="DGS950" s="72"/>
      <c r="DGU950" s="70"/>
      <c r="DGV950" s="140"/>
      <c r="DGW950" s="72"/>
      <c r="DGY950" s="70"/>
      <c r="DGZ950" s="140"/>
      <c r="DHA950" s="72"/>
      <c r="DHC950" s="70"/>
      <c r="DHD950" s="140"/>
      <c r="DHE950" s="72"/>
      <c r="DHG950" s="70"/>
      <c r="DHH950" s="140"/>
      <c r="DHI950" s="72"/>
      <c r="DHK950" s="70"/>
      <c r="DHL950" s="140"/>
      <c r="DHM950" s="72"/>
      <c r="DHO950" s="70"/>
      <c r="DHP950" s="140"/>
      <c r="DHQ950" s="72"/>
      <c r="DHS950" s="70"/>
      <c r="DHT950" s="140"/>
      <c r="DHU950" s="72"/>
      <c r="DHW950" s="70"/>
      <c r="DHX950" s="140"/>
      <c r="DHY950" s="72"/>
      <c r="DIA950" s="70"/>
      <c r="DIB950" s="140"/>
      <c r="DIC950" s="72"/>
      <c r="DIE950" s="70"/>
      <c r="DIF950" s="140"/>
      <c r="DIG950" s="72"/>
      <c r="DII950" s="70"/>
      <c r="DIJ950" s="140"/>
      <c r="DIK950" s="72"/>
      <c r="DIM950" s="70"/>
      <c r="DIN950" s="140"/>
      <c r="DIO950" s="72"/>
      <c r="DIQ950" s="70"/>
      <c r="DIR950" s="140"/>
      <c r="DIS950" s="72"/>
      <c r="DIU950" s="70"/>
      <c r="DIV950" s="140"/>
      <c r="DIW950" s="72"/>
      <c r="DIY950" s="70"/>
      <c r="DIZ950" s="140"/>
      <c r="DJA950" s="72"/>
      <c r="DJC950" s="70"/>
      <c r="DJD950" s="140"/>
      <c r="DJE950" s="72"/>
      <c r="DJG950" s="70"/>
      <c r="DJH950" s="140"/>
      <c r="DJI950" s="72"/>
      <c r="DJK950" s="70"/>
      <c r="DJL950" s="140"/>
      <c r="DJM950" s="72"/>
      <c r="DJO950" s="70"/>
      <c r="DJP950" s="140"/>
      <c r="DJQ950" s="72"/>
      <c r="DJS950" s="70"/>
      <c r="DJT950" s="140"/>
      <c r="DJU950" s="72"/>
      <c r="DJW950" s="70"/>
      <c r="DJX950" s="140"/>
      <c r="DJY950" s="72"/>
      <c r="DKA950" s="70"/>
      <c r="DKB950" s="140"/>
      <c r="DKC950" s="72"/>
      <c r="DKE950" s="70"/>
      <c r="DKF950" s="140"/>
      <c r="DKG950" s="72"/>
      <c r="DKI950" s="70"/>
      <c r="DKJ950" s="140"/>
      <c r="DKK950" s="72"/>
      <c r="DKM950" s="70"/>
      <c r="DKN950" s="140"/>
      <c r="DKO950" s="72"/>
      <c r="DKQ950" s="70"/>
      <c r="DKR950" s="140"/>
      <c r="DKS950" s="72"/>
      <c r="DKU950" s="70"/>
      <c r="DKV950" s="140"/>
      <c r="DKW950" s="72"/>
      <c r="DKY950" s="70"/>
      <c r="DKZ950" s="140"/>
      <c r="DLA950" s="72"/>
      <c r="DLC950" s="70"/>
      <c r="DLD950" s="140"/>
      <c r="DLE950" s="72"/>
      <c r="DLG950" s="70"/>
      <c r="DLH950" s="140"/>
      <c r="DLI950" s="72"/>
      <c r="DLK950" s="70"/>
      <c r="DLL950" s="140"/>
      <c r="DLM950" s="72"/>
      <c r="DLO950" s="70"/>
      <c r="DLP950" s="140"/>
      <c r="DLQ950" s="72"/>
      <c r="DLS950" s="70"/>
      <c r="DLT950" s="140"/>
      <c r="DLU950" s="72"/>
      <c r="DLW950" s="70"/>
      <c r="DLX950" s="140"/>
      <c r="DLY950" s="72"/>
      <c r="DMA950" s="70"/>
      <c r="DMB950" s="140"/>
      <c r="DMC950" s="72"/>
      <c r="DME950" s="70"/>
      <c r="DMF950" s="140"/>
      <c r="DMG950" s="72"/>
      <c r="DMI950" s="70"/>
      <c r="DMJ950" s="140"/>
      <c r="DMK950" s="72"/>
      <c r="DMM950" s="70"/>
      <c r="DMN950" s="140"/>
      <c r="DMO950" s="72"/>
      <c r="DMQ950" s="70"/>
      <c r="DMR950" s="140"/>
      <c r="DMS950" s="72"/>
      <c r="DMU950" s="70"/>
      <c r="DMV950" s="140"/>
      <c r="DMW950" s="72"/>
      <c r="DMY950" s="70"/>
      <c r="DMZ950" s="140"/>
      <c r="DNA950" s="72"/>
      <c r="DNC950" s="70"/>
      <c r="DND950" s="140"/>
      <c r="DNE950" s="72"/>
      <c r="DNG950" s="70"/>
      <c r="DNH950" s="140"/>
      <c r="DNI950" s="72"/>
      <c r="DNK950" s="70"/>
      <c r="DNL950" s="140"/>
      <c r="DNM950" s="72"/>
      <c r="DNO950" s="70"/>
      <c r="DNP950" s="140"/>
      <c r="DNQ950" s="72"/>
      <c r="DNS950" s="70"/>
      <c r="DNT950" s="140"/>
      <c r="DNU950" s="72"/>
      <c r="DNW950" s="70"/>
      <c r="DNX950" s="140"/>
      <c r="DNY950" s="72"/>
      <c r="DOA950" s="70"/>
      <c r="DOB950" s="140"/>
      <c r="DOC950" s="72"/>
      <c r="DOE950" s="70"/>
      <c r="DOF950" s="140"/>
      <c r="DOG950" s="72"/>
      <c r="DOI950" s="70"/>
      <c r="DOJ950" s="140"/>
      <c r="DOK950" s="72"/>
      <c r="DOM950" s="70"/>
      <c r="DON950" s="140"/>
      <c r="DOO950" s="72"/>
      <c r="DOQ950" s="70"/>
      <c r="DOR950" s="140"/>
      <c r="DOS950" s="72"/>
      <c r="DOU950" s="70"/>
      <c r="DOV950" s="140"/>
      <c r="DOW950" s="72"/>
      <c r="DOY950" s="70"/>
      <c r="DOZ950" s="140"/>
      <c r="DPA950" s="72"/>
      <c r="DPC950" s="70"/>
      <c r="DPD950" s="140"/>
      <c r="DPE950" s="72"/>
      <c r="DPG950" s="70"/>
      <c r="DPH950" s="140"/>
      <c r="DPI950" s="72"/>
      <c r="DPK950" s="70"/>
      <c r="DPL950" s="140"/>
      <c r="DPM950" s="72"/>
      <c r="DPO950" s="70"/>
      <c r="DPP950" s="140"/>
      <c r="DPQ950" s="72"/>
      <c r="DPS950" s="70"/>
      <c r="DPT950" s="140"/>
      <c r="DPU950" s="72"/>
      <c r="DPW950" s="70"/>
      <c r="DPX950" s="140"/>
      <c r="DPY950" s="72"/>
      <c r="DQA950" s="70"/>
      <c r="DQB950" s="140"/>
      <c r="DQC950" s="72"/>
      <c r="DQE950" s="70"/>
      <c r="DQF950" s="140"/>
      <c r="DQG950" s="72"/>
      <c r="DQI950" s="70"/>
      <c r="DQJ950" s="140"/>
      <c r="DQK950" s="72"/>
      <c r="DQM950" s="70"/>
      <c r="DQN950" s="140"/>
      <c r="DQO950" s="72"/>
      <c r="DQQ950" s="70"/>
      <c r="DQR950" s="140"/>
      <c r="DQS950" s="72"/>
      <c r="DQU950" s="70"/>
      <c r="DQV950" s="140"/>
      <c r="DQW950" s="72"/>
      <c r="DQY950" s="70"/>
      <c r="DQZ950" s="140"/>
      <c r="DRA950" s="72"/>
      <c r="DRC950" s="70"/>
      <c r="DRD950" s="140"/>
      <c r="DRE950" s="72"/>
      <c r="DRG950" s="70"/>
      <c r="DRH950" s="140"/>
      <c r="DRI950" s="72"/>
      <c r="DRK950" s="70"/>
      <c r="DRL950" s="140"/>
      <c r="DRM950" s="72"/>
      <c r="DRO950" s="70"/>
      <c r="DRP950" s="140"/>
      <c r="DRQ950" s="72"/>
      <c r="DRS950" s="70"/>
      <c r="DRT950" s="140"/>
      <c r="DRU950" s="72"/>
      <c r="DRW950" s="70"/>
      <c r="DRX950" s="140"/>
      <c r="DRY950" s="72"/>
      <c r="DSA950" s="70"/>
      <c r="DSB950" s="140"/>
      <c r="DSC950" s="72"/>
      <c r="DSE950" s="70"/>
      <c r="DSF950" s="140"/>
      <c r="DSG950" s="72"/>
      <c r="DSI950" s="70"/>
      <c r="DSJ950" s="140"/>
      <c r="DSK950" s="72"/>
      <c r="DSM950" s="70"/>
      <c r="DSN950" s="140"/>
      <c r="DSO950" s="72"/>
      <c r="DSQ950" s="70"/>
      <c r="DSR950" s="140"/>
      <c r="DSS950" s="72"/>
      <c r="DSU950" s="70"/>
      <c r="DSV950" s="140"/>
      <c r="DSW950" s="72"/>
      <c r="DSY950" s="70"/>
      <c r="DSZ950" s="140"/>
      <c r="DTA950" s="72"/>
      <c r="DTC950" s="70"/>
      <c r="DTD950" s="140"/>
      <c r="DTE950" s="72"/>
      <c r="DTG950" s="70"/>
      <c r="DTH950" s="140"/>
      <c r="DTI950" s="72"/>
      <c r="DTK950" s="70"/>
      <c r="DTL950" s="140"/>
      <c r="DTM950" s="72"/>
      <c r="DTO950" s="70"/>
      <c r="DTP950" s="140"/>
      <c r="DTQ950" s="72"/>
      <c r="DTS950" s="70"/>
      <c r="DTT950" s="140"/>
      <c r="DTU950" s="72"/>
      <c r="DTW950" s="70"/>
      <c r="DTX950" s="140"/>
      <c r="DTY950" s="72"/>
      <c r="DUA950" s="70"/>
      <c r="DUB950" s="140"/>
      <c r="DUC950" s="72"/>
      <c r="DUE950" s="70"/>
      <c r="DUF950" s="140"/>
      <c r="DUG950" s="72"/>
      <c r="DUI950" s="70"/>
      <c r="DUJ950" s="140"/>
      <c r="DUK950" s="72"/>
      <c r="DUM950" s="70"/>
      <c r="DUN950" s="140"/>
      <c r="DUO950" s="72"/>
      <c r="DUQ950" s="70"/>
      <c r="DUR950" s="140"/>
      <c r="DUS950" s="72"/>
      <c r="DUU950" s="70"/>
      <c r="DUV950" s="140"/>
      <c r="DUW950" s="72"/>
      <c r="DUY950" s="70"/>
      <c r="DUZ950" s="140"/>
      <c r="DVA950" s="72"/>
      <c r="DVC950" s="70"/>
      <c r="DVD950" s="140"/>
      <c r="DVE950" s="72"/>
      <c r="DVG950" s="70"/>
      <c r="DVH950" s="140"/>
      <c r="DVI950" s="72"/>
      <c r="DVK950" s="70"/>
      <c r="DVL950" s="140"/>
      <c r="DVM950" s="72"/>
      <c r="DVO950" s="70"/>
      <c r="DVP950" s="140"/>
      <c r="DVQ950" s="72"/>
      <c r="DVS950" s="70"/>
      <c r="DVT950" s="140"/>
      <c r="DVU950" s="72"/>
      <c r="DVW950" s="70"/>
      <c r="DVX950" s="140"/>
      <c r="DVY950" s="72"/>
      <c r="DWA950" s="70"/>
      <c r="DWB950" s="140"/>
      <c r="DWC950" s="72"/>
      <c r="DWE950" s="70"/>
      <c r="DWF950" s="140"/>
      <c r="DWG950" s="72"/>
      <c r="DWI950" s="70"/>
      <c r="DWJ950" s="140"/>
      <c r="DWK950" s="72"/>
      <c r="DWM950" s="70"/>
      <c r="DWN950" s="140"/>
      <c r="DWO950" s="72"/>
      <c r="DWQ950" s="70"/>
      <c r="DWR950" s="140"/>
      <c r="DWS950" s="72"/>
      <c r="DWU950" s="70"/>
      <c r="DWV950" s="140"/>
      <c r="DWW950" s="72"/>
      <c r="DWY950" s="70"/>
      <c r="DWZ950" s="140"/>
      <c r="DXA950" s="72"/>
      <c r="DXC950" s="70"/>
      <c r="DXD950" s="140"/>
      <c r="DXE950" s="72"/>
      <c r="DXG950" s="70"/>
      <c r="DXH950" s="140"/>
      <c r="DXI950" s="72"/>
      <c r="DXK950" s="70"/>
      <c r="DXL950" s="140"/>
      <c r="DXM950" s="72"/>
      <c r="DXO950" s="70"/>
      <c r="DXP950" s="140"/>
      <c r="DXQ950" s="72"/>
      <c r="DXS950" s="70"/>
      <c r="DXT950" s="140"/>
      <c r="DXU950" s="72"/>
      <c r="DXW950" s="70"/>
      <c r="DXX950" s="140"/>
      <c r="DXY950" s="72"/>
      <c r="DYA950" s="70"/>
      <c r="DYB950" s="140"/>
      <c r="DYC950" s="72"/>
      <c r="DYE950" s="70"/>
      <c r="DYF950" s="140"/>
      <c r="DYG950" s="72"/>
      <c r="DYI950" s="70"/>
      <c r="DYJ950" s="140"/>
      <c r="DYK950" s="72"/>
      <c r="DYM950" s="70"/>
      <c r="DYN950" s="140"/>
      <c r="DYO950" s="72"/>
      <c r="DYQ950" s="70"/>
      <c r="DYR950" s="140"/>
      <c r="DYS950" s="72"/>
      <c r="DYU950" s="70"/>
      <c r="DYV950" s="140"/>
      <c r="DYW950" s="72"/>
      <c r="DYY950" s="70"/>
      <c r="DYZ950" s="140"/>
      <c r="DZA950" s="72"/>
      <c r="DZC950" s="70"/>
      <c r="DZD950" s="140"/>
      <c r="DZE950" s="72"/>
      <c r="DZG950" s="70"/>
      <c r="DZH950" s="140"/>
      <c r="DZI950" s="72"/>
      <c r="DZK950" s="70"/>
      <c r="DZL950" s="140"/>
      <c r="DZM950" s="72"/>
      <c r="DZO950" s="70"/>
      <c r="DZP950" s="140"/>
      <c r="DZQ950" s="72"/>
      <c r="DZS950" s="70"/>
      <c r="DZT950" s="140"/>
      <c r="DZU950" s="72"/>
      <c r="DZW950" s="70"/>
      <c r="DZX950" s="140"/>
      <c r="DZY950" s="72"/>
      <c r="EAA950" s="70"/>
      <c r="EAB950" s="140"/>
      <c r="EAC950" s="72"/>
      <c r="EAE950" s="70"/>
      <c r="EAF950" s="140"/>
      <c r="EAG950" s="72"/>
      <c r="EAI950" s="70"/>
      <c r="EAJ950" s="140"/>
      <c r="EAK950" s="72"/>
      <c r="EAM950" s="70"/>
      <c r="EAN950" s="140"/>
      <c r="EAO950" s="72"/>
      <c r="EAQ950" s="70"/>
      <c r="EAR950" s="140"/>
      <c r="EAS950" s="72"/>
      <c r="EAU950" s="70"/>
      <c r="EAV950" s="140"/>
      <c r="EAW950" s="72"/>
      <c r="EAY950" s="70"/>
      <c r="EAZ950" s="140"/>
      <c r="EBA950" s="72"/>
      <c r="EBC950" s="70"/>
      <c r="EBD950" s="140"/>
      <c r="EBE950" s="72"/>
      <c r="EBG950" s="70"/>
      <c r="EBH950" s="140"/>
      <c r="EBI950" s="72"/>
      <c r="EBK950" s="70"/>
      <c r="EBL950" s="140"/>
      <c r="EBM950" s="72"/>
      <c r="EBO950" s="70"/>
      <c r="EBP950" s="140"/>
      <c r="EBQ950" s="72"/>
      <c r="EBS950" s="70"/>
      <c r="EBT950" s="140"/>
      <c r="EBU950" s="72"/>
      <c r="EBW950" s="70"/>
      <c r="EBX950" s="140"/>
      <c r="EBY950" s="72"/>
      <c r="ECA950" s="70"/>
      <c r="ECB950" s="140"/>
      <c r="ECC950" s="72"/>
      <c r="ECE950" s="70"/>
      <c r="ECF950" s="140"/>
      <c r="ECG950" s="72"/>
      <c r="ECI950" s="70"/>
      <c r="ECJ950" s="140"/>
      <c r="ECK950" s="72"/>
      <c r="ECM950" s="70"/>
      <c r="ECN950" s="140"/>
      <c r="ECO950" s="72"/>
      <c r="ECQ950" s="70"/>
      <c r="ECR950" s="140"/>
      <c r="ECS950" s="72"/>
      <c r="ECU950" s="70"/>
      <c r="ECV950" s="140"/>
      <c r="ECW950" s="72"/>
      <c r="ECY950" s="70"/>
      <c r="ECZ950" s="140"/>
      <c r="EDA950" s="72"/>
      <c r="EDC950" s="70"/>
      <c r="EDD950" s="140"/>
      <c r="EDE950" s="72"/>
      <c r="EDG950" s="70"/>
      <c r="EDH950" s="140"/>
      <c r="EDI950" s="72"/>
      <c r="EDK950" s="70"/>
      <c r="EDL950" s="140"/>
      <c r="EDM950" s="72"/>
      <c r="EDO950" s="70"/>
      <c r="EDP950" s="140"/>
      <c r="EDQ950" s="72"/>
      <c r="EDS950" s="70"/>
      <c r="EDT950" s="140"/>
      <c r="EDU950" s="72"/>
      <c r="EDW950" s="70"/>
      <c r="EDX950" s="140"/>
      <c r="EDY950" s="72"/>
      <c r="EEA950" s="70"/>
      <c r="EEB950" s="140"/>
      <c r="EEC950" s="72"/>
      <c r="EEE950" s="70"/>
      <c r="EEF950" s="140"/>
      <c r="EEG950" s="72"/>
      <c r="EEI950" s="70"/>
      <c r="EEJ950" s="140"/>
      <c r="EEK950" s="72"/>
      <c r="EEM950" s="70"/>
      <c r="EEN950" s="140"/>
      <c r="EEO950" s="72"/>
      <c r="EEQ950" s="70"/>
      <c r="EER950" s="140"/>
      <c r="EES950" s="72"/>
      <c r="EEU950" s="70"/>
      <c r="EEV950" s="140"/>
      <c r="EEW950" s="72"/>
      <c r="EEY950" s="70"/>
      <c r="EEZ950" s="140"/>
      <c r="EFA950" s="72"/>
      <c r="EFC950" s="70"/>
      <c r="EFD950" s="140"/>
      <c r="EFE950" s="72"/>
      <c r="EFG950" s="70"/>
      <c r="EFH950" s="140"/>
      <c r="EFI950" s="72"/>
      <c r="EFK950" s="70"/>
      <c r="EFL950" s="140"/>
      <c r="EFM950" s="72"/>
      <c r="EFO950" s="70"/>
      <c r="EFP950" s="140"/>
      <c r="EFQ950" s="72"/>
      <c r="EFS950" s="70"/>
      <c r="EFT950" s="140"/>
      <c r="EFU950" s="72"/>
      <c r="EFW950" s="70"/>
      <c r="EFX950" s="140"/>
      <c r="EFY950" s="72"/>
      <c r="EGA950" s="70"/>
      <c r="EGB950" s="140"/>
      <c r="EGC950" s="72"/>
      <c r="EGE950" s="70"/>
      <c r="EGF950" s="140"/>
      <c r="EGG950" s="72"/>
      <c r="EGI950" s="70"/>
      <c r="EGJ950" s="140"/>
      <c r="EGK950" s="72"/>
      <c r="EGM950" s="70"/>
      <c r="EGN950" s="140"/>
      <c r="EGO950" s="72"/>
      <c r="EGQ950" s="70"/>
      <c r="EGR950" s="140"/>
      <c r="EGS950" s="72"/>
      <c r="EGU950" s="70"/>
      <c r="EGV950" s="140"/>
      <c r="EGW950" s="72"/>
      <c r="EGY950" s="70"/>
      <c r="EGZ950" s="140"/>
      <c r="EHA950" s="72"/>
      <c r="EHC950" s="70"/>
      <c r="EHD950" s="140"/>
      <c r="EHE950" s="72"/>
      <c r="EHG950" s="70"/>
      <c r="EHH950" s="140"/>
      <c r="EHI950" s="72"/>
      <c r="EHK950" s="70"/>
      <c r="EHL950" s="140"/>
      <c r="EHM950" s="72"/>
      <c r="EHO950" s="70"/>
      <c r="EHP950" s="140"/>
      <c r="EHQ950" s="72"/>
      <c r="EHS950" s="70"/>
      <c r="EHT950" s="140"/>
      <c r="EHU950" s="72"/>
      <c r="EHW950" s="70"/>
      <c r="EHX950" s="140"/>
      <c r="EHY950" s="72"/>
      <c r="EIA950" s="70"/>
      <c r="EIB950" s="140"/>
      <c r="EIC950" s="72"/>
      <c r="EIE950" s="70"/>
      <c r="EIF950" s="140"/>
      <c r="EIG950" s="72"/>
      <c r="EII950" s="70"/>
      <c r="EIJ950" s="140"/>
      <c r="EIK950" s="72"/>
      <c r="EIM950" s="70"/>
      <c r="EIN950" s="140"/>
      <c r="EIO950" s="72"/>
      <c r="EIQ950" s="70"/>
      <c r="EIR950" s="140"/>
      <c r="EIS950" s="72"/>
      <c r="EIU950" s="70"/>
      <c r="EIV950" s="140"/>
      <c r="EIW950" s="72"/>
      <c r="EIY950" s="70"/>
      <c r="EIZ950" s="140"/>
      <c r="EJA950" s="72"/>
      <c r="EJC950" s="70"/>
      <c r="EJD950" s="140"/>
      <c r="EJE950" s="72"/>
      <c r="EJG950" s="70"/>
      <c r="EJH950" s="140"/>
      <c r="EJI950" s="72"/>
      <c r="EJK950" s="70"/>
      <c r="EJL950" s="140"/>
      <c r="EJM950" s="72"/>
      <c r="EJO950" s="70"/>
      <c r="EJP950" s="140"/>
      <c r="EJQ950" s="72"/>
      <c r="EJS950" s="70"/>
      <c r="EJT950" s="140"/>
      <c r="EJU950" s="72"/>
      <c r="EJW950" s="70"/>
      <c r="EJX950" s="140"/>
      <c r="EJY950" s="72"/>
      <c r="EKA950" s="70"/>
      <c r="EKB950" s="140"/>
      <c r="EKC950" s="72"/>
      <c r="EKE950" s="70"/>
      <c r="EKF950" s="140"/>
      <c r="EKG950" s="72"/>
      <c r="EKI950" s="70"/>
      <c r="EKJ950" s="140"/>
      <c r="EKK950" s="72"/>
      <c r="EKM950" s="70"/>
      <c r="EKN950" s="140"/>
      <c r="EKO950" s="72"/>
      <c r="EKQ950" s="70"/>
      <c r="EKR950" s="140"/>
      <c r="EKS950" s="72"/>
      <c r="EKU950" s="70"/>
      <c r="EKV950" s="140"/>
      <c r="EKW950" s="72"/>
      <c r="EKY950" s="70"/>
      <c r="EKZ950" s="140"/>
      <c r="ELA950" s="72"/>
      <c r="ELC950" s="70"/>
      <c r="ELD950" s="140"/>
      <c r="ELE950" s="72"/>
      <c r="ELG950" s="70"/>
      <c r="ELH950" s="140"/>
      <c r="ELI950" s="72"/>
      <c r="ELK950" s="70"/>
      <c r="ELL950" s="140"/>
      <c r="ELM950" s="72"/>
      <c r="ELO950" s="70"/>
      <c r="ELP950" s="140"/>
      <c r="ELQ950" s="72"/>
      <c r="ELS950" s="70"/>
      <c r="ELT950" s="140"/>
      <c r="ELU950" s="72"/>
      <c r="ELW950" s="70"/>
      <c r="ELX950" s="140"/>
      <c r="ELY950" s="72"/>
      <c r="EMA950" s="70"/>
      <c r="EMB950" s="140"/>
      <c r="EMC950" s="72"/>
      <c r="EME950" s="70"/>
      <c r="EMF950" s="140"/>
      <c r="EMG950" s="72"/>
      <c r="EMI950" s="70"/>
      <c r="EMJ950" s="140"/>
      <c r="EMK950" s="72"/>
      <c r="EMM950" s="70"/>
      <c r="EMN950" s="140"/>
      <c r="EMO950" s="72"/>
      <c r="EMQ950" s="70"/>
      <c r="EMR950" s="140"/>
      <c r="EMS950" s="72"/>
      <c r="EMU950" s="70"/>
      <c r="EMV950" s="140"/>
      <c r="EMW950" s="72"/>
      <c r="EMY950" s="70"/>
      <c r="EMZ950" s="140"/>
      <c r="ENA950" s="72"/>
      <c r="ENC950" s="70"/>
      <c r="END950" s="140"/>
      <c r="ENE950" s="72"/>
      <c r="ENG950" s="70"/>
      <c r="ENH950" s="140"/>
      <c r="ENI950" s="72"/>
      <c r="ENK950" s="70"/>
      <c r="ENL950" s="140"/>
      <c r="ENM950" s="72"/>
      <c r="ENO950" s="70"/>
      <c r="ENP950" s="140"/>
      <c r="ENQ950" s="72"/>
      <c r="ENS950" s="70"/>
      <c r="ENT950" s="140"/>
      <c r="ENU950" s="72"/>
      <c r="ENW950" s="70"/>
      <c r="ENX950" s="140"/>
      <c r="ENY950" s="72"/>
      <c r="EOA950" s="70"/>
      <c r="EOB950" s="140"/>
      <c r="EOC950" s="72"/>
      <c r="EOE950" s="70"/>
      <c r="EOF950" s="140"/>
      <c r="EOG950" s="72"/>
      <c r="EOI950" s="70"/>
      <c r="EOJ950" s="140"/>
      <c r="EOK950" s="72"/>
      <c r="EOM950" s="70"/>
      <c r="EON950" s="140"/>
      <c r="EOO950" s="72"/>
      <c r="EOQ950" s="70"/>
      <c r="EOR950" s="140"/>
      <c r="EOS950" s="72"/>
      <c r="EOU950" s="70"/>
      <c r="EOV950" s="140"/>
      <c r="EOW950" s="72"/>
      <c r="EOY950" s="70"/>
      <c r="EOZ950" s="140"/>
      <c r="EPA950" s="72"/>
      <c r="EPC950" s="70"/>
      <c r="EPD950" s="140"/>
      <c r="EPE950" s="72"/>
      <c r="EPG950" s="70"/>
      <c r="EPH950" s="140"/>
      <c r="EPI950" s="72"/>
      <c r="EPK950" s="70"/>
      <c r="EPL950" s="140"/>
      <c r="EPM950" s="72"/>
      <c r="EPO950" s="70"/>
      <c r="EPP950" s="140"/>
      <c r="EPQ950" s="72"/>
      <c r="EPS950" s="70"/>
      <c r="EPT950" s="140"/>
      <c r="EPU950" s="72"/>
      <c r="EPW950" s="70"/>
      <c r="EPX950" s="140"/>
      <c r="EPY950" s="72"/>
      <c r="EQA950" s="70"/>
      <c r="EQB950" s="140"/>
      <c r="EQC950" s="72"/>
      <c r="EQE950" s="70"/>
      <c r="EQF950" s="140"/>
      <c r="EQG950" s="72"/>
      <c r="EQI950" s="70"/>
      <c r="EQJ950" s="140"/>
      <c r="EQK950" s="72"/>
      <c r="EQM950" s="70"/>
      <c r="EQN950" s="140"/>
      <c r="EQO950" s="72"/>
      <c r="EQQ950" s="70"/>
      <c r="EQR950" s="140"/>
      <c r="EQS950" s="72"/>
      <c r="EQU950" s="70"/>
      <c r="EQV950" s="140"/>
      <c r="EQW950" s="72"/>
      <c r="EQY950" s="70"/>
      <c r="EQZ950" s="140"/>
      <c r="ERA950" s="72"/>
      <c r="ERC950" s="70"/>
      <c r="ERD950" s="140"/>
      <c r="ERE950" s="72"/>
      <c r="ERG950" s="70"/>
      <c r="ERH950" s="140"/>
      <c r="ERI950" s="72"/>
      <c r="ERK950" s="70"/>
      <c r="ERL950" s="140"/>
      <c r="ERM950" s="72"/>
      <c r="ERO950" s="70"/>
      <c r="ERP950" s="140"/>
      <c r="ERQ950" s="72"/>
      <c r="ERS950" s="70"/>
      <c r="ERT950" s="140"/>
      <c r="ERU950" s="72"/>
      <c r="ERW950" s="70"/>
      <c r="ERX950" s="140"/>
      <c r="ERY950" s="72"/>
      <c r="ESA950" s="70"/>
      <c r="ESB950" s="140"/>
      <c r="ESC950" s="72"/>
      <c r="ESE950" s="70"/>
      <c r="ESF950" s="140"/>
      <c r="ESG950" s="72"/>
      <c r="ESI950" s="70"/>
      <c r="ESJ950" s="140"/>
      <c r="ESK950" s="72"/>
      <c r="ESM950" s="70"/>
      <c r="ESN950" s="140"/>
      <c r="ESO950" s="72"/>
      <c r="ESQ950" s="70"/>
      <c r="ESR950" s="140"/>
      <c r="ESS950" s="72"/>
      <c r="ESU950" s="70"/>
      <c r="ESV950" s="140"/>
      <c r="ESW950" s="72"/>
      <c r="ESY950" s="70"/>
      <c r="ESZ950" s="140"/>
      <c r="ETA950" s="72"/>
      <c r="ETC950" s="70"/>
      <c r="ETD950" s="140"/>
      <c r="ETE950" s="72"/>
      <c r="ETG950" s="70"/>
      <c r="ETH950" s="140"/>
      <c r="ETI950" s="72"/>
      <c r="ETK950" s="70"/>
      <c r="ETL950" s="140"/>
      <c r="ETM950" s="72"/>
      <c r="ETO950" s="70"/>
      <c r="ETP950" s="140"/>
      <c r="ETQ950" s="72"/>
      <c r="ETS950" s="70"/>
      <c r="ETT950" s="140"/>
      <c r="ETU950" s="72"/>
      <c r="ETW950" s="70"/>
      <c r="ETX950" s="140"/>
      <c r="ETY950" s="72"/>
      <c r="EUA950" s="70"/>
      <c r="EUB950" s="140"/>
      <c r="EUC950" s="72"/>
      <c r="EUE950" s="70"/>
      <c r="EUF950" s="140"/>
      <c r="EUG950" s="72"/>
      <c r="EUI950" s="70"/>
      <c r="EUJ950" s="140"/>
      <c r="EUK950" s="72"/>
      <c r="EUM950" s="70"/>
      <c r="EUN950" s="140"/>
      <c r="EUO950" s="72"/>
      <c r="EUQ950" s="70"/>
      <c r="EUR950" s="140"/>
      <c r="EUS950" s="72"/>
      <c r="EUU950" s="70"/>
      <c r="EUV950" s="140"/>
      <c r="EUW950" s="72"/>
      <c r="EUY950" s="70"/>
      <c r="EUZ950" s="140"/>
      <c r="EVA950" s="72"/>
      <c r="EVC950" s="70"/>
      <c r="EVD950" s="140"/>
      <c r="EVE950" s="72"/>
      <c r="EVG950" s="70"/>
      <c r="EVH950" s="140"/>
      <c r="EVI950" s="72"/>
      <c r="EVK950" s="70"/>
      <c r="EVL950" s="140"/>
      <c r="EVM950" s="72"/>
      <c r="EVO950" s="70"/>
      <c r="EVP950" s="140"/>
      <c r="EVQ950" s="72"/>
      <c r="EVS950" s="70"/>
      <c r="EVT950" s="140"/>
      <c r="EVU950" s="72"/>
      <c r="EVW950" s="70"/>
      <c r="EVX950" s="140"/>
      <c r="EVY950" s="72"/>
      <c r="EWA950" s="70"/>
      <c r="EWB950" s="140"/>
      <c r="EWC950" s="72"/>
      <c r="EWE950" s="70"/>
      <c r="EWF950" s="140"/>
      <c r="EWG950" s="72"/>
      <c r="EWI950" s="70"/>
      <c r="EWJ950" s="140"/>
      <c r="EWK950" s="72"/>
      <c r="EWM950" s="70"/>
      <c r="EWN950" s="140"/>
      <c r="EWO950" s="72"/>
      <c r="EWQ950" s="70"/>
      <c r="EWR950" s="140"/>
      <c r="EWS950" s="72"/>
      <c r="EWU950" s="70"/>
      <c r="EWV950" s="140"/>
      <c r="EWW950" s="72"/>
      <c r="EWY950" s="70"/>
      <c r="EWZ950" s="140"/>
      <c r="EXA950" s="72"/>
      <c r="EXC950" s="70"/>
      <c r="EXD950" s="140"/>
      <c r="EXE950" s="72"/>
      <c r="EXG950" s="70"/>
      <c r="EXH950" s="140"/>
      <c r="EXI950" s="72"/>
      <c r="EXK950" s="70"/>
      <c r="EXL950" s="140"/>
      <c r="EXM950" s="72"/>
      <c r="EXO950" s="70"/>
      <c r="EXP950" s="140"/>
      <c r="EXQ950" s="72"/>
      <c r="EXS950" s="70"/>
      <c r="EXT950" s="140"/>
      <c r="EXU950" s="72"/>
      <c r="EXW950" s="70"/>
      <c r="EXX950" s="140"/>
      <c r="EXY950" s="72"/>
      <c r="EYA950" s="70"/>
      <c r="EYB950" s="140"/>
      <c r="EYC950" s="72"/>
      <c r="EYE950" s="70"/>
      <c r="EYF950" s="140"/>
      <c r="EYG950" s="72"/>
      <c r="EYI950" s="70"/>
      <c r="EYJ950" s="140"/>
      <c r="EYK950" s="72"/>
      <c r="EYM950" s="70"/>
      <c r="EYN950" s="140"/>
      <c r="EYO950" s="72"/>
      <c r="EYQ950" s="70"/>
      <c r="EYR950" s="140"/>
      <c r="EYS950" s="72"/>
      <c r="EYU950" s="70"/>
      <c r="EYV950" s="140"/>
      <c r="EYW950" s="72"/>
      <c r="EYY950" s="70"/>
      <c r="EYZ950" s="140"/>
      <c r="EZA950" s="72"/>
      <c r="EZC950" s="70"/>
      <c r="EZD950" s="140"/>
      <c r="EZE950" s="72"/>
      <c r="EZG950" s="70"/>
      <c r="EZH950" s="140"/>
      <c r="EZI950" s="72"/>
      <c r="EZK950" s="70"/>
      <c r="EZL950" s="140"/>
      <c r="EZM950" s="72"/>
      <c r="EZO950" s="70"/>
      <c r="EZP950" s="140"/>
      <c r="EZQ950" s="72"/>
      <c r="EZS950" s="70"/>
      <c r="EZT950" s="140"/>
      <c r="EZU950" s="72"/>
      <c r="EZW950" s="70"/>
      <c r="EZX950" s="140"/>
      <c r="EZY950" s="72"/>
      <c r="FAA950" s="70"/>
      <c r="FAB950" s="140"/>
      <c r="FAC950" s="72"/>
      <c r="FAE950" s="70"/>
      <c r="FAF950" s="140"/>
      <c r="FAG950" s="72"/>
      <c r="FAI950" s="70"/>
      <c r="FAJ950" s="140"/>
      <c r="FAK950" s="72"/>
      <c r="FAM950" s="70"/>
      <c r="FAN950" s="140"/>
      <c r="FAO950" s="72"/>
      <c r="FAQ950" s="70"/>
      <c r="FAR950" s="140"/>
      <c r="FAS950" s="72"/>
      <c r="FAU950" s="70"/>
      <c r="FAV950" s="140"/>
      <c r="FAW950" s="72"/>
      <c r="FAY950" s="70"/>
      <c r="FAZ950" s="140"/>
      <c r="FBA950" s="72"/>
      <c r="FBC950" s="70"/>
      <c r="FBD950" s="140"/>
      <c r="FBE950" s="72"/>
      <c r="FBG950" s="70"/>
      <c r="FBH950" s="140"/>
      <c r="FBI950" s="72"/>
      <c r="FBK950" s="70"/>
      <c r="FBL950" s="140"/>
      <c r="FBM950" s="72"/>
      <c r="FBO950" s="70"/>
      <c r="FBP950" s="140"/>
      <c r="FBQ950" s="72"/>
      <c r="FBS950" s="70"/>
      <c r="FBT950" s="140"/>
      <c r="FBU950" s="72"/>
      <c r="FBW950" s="70"/>
      <c r="FBX950" s="140"/>
      <c r="FBY950" s="72"/>
      <c r="FCA950" s="70"/>
      <c r="FCB950" s="140"/>
      <c r="FCC950" s="72"/>
      <c r="FCE950" s="70"/>
      <c r="FCF950" s="140"/>
      <c r="FCG950" s="72"/>
      <c r="FCI950" s="70"/>
      <c r="FCJ950" s="140"/>
      <c r="FCK950" s="72"/>
      <c r="FCM950" s="70"/>
      <c r="FCN950" s="140"/>
      <c r="FCO950" s="72"/>
      <c r="FCQ950" s="70"/>
      <c r="FCR950" s="140"/>
      <c r="FCS950" s="72"/>
      <c r="FCU950" s="70"/>
      <c r="FCV950" s="140"/>
      <c r="FCW950" s="72"/>
      <c r="FCY950" s="70"/>
      <c r="FCZ950" s="140"/>
      <c r="FDA950" s="72"/>
      <c r="FDC950" s="70"/>
      <c r="FDD950" s="140"/>
      <c r="FDE950" s="72"/>
      <c r="FDG950" s="70"/>
      <c r="FDH950" s="140"/>
      <c r="FDI950" s="72"/>
      <c r="FDK950" s="70"/>
      <c r="FDL950" s="140"/>
      <c r="FDM950" s="72"/>
      <c r="FDO950" s="70"/>
      <c r="FDP950" s="140"/>
      <c r="FDQ950" s="72"/>
      <c r="FDS950" s="70"/>
      <c r="FDT950" s="140"/>
      <c r="FDU950" s="72"/>
      <c r="FDW950" s="70"/>
      <c r="FDX950" s="140"/>
      <c r="FDY950" s="72"/>
      <c r="FEA950" s="70"/>
      <c r="FEB950" s="140"/>
      <c r="FEC950" s="72"/>
      <c r="FEE950" s="70"/>
      <c r="FEF950" s="140"/>
      <c r="FEG950" s="72"/>
      <c r="FEI950" s="70"/>
      <c r="FEJ950" s="140"/>
      <c r="FEK950" s="72"/>
      <c r="FEM950" s="70"/>
      <c r="FEN950" s="140"/>
      <c r="FEO950" s="72"/>
      <c r="FEQ950" s="70"/>
      <c r="FER950" s="140"/>
      <c r="FES950" s="72"/>
      <c r="FEU950" s="70"/>
      <c r="FEV950" s="140"/>
      <c r="FEW950" s="72"/>
      <c r="FEY950" s="70"/>
      <c r="FEZ950" s="140"/>
      <c r="FFA950" s="72"/>
      <c r="FFC950" s="70"/>
      <c r="FFD950" s="140"/>
      <c r="FFE950" s="72"/>
      <c r="FFG950" s="70"/>
      <c r="FFH950" s="140"/>
      <c r="FFI950" s="72"/>
      <c r="FFK950" s="70"/>
      <c r="FFL950" s="140"/>
      <c r="FFM950" s="72"/>
      <c r="FFO950" s="70"/>
      <c r="FFP950" s="140"/>
      <c r="FFQ950" s="72"/>
      <c r="FFS950" s="70"/>
      <c r="FFT950" s="140"/>
      <c r="FFU950" s="72"/>
      <c r="FFW950" s="70"/>
      <c r="FFX950" s="140"/>
      <c r="FFY950" s="72"/>
      <c r="FGA950" s="70"/>
      <c r="FGB950" s="140"/>
      <c r="FGC950" s="72"/>
      <c r="FGE950" s="70"/>
      <c r="FGF950" s="140"/>
      <c r="FGG950" s="72"/>
      <c r="FGI950" s="70"/>
      <c r="FGJ950" s="140"/>
      <c r="FGK950" s="72"/>
      <c r="FGM950" s="70"/>
      <c r="FGN950" s="140"/>
      <c r="FGO950" s="72"/>
      <c r="FGQ950" s="70"/>
      <c r="FGR950" s="140"/>
      <c r="FGS950" s="72"/>
      <c r="FGU950" s="70"/>
      <c r="FGV950" s="140"/>
      <c r="FGW950" s="72"/>
      <c r="FGY950" s="70"/>
      <c r="FGZ950" s="140"/>
      <c r="FHA950" s="72"/>
      <c r="FHC950" s="70"/>
      <c r="FHD950" s="140"/>
      <c r="FHE950" s="72"/>
      <c r="FHG950" s="70"/>
      <c r="FHH950" s="140"/>
      <c r="FHI950" s="72"/>
      <c r="FHK950" s="70"/>
      <c r="FHL950" s="140"/>
      <c r="FHM950" s="72"/>
      <c r="FHO950" s="70"/>
      <c r="FHP950" s="140"/>
      <c r="FHQ950" s="72"/>
      <c r="FHS950" s="70"/>
      <c r="FHT950" s="140"/>
      <c r="FHU950" s="72"/>
      <c r="FHW950" s="70"/>
      <c r="FHX950" s="140"/>
      <c r="FHY950" s="72"/>
      <c r="FIA950" s="70"/>
      <c r="FIB950" s="140"/>
      <c r="FIC950" s="72"/>
      <c r="FIE950" s="70"/>
      <c r="FIF950" s="140"/>
      <c r="FIG950" s="72"/>
      <c r="FII950" s="70"/>
      <c r="FIJ950" s="140"/>
      <c r="FIK950" s="72"/>
      <c r="FIM950" s="70"/>
      <c r="FIN950" s="140"/>
      <c r="FIO950" s="72"/>
      <c r="FIQ950" s="70"/>
      <c r="FIR950" s="140"/>
      <c r="FIS950" s="72"/>
      <c r="FIU950" s="70"/>
      <c r="FIV950" s="140"/>
      <c r="FIW950" s="72"/>
      <c r="FIY950" s="70"/>
      <c r="FIZ950" s="140"/>
      <c r="FJA950" s="72"/>
      <c r="FJC950" s="70"/>
      <c r="FJD950" s="140"/>
      <c r="FJE950" s="72"/>
      <c r="FJG950" s="70"/>
      <c r="FJH950" s="140"/>
      <c r="FJI950" s="72"/>
      <c r="FJK950" s="70"/>
      <c r="FJL950" s="140"/>
      <c r="FJM950" s="72"/>
      <c r="FJO950" s="70"/>
      <c r="FJP950" s="140"/>
      <c r="FJQ950" s="72"/>
      <c r="FJS950" s="70"/>
      <c r="FJT950" s="140"/>
      <c r="FJU950" s="72"/>
      <c r="FJW950" s="70"/>
      <c r="FJX950" s="140"/>
      <c r="FJY950" s="72"/>
      <c r="FKA950" s="70"/>
      <c r="FKB950" s="140"/>
      <c r="FKC950" s="72"/>
      <c r="FKE950" s="70"/>
      <c r="FKF950" s="140"/>
      <c r="FKG950" s="72"/>
      <c r="FKI950" s="70"/>
      <c r="FKJ950" s="140"/>
      <c r="FKK950" s="72"/>
      <c r="FKM950" s="70"/>
      <c r="FKN950" s="140"/>
      <c r="FKO950" s="72"/>
      <c r="FKQ950" s="70"/>
      <c r="FKR950" s="140"/>
      <c r="FKS950" s="72"/>
      <c r="FKU950" s="70"/>
      <c r="FKV950" s="140"/>
      <c r="FKW950" s="72"/>
      <c r="FKY950" s="70"/>
      <c r="FKZ950" s="140"/>
      <c r="FLA950" s="72"/>
      <c r="FLC950" s="70"/>
      <c r="FLD950" s="140"/>
      <c r="FLE950" s="72"/>
      <c r="FLG950" s="70"/>
      <c r="FLH950" s="140"/>
      <c r="FLI950" s="72"/>
      <c r="FLK950" s="70"/>
      <c r="FLL950" s="140"/>
      <c r="FLM950" s="72"/>
      <c r="FLO950" s="70"/>
      <c r="FLP950" s="140"/>
      <c r="FLQ950" s="72"/>
      <c r="FLS950" s="70"/>
      <c r="FLT950" s="140"/>
      <c r="FLU950" s="72"/>
      <c r="FLW950" s="70"/>
      <c r="FLX950" s="140"/>
      <c r="FLY950" s="72"/>
      <c r="FMA950" s="70"/>
      <c r="FMB950" s="140"/>
      <c r="FMC950" s="72"/>
      <c r="FME950" s="70"/>
      <c r="FMF950" s="140"/>
      <c r="FMG950" s="72"/>
      <c r="FMI950" s="70"/>
      <c r="FMJ950" s="140"/>
      <c r="FMK950" s="72"/>
      <c r="FMM950" s="70"/>
      <c r="FMN950" s="140"/>
      <c r="FMO950" s="72"/>
      <c r="FMQ950" s="70"/>
      <c r="FMR950" s="140"/>
      <c r="FMS950" s="72"/>
      <c r="FMU950" s="70"/>
      <c r="FMV950" s="140"/>
      <c r="FMW950" s="72"/>
      <c r="FMY950" s="70"/>
      <c r="FMZ950" s="140"/>
      <c r="FNA950" s="72"/>
      <c r="FNC950" s="70"/>
      <c r="FND950" s="140"/>
      <c r="FNE950" s="72"/>
      <c r="FNG950" s="70"/>
      <c r="FNH950" s="140"/>
      <c r="FNI950" s="72"/>
      <c r="FNK950" s="70"/>
      <c r="FNL950" s="140"/>
      <c r="FNM950" s="72"/>
      <c r="FNO950" s="70"/>
      <c r="FNP950" s="140"/>
      <c r="FNQ950" s="72"/>
      <c r="FNS950" s="70"/>
      <c r="FNT950" s="140"/>
      <c r="FNU950" s="72"/>
      <c r="FNW950" s="70"/>
      <c r="FNX950" s="140"/>
      <c r="FNY950" s="72"/>
      <c r="FOA950" s="70"/>
      <c r="FOB950" s="140"/>
      <c r="FOC950" s="72"/>
      <c r="FOE950" s="70"/>
      <c r="FOF950" s="140"/>
      <c r="FOG950" s="72"/>
      <c r="FOI950" s="70"/>
      <c r="FOJ950" s="140"/>
      <c r="FOK950" s="72"/>
      <c r="FOM950" s="70"/>
      <c r="FON950" s="140"/>
      <c r="FOO950" s="72"/>
      <c r="FOQ950" s="70"/>
      <c r="FOR950" s="140"/>
      <c r="FOS950" s="72"/>
      <c r="FOU950" s="70"/>
      <c r="FOV950" s="140"/>
      <c r="FOW950" s="72"/>
      <c r="FOY950" s="70"/>
      <c r="FOZ950" s="140"/>
      <c r="FPA950" s="72"/>
      <c r="FPC950" s="70"/>
      <c r="FPD950" s="140"/>
      <c r="FPE950" s="72"/>
      <c r="FPG950" s="70"/>
      <c r="FPH950" s="140"/>
      <c r="FPI950" s="72"/>
      <c r="FPK950" s="70"/>
      <c r="FPL950" s="140"/>
      <c r="FPM950" s="72"/>
      <c r="FPO950" s="70"/>
      <c r="FPP950" s="140"/>
      <c r="FPQ950" s="72"/>
      <c r="FPS950" s="70"/>
      <c r="FPT950" s="140"/>
      <c r="FPU950" s="72"/>
      <c r="FPW950" s="70"/>
      <c r="FPX950" s="140"/>
      <c r="FPY950" s="72"/>
      <c r="FQA950" s="70"/>
      <c r="FQB950" s="140"/>
      <c r="FQC950" s="72"/>
      <c r="FQE950" s="70"/>
      <c r="FQF950" s="140"/>
      <c r="FQG950" s="72"/>
      <c r="FQI950" s="70"/>
      <c r="FQJ950" s="140"/>
      <c r="FQK950" s="72"/>
      <c r="FQM950" s="70"/>
      <c r="FQN950" s="140"/>
      <c r="FQO950" s="72"/>
      <c r="FQQ950" s="70"/>
      <c r="FQR950" s="140"/>
      <c r="FQS950" s="72"/>
      <c r="FQU950" s="70"/>
      <c r="FQV950" s="140"/>
      <c r="FQW950" s="72"/>
      <c r="FQY950" s="70"/>
      <c r="FQZ950" s="140"/>
      <c r="FRA950" s="72"/>
      <c r="FRC950" s="70"/>
      <c r="FRD950" s="140"/>
      <c r="FRE950" s="72"/>
      <c r="FRG950" s="70"/>
      <c r="FRH950" s="140"/>
      <c r="FRI950" s="72"/>
      <c r="FRK950" s="70"/>
      <c r="FRL950" s="140"/>
      <c r="FRM950" s="72"/>
      <c r="FRO950" s="70"/>
      <c r="FRP950" s="140"/>
      <c r="FRQ950" s="72"/>
      <c r="FRS950" s="70"/>
      <c r="FRT950" s="140"/>
      <c r="FRU950" s="72"/>
      <c r="FRW950" s="70"/>
      <c r="FRX950" s="140"/>
      <c r="FRY950" s="72"/>
      <c r="FSA950" s="70"/>
      <c r="FSB950" s="140"/>
      <c r="FSC950" s="72"/>
      <c r="FSE950" s="70"/>
      <c r="FSF950" s="140"/>
      <c r="FSG950" s="72"/>
      <c r="FSI950" s="70"/>
      <c r="FSJ950" s="140"/>
      <c r="FSK950" s="72"/>
      <c r="FSM950" s="70"/>
      <c r="FSN950" s="140"/>
      <c r="FSO950" s="72"/>
      <c r="FSQ950" s="70"/>
      <c r="FSR950" s="140"/>
      <c r="FSS950" s="72"/>
      <c r="FSU950" s="70"/>
      <c r="FSV950" s="140"/>
      <c r="FSW950" s="72"/>
      <c r="FSY950" s="70"/>
      <c r="FSZ950" s="140"/>
      <c r="FTA950" s="72"/>
      <c r="FTC950" s="70"/>
      <c r="FTD950" s="140"/>
      <c r="FTE950" s="72"/>
      <c r="FTG950" s="70"/>
      <c r="FTH950" s="140"/>
      <c r="FTI950" s="72"/>
      <c r="FTK950" s="70"/>
      <c r="FTL950" s="140"/>
      <c r="FTM950" s="72"/>
      <c r="FTO950" s="70"/>
      <c r="FTP950" s="140"/>
      <c r="FTQ950" s="72"/>
      <c r="FTS950" s="70"/>
      <c r="FTT950" s="140"/>
      <c r="FTU950" s="72"/>
      <c r="FTW950" s="70"/>
      <c r="FTX950" s="140"/>
      <c r="FTY950" s="72"/>
      <c r="FUA950" s="70"/>
      <c r="FUB950" s="140"/>
      <c r="FUC950" s="72"/>
      <c r="FUE950" s="70"/>
      <c r="FUF950" s="140"/>
      <c r="FUG950" s="72"/>
      <c r="FUI950" s="70"/>
      <c r="FUJ950" s="140"/>
      <c r="FUK950" s="72"/>
      <c r="FUM950" s="70"/>
      <c r="FUN950" s="140"/>
      <c r="FUO950" s="72"/>
      <c r="FUQ950" s="70"/>
      <c r="FUR950" s="140"/>
      <c r="FUS950" s="72"/>
      <c r="FUU950" s="70"/>
      <c r="FUV950" s="140"/>
      <c r="FUW950" s="72"/>
      <c r="FUY950" s="70"/>
      <c r="FUZ950" s="140"/>
      <c r="FVA950" s="72"/>
      <c r="FVC950" s="70"/>
      <c r="FVD950" s="140"/>
      <c r="FVE950" s="72"/>
      <c r="FVG950" s="70"/>
      <c r="FVH950" s="140"/>
      <c r="FVI950" s="72"/>
      <c r="FVK950" s="70"/>
      <c r="FVL950" s="140"/>
      <c r="FVM950" s="72"/>
      <c r="FVO950" s="70"/>
      <c r="FVP950" s="140"/>
      <c r="FVQ950" s="72"/>
      <c r="FVS950" s="70"/>
      <c r="FVT950" s="140"/>
      <c r="FVU950" s="72"/>
      <c r="FVW950" s="70"/>
      <c r="FVX950" s="140"/>
      <c r="FVY950" s="72"/>
      <c r="FWA950" s="70"/>
      <c r="FWB950" s="140"/>
      <c r="FWC950" s="72"/>
      <c r="FWE950" s="70"/>
      <c r="FWF950" s="140"/>
      <c r="FWG950" s="72"/>
      <c r="FWI950" s="70"/>
      <c r="FWJ950" s="140"/>
      <c r="FWK950" s="72"/>
      <c r="FWM950" s="70"/>
      <c r="FWN950" s="140"/>
      <c r="FWO950" s="72"/>
      <c r="FWQ950" s="70"/>
      <c r="FWR950" s="140"/>
      <c r="FWS950" s="72"/>
      <c r="FWU950" s="70"/>
      <c r="FWV950" s="140"/>
      <c r="FWW950" s="72"/>
      <c r="FWY950" s="70"/>
      <c r="FWZ950" s="140"/>
      <c r="FXA950" s="72"/>
      <c r="FXC950" s="70"/>
      <c r="FXD950" s="140"/>
      <c r="FXE950" s="72"/>
      <c r="FXG950" s="70"/>
      <c r="FXH950" s="140"/>
      <c r="FXI950" s="72"/>
      <c r="FXK950" s="70"/>
      <c r="FXL950" s="140"/>
      <c r="FXM950" s="72"/>
      <c r="FXO950" s="70"/>
      <c r="FXP950" s="140"/>
      <c r="FXQ950" s="72"/>
      <c r="FXS950" s="70"/>
      <c r="FXT950" s="140"/>
      <c r="FXU950" s="72"/>
      <c r="FXW950" s="70"/>
      <c r="FXX950" s="140"/>
      <c r="FXY950" s="72"/>
      <c r="FYA950" s="70"/>
      <c r="FYB950" s="140"/>
      <c r="FYC950" s="72"/>
      <c r="FYE950" s="70"/>
      <c r="FYF950" s="140"/>
      <c r="FYG950" s="72"/>
      <c r="FYI950" s="70"/>
      <c r="FYJ950" s="140"/>
      <c r="FYK950" s="72"/>
      <c r="FYM950" s="70"/>
      <c r="FYN950" s="140"/>
      <c r="FYO950" s="72"/>
      <c r="FYQ950" s="70"/>
      <c r="FYR950" s="140"/>
      <c r="FYS950" s="72"/>
      <c r="FYU950" s="70"/>
      <c r="FYV950" s="140"/>
      <c r="FYW950" s="72"/>
      <c r="FYY950" s="70"/>
      <c r="FYZ950" s="140"/>
      <c r="FZA950" s="72"/>
      <c r="FZC950" s="70"/>
      <c r="FZD950" s="140"/>
      <c r="FZE950" s="72"/>
      <c r="FZG950" s="70"/>
      <c r="FZH950" s="140"/>
      <c r="FZI950" s="72"/>
      <c r="FZK950" s="70"/>
      <c r="FZL950" s="140"/>
      <c r="FZM950" s="72"/>
      <c r="FZO950" s="70"/>
      <c r="FZP950" s="140"/>
      <c r="FZQ950" s="72"/>
      <c r="FZS950" s="70"/>
      <c r="FZT950" s="140"/>
      <c r="FZU950" s="72"/>
      <c r="FZW950" s="70"/>
      <c r="FZX950" s="140"/>
      <c r="FZY950" s="72"/>
      <c r="GAA950" s="70"/>
      <c r="GAB950" s="140"/>
      <c r="GAC950" s="72"/>
      <c r="GAE950" s="70"/>
      <c r="GAF950" s="140"/>
      <c r="GAG950" s="72"/>
      <c r="GAI950" s="70"/>
      <c r="GAJ950" s="140"/>
      <c r="GAK950" s="72"/>
      <c r="GAM950" s="70"/>
      <c r="GAN950" s="140"/>
      <c r="GAO950" s="72"/>
      <c r="GAQ950" s="70"/>
      <c r="GAR950" s="140"/>
      <c r="GAS950" s="72"/>
      <c r="GAU950" s="70"/>
      <c r="GAV950" s="140"/>
      <c r="GAW950" s="72"/>
      <c r="GAY950" s="70"/>
      <c r="GAZ950" s="140"/>
      <c r="GBA950" s="72"/>
      <c r="GBC950" s="70"/>
      <c r="GBD950" s="140"/>
      <c r="GBE950" s="72"/>
      <c r="GBG950" s="70"/>
      <c r="GBH950" s="140"/>
      <c r="GBI950" s="72"/>
      <c r="GBK950" s="70"/>
      <c r="GBL950" s="140"/>
      <c r="GBM950" s="72"/>
      <c r="GBO950" s="70"/>
      <c r="GBP950" s="140"/>
      <c r="GBQ950" s="72"/>
      <c r="GBS950" s="70"/>
      <c r="GBT950" s="140"/>
      <c r="GBU950" s="72"/>
      <c r="GBW950" s="70"/>
      <c r="GBX950" s="140"/>
      <c r="GBY950" s="72"/>
      <c r="GCA950" s="70"/>
      <c r="GCB950" s="140"/>
      <c r="GCC950" s="72"/>
      <c r="GCE950" s="70"/>
      <c r="GCF950" s="140"/>
      <c r="GCG950" s="72"/>
      <c r="GCI950" s="70"/>
      <c r="GCJ950" s="140"/>
      <c r="GCK950" s="72"/>
      <c r="GCM950" s="70"/>
      <c r="GCN950" s="140"/>
      <c r="GCO950" s="72"/>
      <c r="GCQ950" s="70"/>
      <c r="GCR950" s="140"/>
      <c r="GCS950" s="72"/>
      <c r="GCU950" s="70"/>
      <c r="GCV950" s="140"/>
      <c r="GCW950" s="72"/>
      <c r="GCY950" s="70"/>
      <c r="GCZ950" s="140"/>
      <c r="GDA950" s="72"/>
      <c r="GDC950" s="70"/>
      <c r="GDD950" s="140"/>
      <c r="GDE950" s="72"/>
      <c r="GDG950" s="70"/>
      <c r="GDH950" s="140"/>
      <c r="GDI950" s="72"/>
      <c r="GDK950" s="70"/>
      <c r="GDL950" s="140"/>
      <c r="GDM950" s="72"/>
      <c r="GDO950" s="70"/>
      <c r="GDP950" s="140"/>
      <c r="GDQ950" s="72"/>
      <c r="GDS950" s="70"/>
      <c r="GDT950" s="140"/>
      <c r="GDU950" s="72"/>
      <c r="GDW950" s="70"/>
      <c r="GDX950" s="140"/>
      <c r="GDY950" s="72"/>
      <c r="GEA950" s="70"/>
      <c r="GEB950" s="140"/>
      <c r="GEC950" s="72"/>
      <c r="GEE950" s="70"/>
      <c r="GEF950" s="140"/>
      <c r="GEG950" s="72"/>
      <c r="GEI950" s="70"/>
      <c r="GEJ950" s="140"/>
      <c r="GEK950" s="72"/>
      <c r="GEM950" s="70"/>
      <c r="GEN950" s="140"/>
      <c r="GEO950" s="72"/>
      <c r="GEQ950" s="70"/>
      <c r="GER950" s="140"/>
      <c r="GES950" s="72"/>
      <c r="GEU950" s="70"/>
      <c r="GEV950" s="140"/>
      <c r="GEW950" s="72"/>
      <c r="GEY950" s="70"/>
      <c r="GEZ950" s="140"/>
      <c r="GFA950" s="72"/>
      <c r="GFC950" s="70"/>
      <c r="GFD950" s="140"/>
      <c r="GFE950" s="72"/>
      <c r="GFG950" s="70"/>
      <c r="GFH950" s="140"/>
      <c r="GFI950" s="72"/>
      <c r="GFK950" s="70"/>
      <c r="GFL950" s="140"/>
      <c r="GFM950" s="72"/>
      <c r="GFO950" s="70"/>
      <c r="GFP950" s="140"/>
      <c r="GFQ950" s="72"/>
      <c r="GFS950" s="70"/>
      <c r="GFT950" s="140"/>
      <c r="GFU950" s="72"/>
      <c r="GFW950" s="70"/>
      <c r="GFX950" s="140"/>
      <c r="GFY950" s="72"/>
      <c r="GGA950" s="70"/>
      <c r="GGB950" s="140"/>
      <c r="GGC950" s="72"/>
      <c r="GGE950" s="70"/>
      <c r="GGF950" s="140"/>
      <c r="GGG950" s="72"/>
      <c r="GGI950" s="70"/>
      <c r="GGJ950" s="140"/>
      <c r="GGK950" s="72"/>
      <c r="GGM950" s="70"/>
      <c r="GGN950" s="140"/>
      <c r="GGO950" s="72"/>
      <c r="GGQ950" s="70"/>
      <c r="GGR950" s="140"/>
      <c r="GGS950" s="72"/>
      <c r="GGU950" s="70"/>
      <c r="GGV950" s="140"/>
      <c r="GGW950" s="72"/>
      <c r="GGY950" s="70"/>
      <c r="GGZ950" s="140"/>
      <c r="GHA950" s="72"/>
      <c r="GHC950" s="70"/>
      <c r="GHD950" s="140"/>
      <c r="GHE950" s="72"/>
      <c r="GHG950" s="70"/>
      <c r="GHH950" s="140"/>
      <c r="GHI950" s="72"/>
      <c r="GHK950" s="70"/>
      <c r="GHL950" s="140"/>
      <c r="GHM950" s="72"/>
      <c r="GHO950" s="70"/>
      <c r="GHP950" s="140"/>
      <c r="GHQ950" s="72"/>
      <c r="GHS950" s="70"/>
      <c r="GHT950" s="140"/>
      <c r="GHU950" s="72"/>
      <c r="GHW950" s="70"/>
      <c r="GHX950" s="140"/>
      <c r="GHY950" s="72"/>
      <c r="GIA950" s="70"/>
      <c r="GIB950" s="140"/>
      <c r="GIC950" s="72"/>
      <c r="GIE950" s="70"/>
      <c r="GIF950" s="140"/>
      <c r="GIG950" s="72"/>
      <c r="GII950" s="70"/>
      <c r="GIJ950" s="140"/>
      <c r="GIK950" s="72"/>
      <c r="GIM950" s="70"/>
      <c r="GIN950" s="140"/>
      <c r="GIO950" s="72"/>
      <c r="GIQ950" s="70"/>
      <c r="GIR950" s="140"/>
      <c r="GIS950" s="72"/>
      <c r="GIU950" s="70"/>
      <c r="GIV950" s="140"/>
      <c r="GIW950" s="72"/>
      <c r="GIY950" s="70"/>
      <c r="GIZ950" s="140"/>
      <c r="GJA950" s="72"/>
      <c r="GJC950" s="70"/>
      <c r="GJD950" s="140"/>
      <c r="GJE950" s="72"/>
      <c r="GJG950" s="70"/>
      <c r="GJH950" s="140"/>
      <c r="GJI950" s="72"/>
      <c r="GJK950" s="70"/>
      <c r="GJL950" s="140"/>
      <c r="GJM950" s="72"/>
      <c r="GJO950" s="70"/>
      <c r="GJP950" s="140"/>
      <c r="GJQ950" s="72"/>
      <c r="GJS950" s="70"/>
      <c r="GJT950" s="140"/>
      <c r="GJU950" s="72"/>
      <c r="GJW950" s="70"/>
      <c r="GJX950" s="140"/>
      <c r="GJY950" s="72"/>
      <c r="GKA950" s="70"/>
      <c r="GKB950" s="140"/>
      <c r="GKC950" s="72"/>
      <c r="GKE950" s="70"/>
      <c r="GKF950" s="140"/>
      <c r="GKG950" s="72"/>
      <c r="GKI950" s="70"/>
      <c r="GKJ950" s="140"/>
      <c r="GKK950" s="72"/>
      <c r="GKM950" s="70"/>
      <c r="GKN950" s="140"/>
      <c r="GKO950" s="72"/>
      <c r="GKQ950" s="70"/>
      <c r="GKR950" s="140"/>
      <c r="GKS950" s="72"/>
      <c r="GKU950" s="70"/>
      <c r="GKV950" s="140"/>
      <c r="GKW950" s="72"/>
      <c r="GKY950" s="70"/>
      <c r="GKZ950" s="140"/>
      <c r="GLA950" s="72"/>
      <c r="GLC950" s="70"/>
      <c r="GLD950" s="140"/>
      <c r="GLE950" s="72"/>
      <c r="GLG950" s="70"/>
      <c r="GLH950" s="140"/>
      <c r="GLI950" s="72"/>
      <c r="GLK950" s="70"/>
      <c r="GLL950" s="140"/>
      <c r="GLM950" s="72"/>
      <c r="GLO950" s="70"/>
      <c r="GLP950" s="140"/>
      <c r="GLQ950" s="72"/>
      <c r="GLS950" s="70"/>
      <c r="GLT950" s="140"/>
      <c r="GLU950" s="72"/>
      <c r="GLW950" s="70"/>
      <c r="GLX950" s="140"/>
      <c r="GLY950" s="72"/>
      <c r="GMA950" s="70"/>
      <c r="GMB950" s="140"/>
      <c r="GMC950" s="72"/>
      <c r="GME950" s="70"/>
      <c r="GMF950" s="140"/>
      <c r="GMG950" s="72"/>
      <c r="GMI950" s="70"/>
      <c r="GMJ950" s="140"/>
      <c r="GMK950" s="72"/>
      <c r="GMM950" s="70"/>
      <c r="GMN950" s="140"/>
      <c r="GMO950" s="72"/>
      <c r="GMQ950" s="70"/>
      <c r="GMR950" s="140"/>
      <c r="GMS950" s="72"/>
      <c r="GMU950" s="70"/>
      <c r="GMV950" s="140"/>
      <c r="GMW950" s="72"/>
      <c r="GMY950" s="70"/>
      <c r="GMZ950" s="140"/>
      <c r="GNA950" s="72"/>
      <c r="GNC950" s="70"/>
      <c r="GND950" s="140"/>
      <c r="GNE950" s="72"/>
      <c r="GNG950" s="70"/>
      <c r="GNH950" s="140"/>
      <c r="GNI950" s="72"/>
      <c r="GNK950" s="70"/>
      <c r="GNL950" s="140"/>
      <c r="GNM950" s="72"/>
      <c r="GNO950" s="70"/>
      <c r="GNP950" s="140"/>
      <c r="GNQ950" s="72"/>
      <c r="GNS950" s="70"/>
      <c r="GNT950" s="140"/>
      <c r="GNU950" s="72"/>
      <c r="GNW950" s="70"/>
      <c r="GNX950" s="140"/>
      <c r="GNY950" s="72"/>
      <c r="GOA950" s="70"/>
      <c r="GOB950" s="140"/>
      <c r="GOC950" s="72"/>
      <c r="GOE950" s="70"/>
      <c r="GOF950" s="140"/>
      <c r="GOG950" s="72"/>
      <c r="GOI950" s="70"/>
      <c r="GOJ950" s="140"/>
      <c r="GOK950" s="72"/>
      <c r="GOM950" s="70"/>
      <c r="GON950" s="140"/>
      <c r="GOO950" s="72"/>
      <c r="GOQ950" s="70"/>
      <c r="GOR950" s="140"/>
      <c r="GOS950" s="72"/>
      <c r="GOU950" s="70"/>
      <c r="GOV950" s="140"/>
      <c r="GOW950" s="72"/>
      <c r="GOY950" s="70"/>
      <c r="GOZ950" s="140"/>
      <c r="GPA950" s="72"/>
      <c r="GPC950" s="70"/>
      <c r="GPD950" s="140"/>
      <c r="GPE950" s="72"/>
      <c r="GPG950" s="70"/>
      <c r="GPH950" s="140"/>
      <c r="GPI950" s="72"/>
      <c r="GPK950" s="70"/>
      <c r="GPL950" s="140"/>
      <c r="GPM950" s="72"/>
      <c r="GPO950" s="70"/>
      <c r="GPP950" s="140"/>
      <c r="GPQ950" s="72"/>
      <c r="GPS950" s="70"/>
      <c r="GPT950" s="140"/>
      <c r="GPU950" s="72"/>
      <c r="GPW950" s="70"/>
      <c r="GPX950" s="140"/>
      <c r="GPY950" s="72"/>
      <c r="GQA950" s="70"/>
      <c r="GQB950" s="140"/>
      <c r="GQC950" s="72"/>
      <c r="GQE950" s="70"/>
      <c r="GQF950" s="140"/>
      <c r="GQG950" s="72"/>
      <c r="GQI950" s="70"/>
      <c r="GQJ950" s="140"/>
      <c r="GQK950" s="72"/>
      <c r="GQM950" s="70"/>
      <c r="GQN950" s="140"/>
      <c r="GQO950" s="72"/>
      <c r="GQQ950" s="70"/>
      <c r="GQR950" s="140"/>
      <c r="GQS950" s="72"/>
      <c r="GQU950" s="70"/>
      <c r="GQV950" s="140"/>
      <c r="GQW950" s="72"/>
      <c r="GQY950" s="70"/>
      <c r="GQZ950" s="140"/>
      <c r="GRA950" s="72"/>
      <c r="GRC950" s="70"/>
      <c r="GRD950" s="140"/>
      <c r="GRE950" s="72"/>
      <c r="GRG950" s="70"/>
      <c r="GRH950" s="140"/>
      <c r="GRI950" s="72"/>
      <c r="GRK950" s="70"/>
      <c r="GRL950" s="140"/>
      <c r="GRM950" s="72"/>
      <c r="GRO950" s="70"/>
      <c r="GRP950" s="140"/>
      <c r="GRQ950" s="72"/>
      <c r="GRS950" s="70"/>
      <c r="GRT950" s="140"/>
      <c r="GRU950" s="72"/>
      <c r="GRW950" s="70"/>
      <c r="GRX950" s="140"/>
      <c r="GRY950" s="72"/>
      <c r="GSA950" s="70"/>
      <c r="GSB950" s="140"/>
      <c r="GSC950" s="72"/>
      <c r="GSE950" s="70"/>
      <c r="GSF950" s="140"/>
      <c r="GSG950" s="72"/>
      <c r="GSI950" s="70"/>
      <c r="GSJ950" s="140"/>
      <c r="GSK950" s="72"/>
      <c r="GSM950" s="70"/>
      <c r="GSN950" s="140"/>
      <c r="GSO950" s="72"/>
      <c r="GSQ950" s="70"/>
      <c r="GSR950" s="140"/>
      <c r="GSS950" s="72"/>
      <c r="GSU950" s="70"/>
      <c r="GSV950" s="140"/>
      <c r="GSW950" s="72"/>
      <c r="GSY950" s="70"/>
      <c r="GSZ950" s="140"/>
      <c r="GTA950" s="72"/>
      <c r="GTC950" s="70"/>
      <c r="GTD950" s="140"/>
      <c r="GTE950" s="72"/>
      <c r="GTG950" s="70"/>
      <c r="GTH950" s="140"/>
      <c r="GTI950" s="72"/>
      <c r="GTK950" s="70"/>
      <c r="GTL950" s="140"/>
      <c r="GTM950" s="72"/>
      <c r="GTO950" s="70"/>
      <c r="GTP950" s="140"/>
      <c r="GTQ950" s="72"/>
      <c r="GTS950" s="70"/>
      <c r="GTT950" s="140"/>
      <c r="GTU950" s="72"/>
      <c r="GTW950" s="70"/>
      <c r="GTX950" s="140"/>
      <c r="GTY950" s="72"/>
      <c r="GUA950" s="70"/>
      <c r="GUB950" s="140"/>
      <c r="GUC950" s="72"/>
      <c r="GUE950" s="70"/>
      <c r="GUF950" s="140"/>
      <c r="GUG950" s="72"/>
      <c r="GUI950" s="70"/>
      <c r="GUJ950" s="140"/>
      <c r="GUK950" s="72"/>
      <c r="GUM950" s="70"/>
      <c r="GUN950" s="140"/>
      <c r="GUO950" s="72"/>
      <c r="GUQ950" s="70"/>
      <c r="GUR950" s="140"/>
      <c r="GUS950" s="72"/>
      <c r="GUU950" s="70"/>
      <c r="GUV950" s="140"/>
      <c r="GUW950" s="72"/>
      <c r="GUY950" s="70"/>
      <c r="GUZ950" s="140"/>
      <c r="GVA950" s="72"/>
      <c r="GVC950" s="70"/>
      <c r="GVD950" s="140"/>
      <c r="GVE950" s="72"/>
      <c r="GVG950" s="70"/>
      <c r="GVH950" s="140"/>
      <c r="GVI950" s="72"/>
      <c r="GVK950" s="70"/>
      <c r="GVL950" s="140"/>
      <c r="GVM950" s="72"/>
      <c r="GVO950" s="70"/>
      <c r="GVP950" s="140"/>
      <c r="GVQ950" s="72"/>
      <c r="GVS950" s="70"/>
      <c r="GVT950" s="140"/>
      <c r="GVU950" s="72"/>
      <c r="GVW950" s="70"/>
      <c r="GVX950" s="140"/>
      <c r="GVY950" s="72"/>
      <c r="GWA950" s="70"/>
      <c r="GWB950" s="140"/>
      <c r="GWC950" s="72"/>
      <c r="GWE950" s="70"/>
      <c r="GWF950" s="140"/>
      <c r="GWG950" s="72"/>
      <c r="GWI950" s="70"/>
      <c r="GWJ950" s="140"/>
      <c r="GWK950" s="72"/>
      <c r="GWM950" s="70"/>
      <c r="GWN950" s="140"/>
      <c r="GWO950" s="72"/>
      <c r="GWQ950" s="70"/>
      <c r="GWR950" s="140"/>
      <c r="GWS950" s="72"/>
      <c r="GWU950" s="70"/>
      <c r="GWV950" s="140"/>
      <c r="GWW950" s="72"/>
      <c r="GWY950" s="70"/>
      <c r="GWZ950" s="140"/>
      <c r="GXA950" s="72"/>
      <c r="GXC950" s="70"/>
      <c r="GXD950" s="140"/>
      <c r="GXE950" s="72"/>
      <c r="GXG950" s="70"/>
      <c r="GXH950" s="140"/>
      <c r="GXI950" s="72"/>
      <c r="GXK950" s="70"/>
      <c r="GXL950" s="140"/>
      <c r="GXM950" s="72"/>
      <c r="GXO950" s="70"/>
      <c r="GXP950" s="140"/>
      <c r="GXQ950" s="72"/>
      <c r="GXS950" s="70"/>
      <c r="GXT950" s="140"/>
      <c r="GXU950" s="72"/>
      <c r="GXW950" s="70"/>
      <c r="GXX950" s="140"/>
      <c r="GXY950" s="72"/>
      <c r="GYA950" s="70"/>
      <c r="GYB950" s="140"/>
      <c r="GYC950" s="72"/>
      <c r="GYE950" s="70"/>
      <c r="GYF950" s="140"/>
      <c r="GYG950" s="72"/>
      <c r="GYI950" s="70"/>
      <c r="GYJ950" s="140"/>
      <c r="GYK950" s="72"/>
      <c r="GYM950" s="70"/>
      <c r="GYN950" s="140"/>
      <c r="GYO950" s="72"/>
      <c r="GYQ950" s="70"/>
      <c r="GYR950" s="140"/>
      <c r="GYS950" s="72"/>
      <c r="GYU950" s="70"/>
      <c r="GYV950" s="140"/>
      <c r="GYW950" s="72"/>
      <c r="GYY950" s="70"/>
      <c r="GYZ950" s="140"/>
      <c r="GZA950" s="72"/>
      <c r="GZC950" s="70"/>
      <c r="GZD950" s="140"/>
      <c r="GZE950" s="72"/>
      <c r="GZG950" s="70"/>
      <c r="GZH950" s="140"/>
      <c r="GZI950" s="72"/>
      <c r="GZK950" s="70"/>
      <c r="GZL950" s="140"/>
      <c r="GZM950" s="72"/>
      <c r="GZO950" s="70"/>
      <c r="GZP950" s="140"/>
      <c r="GZQ950" s="72"/>
      <c r="GZS950" s="70"/>
      <c r="GZT950" s="140"/>
      <c r="GZU950" s="72"/>
      <c r="GZW950" s="70"/>
      <c r="GZX950" s="140"/>
      <c r="GZY950" s="72"/>
      <c r="HAA950" s="70"/>
      <c r="HAB950" s="140"/>
      <c r="HAC950" s="72"/>
      <c r="HAE950" s="70"/>
      <c r="HAF950" s="140"/>
      <c r="HAG950" s="72"/>
      <c r="HAI950" s="70"/>
      <c r="HAJ950" s="140"/>
      <c r="HAK950" s="72"/>
      <c r="HAM950" s="70"/>
      <c r="HAN950" s="140"/>
      <c r="HAO950" s="72"/>
      <c r="HAQ950" s="70"/>
      <c r="HAR950" s="140"/>
      <c r="HAS950" s="72"/>
      <c r="HAU950" s="70"/>
      <c r="HAV950" s="140"/>
      <c r="HAW950" s="72"/>
      <c r="HAY950" s="70"/>
      <c r="HAZ950" s="140"/>
      <c r="HBA950" s="72"/>
      <c r="HBC950" s="70"/>
      <c r="HBD950" s="140"/>
      <c r="HBE950" s="72"/>
      <c r="HBG950" s="70"/>
      <c r="HBH950" s="140"/>
      <c r="HBI950" s="72"/>
      <c r="HBK950" s="70"/>
      <c r="HBL950" s="140"/>
      <c r="HBM950" s="72"/>
      <c r="HBO950" s="70"/>
      <c r="HBP950" s="140"/>
      <c r="HBQ950" s="72"/>
      <c r="HBS950" s="70"/>
      <c r="HBT950" s="140"/>
      <c r="HBU950" s="72"/>
      <c r="HBW950" s="70"/>
      <c r="HBX950" s="140"/>
      <c r="HBY950" s="72"/>
      <c r="HCA950" s="70"/>
      <c r="HCB950" s="140"/>
      <c r="HCC950" s="72"/>
      <c r="HCE950" s="70"/>
      <c r="HCF950" s="140"/>
      <c r="HCG950" s="72"/>
      <c r="HCI950" s="70"/>
      <c r="HCJ950" s="140"/>
      <c r="HCK950" s="72"/>
      <c r="HCM950" s="70"/>
      <c r="HCN950" s="140"/>
      <c r="HCO950" s="72"/>
      <c r="HCQ950" s="70"/>
      <c r="HCR950" s="140"/>
      <c r="HCS950" s="72"/>
      <c r="HCU950" s="70"/>
      <c r="HCV950" s="140"/>
      <c r="HCW950" s="72"/>
      <c r="HCY950" s="70"/>
      <c r="HCZ950" s="140"/>
      <c r="HDA950" s="72"/>
      <c r="HDC950" s="70"/>
      <c r="HDD950" s="140"/>
      <c r="HDE950" s="72"/>
      <c r="HDG950" s="70"/>
      <c r="HDH950" s="140"/>
      <c r="HDI950" s="72"/>
      <c r="HDK950" s="70"/>
      <c r="HDL950" s="140"/>
      <c r="HDM950" s="72"/>
      <c r="HDO950" s="70"/>
      <c r="HDP950" s="140"/>
      <c r="HDQ950" s="72"/>
      <c r="HDS950" s="70"/>
      <c r="HDT950" s="140"/>
      <c r="HDU950" s="72"/>
      <c r="HDW950" s="70"/>
      <c r="HDX950" s="140"/>
      <c r="HDY950" s="72"/>
      <c r="HEA950" s="70"/>
      <c r="HEB950" s="140"/>
      <c r="HEC950" s="72"/>
      <c r="HEE950" s="70"/>
      <c r="HEF950" s="140"/>
      <c r="HEG950" s="72"/>
      <c r="HEI950" s="70"/>
      <c r="HEJ950" s="140"/>
      <c r="HEK950" s="72"/>
      <c r="HEM950" s="70"/>
      <c r="HEN950" s="140"/>
      <c r="HEO950" s="72"/>
      <c r="HEQ950" s="70"/>
      <c r="HER950" s="140"/>
      <c r="HES950" s="72"/>
      <c r="HEU950" s="70"/>
      <c r="HEV950" s="140"/>
      <c r="HEW950" s="72"/>
      <c r="HEY950" s="70"/>
      <c r="HEZ950" s="140"/>
      <c r="HFA950" s="72"/>
      <c r="HFC950" s="70"/>
      <c r="HFD950" s="140"/>
      <c r="HFE950" s="72"/>
      <c r="HFG950" s="70"/>
      <c r="HFH950" s="140"/>
      <c r="HFI950" s="72"/>
      <c r="HFK950" s="70"/>
      <c r="HFL950" s="140"/>
      <c r="HFM950" s="72"/>
      <c r="HFO950" s="70"/>
      <c r="HFP950" s="140"/>
      <c r="HFQ950" s="72"/>
      <c r="HFS950" s="70"/>
      <c r="HFT950" s="140"/>
      <c r="HFU950" s="72"/>
      <c r="HFW950" s="70"/>
      <c r="HFX950" s="140"/>
      <c r="HFY950" s="72"/>
      <c r="HGA950" s="70"/>
      <c r="HGB950" s="140"/>
      <c r="HGC950" s="72"/>
      <c r="HGE950" s="70"/>
      <c r="HGF950" s="140"/>
      <c r="HGG950" s="72"/>
      <c r="HGI950" s="70"/>
      <c r="HGJ950" s="140"/>
      <c r="HGK950" s="72"/>
      <c r="HGM950" s="70"/>
      <c r="HGN950" s="140"/>
      <c r="HGO950" s="72"/>
      <c r="HGQ950" s="70"/>
      <c r="HGR950" s="140"/>
      <c r="HGS950" s="72"/>
      <c r="HGU950" s="70"/>
      <c r="HGV950" s="140"/>
      <c r="HGW950" s="72"/>
      <c r="HGY950" s="70"/>
      <c r="HGZ950" s="140"/>
      <c r="HHA950" s="72"/>
      <c r="HHC950" s="70"/>
      <c r="HHD950" s="140"/>
      <c r="HHE950" s="72"/>
      <c r="HHG950" s="70"/>
      <c r="HHH950" s="140"/>
      <c r="HHI950" s="72"/>
      <c r="HHK950" s="70"/>
      <c r="HHL950" s="140"/>
      <c r="HHM950" s="72"/>
      <c r="HHO950" s="70"/>
      <c r="HHP950" s="140"/>
      <c r="HHQ950" s="72"/>
      <c r="HHS950" s="70"/>
      <c r="HHT950" s="140"/>
      <c r="HHU950" s="72"/>
      <c r="HHW950" s="70"/>
      <c r="HHX950" s="140"/>
      <c r="HHY950" s="72"/>
      <c r="HIA950" s="70"/>
      <c r="HIB950" s="140"/>
      <c r="HIC950" s="72"/>
      <c r="HIE950" s="70"/>
      <c r="HIF950" s="140"/>
      <c r="HIG950" s="72"/>
      <c r="HII950" s="70"/>
      <c r="HIJ950" s="140"/>
      <c r="HIK950" s="72"/>
      <c r="HIM950" s="70"/>
      <c r="HIN950" s="140"/>
      <c r="HIO950" s="72"/>
      <c r="HIQ950" s="70"/>
      <c r="HIR950" s="140"/>
      <c r="HIS950" s="72"/>
      <c r="HIU950" s="70"/>
      <c r="HIV950" s="140"/>
      <c r="HIW950" s="72"/>
      <c r="HIY950" s="70"/>
      <c r="HIZ950" s="140"/>
      <c r="HJA950" s="72"/>
      <c r="HJC950" s="70"/>
      <c r="HJD950" s="140"/>
      <c r="HJE950" s="72"/>
      <c r="HJG950" s="70"/>
      <c r="HJH950" s="140"/>
      <c r="HJI950" s="72"/>
      <c r="HJK950" s="70"/>
      <c r="HJL950" s="140"/>
      <c r="HJM950" s="72"/>
      <c r="HJO950" s="70"/>
      <c r="HJP950" s="140"/>
      <c r="HJQ950" s="72"/>
      <c r="HJS950" s="70"/>
      <c r="HJT950" s="140"/>
      <c r="HJU950" s="72"/>
      <c r="HJW950" s="70"/>
      <c r="HJX950" s="140"/>
      <c r="HJY950" s="72"/>
      <c r="HKA950" s="70"/>
      <c r="HKB950" s="140"/>
      <c r="HKC950" s="72"/>
      <c r="HKE950" s="70"/>
      <c r="HKF950" s="140"/>
      <c r="HKG950" s="72"/>
      <c r="HKI950" s="70"/>
      <c r="HKJ950" s="140"/>
      <c r="HKK950" s="72"/>
      <c r="HKM950" s="70"/>
      <c r="HKN950" s="140"/>
      <c r="HKO950" s="72"/>
      <c r="HKQ950" s="70"/>
      <c r="HKR950" s="140"/>
      <c r="HKS950" s="72"/>
      <c r="HKU950" s="70"/>
      <c r="HKV950" s="140"/>
      <c r="HKW950" s="72"/>
      <c r="HKY950" s="70"/>
      <c r="HKZ950" s="140"/>
      <c r="HLA950" s="72"/>
      <c r="HLC950" s="70"/>
      <c r="HLD950" s="140"/>
      <c r="HLE950" s="72"/>
      <c r="HLG950" s="70"/>
      <c r="HLH950" s="140"/>
      <c r="HLI950" s="72"/>
      <c r="HLK950" s="70"/>
      <c r="HLL950" s="140"/>
      <c r="HLM950" s="72"/>
      <c r="HLO950" s="70"/>
      <c r="HLP950" s="140"/>
      <c r="HLQ950" s="72"/>
      <c r="HLS950" s="70"/>
      <c r="HLT950" s="140"/>
      <c r="HLU950" s="72"/>
      <c r="HLW950" s="70"/>
      <c r="HLX950" s="140"/>
      <c r="HLY950" s="72"/>
      <c r="HMA950" s="70"/>
      <c r="HMB950" s="140"/>
      <c r="HMC950" s="72"/>
      <c r="HME950" s="70"/>
      <c r="HMF950" s="140"/>
      <c r="HMG950" s="72"/>
      <c r="HMI950" s="70"/>
      <c r="HMJ950" s="140"/>
      <c r="HMK950" s="72"/>
      <c r="HMM950" s="70"/>
      <c r="HMN950" s="140"/>
      <c r="HMO950" s="72"/>
      <c r="HMQ950" s="70"/>
      <c r="HMR950" s="140"/>
      <c r="HMS950" s="72"/>
      <c r="HMU950" s="70"/>
      <c r="HMV950" s="140"/>
      <c r="HMW950" s="72"/>
      <c r="HMY950" s="70"/>
      <c r="HMZ950" s="140"/>
      <c r="HNA950" s="72"/>
      <c r="HNC950" s="70"/>
      <c r="HND950" s="140"/>
      <c r="HNE950" s="72"/>
      <c r="HNG950" s="70"/>
      <c r="HNH950" s="140"/>
      <c r="HNI950" s="72"/>
      <c r="HNK950" s="70"/>
      <c r="HNL950" s="140"/>
      <c r="HNM950" s="72"/>
      <c r="HNO950" s="70"/>
      <c r="HNP950" s="140"/>
      <c r="HNQ950" s="72"/>
      <c r="HNS950" s="70"/>
      <c r="HNT950" s="140"/>
      <c r="HNU950" s="72"/>
      <c r="HNW950" s="70"/>
      <c r="HNX950" s="140"/>
      <c r="HNY950" s="72"/>
      <c r="HOA950" s="70"/>
      <c r="HOB950" s="140"/>
      <c r="HOC950" s="72"/>
      <c r="HOE950" s="70"/>
      <c r="HOF950" s="140"/>
      <c r="HOG950" s="72"/>
      <c r="HOI950" s="70"/>
      <c r="HOJ950" s="140"/>
      <c r="HOK950" s="72"/>
      <c r="HOM950" s="70"/>
      <c r="HON950" s="140"/>
      <c r="HOO950" s="72"/>
      <c r="HOQ950" s="70"/>
      <c r="HOR950" s="140"/>
      <c r="HOS950" s="72"/>
      <c r="HOU950" s="70"/>
      <c r="HOV950" s="140"/>
      <c r="HOW950" s="72"/>
      <c r="HOY950" s="70"/>
      <c r="HOZ950" s="140"/>
      <c r="HPA950" s="72"/>
      <c r="HPC950" s="70"/>
      <c r="HPD950" s="140"/>
      <c r="HPE950" s="72"/>
      <c r="HPG950" s="70"/>
      <c r="HPH950" s="140"/>
      <c r="HPI950" s="72"/>
      <c r="HPK950" s="70"/>
      <c r="HPL950" s="140"/>
      <c r="HPM950" s="72"/>
      <c r="HPO950" s="70"/>
      <c r="HPP950" s="140"/>
      <c r="HPQ950" s="72"/>
      <c r="HPS950" s="70"/>
      <c r="HPT950" s="140"/>
      <c r="HPU950" s="72"/>
      <c r="HPW950" s="70"/>
      <c r="HPX950" s="140"/>
      <c r="HPY950" s="72"/>
      <c r="HQA950" s="70"/>
      <c r="HQB950" s="140"/>
      <c r="HQC950" s="72"/>
      <c r="HQE950" s="70"/>
      <c r="HQF950" s="140"/>
      <c r="HQG950" s="72"/>
      <c r="HQI950" s="70"/>
      <c r="HQJ950" s="140"/>
      <c r="HQK950" s="72"/>
      <c r="HQM950" s="70"/>
      <c r="HQN950" s="140"/>
      <c r="HQO950" s="72"/>
      <c r="HQQ950" s="70"/>
      <c r="HQR950" s="140"/>
      <c r="HQS950" s="72"/>
      <c r="HQU950" s="70"/>
      <c r="HQV950" s="140"/>
      <c r="HQW950" s="72"/>
      <c r="HQY950" s="70"/>
      <c r="HQZ950" s="140"/>
      <c r="HRA950" s="72"/>
      <c r="HRC950" s="70"/>
      <c r="HRD950" s="140"/>
      <c r="HRE950" s="72"/>
      <c r="HRG950" s="70"/>
      <c r="HRH950" s="140"/>
      <c r="HRI950" s="72"/>
      <c r="HRK950" s="70"/>
      <c r="HRL950" s="140"/>
      <c r="HRM950" s="72"/>
      <c r="HRO950" s="70"/>
      <c r="HRP950" s="140"/>
      <c r="HRQ950" s="72"/>
      <c r="HRS950" s="70"/>
      <c r="HRT950" s="140"/>
      <c r="HRU950" s="72"/>
      <c r="HRW950" s="70"/>
      <c r="HRX950" s="140"/>
      <c r="HRY950" s="72"/>
      <c r="HSA950" s="70"/>
      <c r="HSB950" s="140"/>
      <c r="HSC950" s="72"/>
      <c r="HSE950" s="70"/>
      <c r="HSF950" s="140"/>
      <c r="HSG950" s="72"/>
      <c r="HSI950" s="70"/>
      <c r="HSJ950" s="140"/>
      <c r="HSK950" s="72"/>
      <c r="HSM950" s="70"/>
      <c r="HSN950" s="140"/>
      <c r="HSO950" s="72"/>
      <c r="HSQ950" s="70"/>
      <c r="HSR950" s="140"/>
      <c r="HSS950" s="72"/>
      <c r="HSU950" s="70"/>
      <c r="HSV950" s="140"/>
      <c r="HSW950" s="72"/>
      <c r="HSY950" s="70"/>
      <c r="HSZ950" s="140"/>
      <c r="HTA950" s="72"/>
      <c r="HTC950" s="70"/>
      <c r="HTD950" s="140"/>
      <c r="HTE950" s="72"/>
      <c r="HTG950" s="70"/>
      <c r="HTH950" s="140"/>
      <c r="HTI950" s="72"/>
      <c r="HTK950" s="70"/>
      <c r="HTL950" s="140"/>
      <c r="HTM950" s="72"/>
      <c r="HTO950" s="70"/>
      <c r="HTP950" s="140"/>
      <c r="HTQ950" s="72"/>
      <c r="HTS950" s="70"/>
      <c r="HTT950" s="140"/>
      <c r="HTU950" s="72"/>
      <c r="HTW950" s="70"/>
      <c r="HTX950" s="140"/>
      <c r="HTY950" s="72"/>
      <c r="HUA950" s="70"/>
      <c r="HUB950" s="140"/>
      <c r="HUC950" s="72"/>
      <c r="HUE950" s="70"/>
      <c r="HUF950" s="140"/>
      <c r="HUG950" s="72"/>
      <c r="HUI950" s="70"/>
      <c r="HUJ950" s="140"/>
      <c r="HUK950" s="72"/>
      <c r="HUM950" s="70"/>
      <c r="HUN950" s="140"/>
      <c r="HUO950" s="72"/>
      <c r="HUQ950" s="70"/>
      <c r="HUR950" s="140"/>
      <c r="HUS950" s="72"/>
      <c r="HUU950" s="70"/>
      <c r="HUV950" s="140"/>
      <c r="HUW950" s="72"/>
      <c r="HUY950" s="70"/>
      <c r="HUZ950" s="140"/>
      <c r="HVA950" s="72"/>
      <c r="HVC950" s="70"/>
      <c r="HVD950" s="140"/>
      <c r="HVE950" s="72"/>
      <c r="HVG950" s="70"/>
      <c r="HVH950" s="140"/>
      <c r="HVI950" s="72"/>
      <c r="HVK950" s="70"/>
      <c r="HVL950" s="140"/>
      <c r="HVM950" s="72"/>
      <c r="HVO950" s="70"/>
      <c r="HVP950" s="140"/>
      <c r="HVQ950" s="72"/>
      <c r="HVS950" s="70"/>
      <c r="HVT950" s="140"/>
      <c r="HVU950" s="72"/>
      <c r="HVW950" s="70"/>
      <c r="HVX950" s="140"/>
      <c r="HVY950" s="72"/>
      <c r="HWA950" s="70"/>
      <c r="HWB950" s="140"/>
      <c r="HWC950" s="72"/>
      <c r="HWE950" s="70"/>
      <c r="HWF950" s="140"/>
      <c r="HWG950" s="72"/>
      <c r="HWI950" s="70"/>
      <c r="HWJ950" s="140"/>
      <c r="HWK950" s="72"/>
      <c r="HWM950" s="70"/>
      <c r="HWN950" s="140"/>
      <c r="HWO950" s="72"/>
      <c r="HWQ950" s="70"/>
      <c r="HWR950" s="140"/>
      <c r="HWS950" s="72"/>
      <c r="HWU950" s="70"/>
      <c r="HWV950" s="140"/>
      <c r="HWW950" s="72"/>
      <c r="HWY950" s="70"/>
      <c r="HWZ950" s="140"/>
      <c r="HXA950" s="72"/>
      <c r="HXC950" s="70"/>
      <c r="HXD950" s="140"/>
      <c r="HXE950" s="72"/>
      <c r="HXG950" s="70"/>
      <c r="HXH950" s="140"/>
      <c r="HXI950" s="72"/>
      <c r="HXK950" s="70"/>
      <c r="HXL950" s="140"/>
      <c r="HXM950" s="72"/>
      <c r="HXO950" s="70"/>
      <c r="HXP950" s="140"/>
      <c r="HXQ950" s="72"/>
      <c r="HXS950" s="70"/>
      <c r="HXT950" s="140"/>
      <c r="HXU950" s="72"/>
      <c r="HXW950" s="70"/>
      <c r="HXX950" s="140"/>
      <c r="HXY950" s="72"/>
      <c r="HYA950" s="70"/>
      <c r="HYB950" s="140"/>
      <c r="HYC950" s="72"/>
      <c r="HYE950" s="70"/>
      <c r="HYF950" s="140"/>
      <c r="HYG950" s="72"/>
      <c r="HYI950" s="70"/>
      <c r="HYJ950" s="140"/>
      <c r="HYK950" s="72"/>
      <c r="HYM950" s="70"/>
      <c r="HYN950" s="140"/>
      <c r="HYO950" s="72"/>
      <c r="HYQ950" s="70"/>
      <c r="HYR950" s="140"/>
      <c r="HYS950" s="72"/>
      <c r="HYU950" s="70"/>
      <c r="HYV950" s="140"/>
      <c r="HYW950" s="72"/>
      <c r="HYY950" s="70"/>
      <c r="HYZ950" s="140"/>
      <c r="HZA950" s="72"/>
      <c r="HZC950" s="70"/>
      <c r="HZD950" s="140"/>
      <c r="HZE950" s="72"/>
      <c r="HZG950" s="70"/>
      <c r="HZH950" s="140"/>
      <c r="HZI950" s="72"/>
      <c r="HZK950" s="70"/>
      <c r="HZL950" s="140"/>
      <c r="HZM950" s="72"/>
      <c r="HZO950" s="70"/>
      <c r="HZP950" s="140"/>
      <c r="HZQ950" s="72"/>
      <c r="HZS950" s="70"/>
      <c r="HZT950" s="140"/>
      <c r="HZU950" s="72"/>
      <c r="HZW950" s="70"/>
      <c r="HZX950" s="140"/>
      <c r="HZY950" s="72"/>
      <c r="IAA950" s="70"/>
      <c r="IAB950" s="140"/>
      <c r="IAC950" s="72"/>
      <c r="IAE950" s="70"/>
      <c r="IAF950" s="140"/>
      <c r="IAG950" s="72"/>
      <c r="IAI950" s="70"/>
      <c r="IAJ950" s="140"/>
      <c r="IAK950" s="72"/>
      <c r="IAM950" s="70"/>
      <c r="IAN950" s="140"/>
      <c r="IAO950" s="72"/>
      <c r="IAQ950" s="70"/>
      <c r="IAR950" s="140"/>
      <c r="IAS950" s="72"/>
      <c r="IAU950" s="70"/>
      <c r="IAV950" s="140"/>
      <c r="IAW950" s="72"/>
      <c r="IAY950" s="70"/>
      <c r="IAZ950" s="140"/>
      <c r="IBA950" s="72"/>
      <c r="IBC950" s="70"/>
      <c r="IBD950" s="140"/>
      <c r="IBE950" s="72"/>
      <c r="IBG950" s="70"/>
      <c r="IBH950" s="140"/>
      <c r="IBI950" s="72"/>
      <c r="IBK950" s="70"/>
      <c r="IBL950" s="140"/>
      <c r="IBM950" s="72"/>
      <c r="IBO950" s="70"/>
      <c r="IBP950" s="140"/>
      <c r="IBQ950" s="72"/>
      <c r="IBS950" s="70"/>
      <c r="IBT950" s="140"/>
      <c r="IBU950" s="72"/>
      <c r="IBW950" s="70"/>
      <c r="IBX950" s="140"/>
      <c r="IBY950" s="72"/>
      <c r="ICA950" s="70"/>
      <c r="ICB950" s="140"/>
      <c r="ICC950" s="72"/>
      <c r="ICE950" s="70"/>
      <c r="ICF950" s="140"/>
      <c r="ICG950" s="72"/>
      <c r="ICI950" s="70"/>
      <c r="ICJ950" s="140"/>
      <c r="ICK950" s="72"/>
      <c r="ICM950" s="70"/>
      <c r="ICN950" s="140"/>
      <c r="ICO950" s="72"/>
      <c r="ICQ950" s="70"/>
      <c r="ICR950" s="140"/>
      <c r="ICS950" s="72"/>
      <c r="ICU950" s="70"/>
      <c r="ICV950" s="140"/>
      <c r="ICW950" s="72"/>
      <c r="ICY950" s="70"/>
      <c r="ICZ950" s="140"/>
      <c r="IDA950" s="72"/>
      <c r="IDC950" s="70"/>
      <c r="IDD950" s="140"/>
      <c r="IDE950" s="72"/>
      <c r="IDG950" s="70"/>
      <c r="IDH950" s="140"/>
      <c r="IDI950" s="72"/>
      <c r="IDK950" s="70"/>
      <c r="IDL950" s="140"/>
      <c r="IDM950" s="72"/>
      <c r="IDO950" s="70"/>
      <c r="IDP950" s="140"/>
      <c r="IDQ950" s="72"/>
      <c r="IDS950" s="70"/>
      <c r="IDT950" s="140"/>
      <c r="IDU950" s="72"/>
      <c r="IDW950" s="70"/>
      <c r="IDX950" s="140"/>
      <c r="IDY950" s="72"/>
      <c r="IEA950" s="70"/>
      <c r="IEB950" s="140"/>
      <c r="IEC950" s="72"/>
      <c r="IEE950" s="70"/>
      <c r="IEF950" s="140"/>
      <c r="IEG950" s="72"/>
      <c r="IEI950" s="70"/>
      <c r="IEJ950" s="140"/>
      <c r="IEK950" s="72"/>
      <c r="IEM950" s="70"/>
      <c r="IEN950" s="140"/>
      <c r="IEO950" s="72"/>
      <c r="IEQ950" s="70"/>
      <c r="IER950" s="140"/>
      <c r="IES950" s="72"/>
      <c r="IEU950" s="70"/>
      <c r="IEV950" s="140"/>
      <c r="IEW950" s="72"/>
      <c r="IEY950" s="70"/>
      <c r="IEZ950" s="140"/>
      <c r="IFA950" s="72"/>
      <c r="IFC950" s="70"/>
      <c r="IFD950" s="140"/>
      <c r="IFE950" s="72"/>
      <c r="IFG950" s="70"/>
      <c r="IFH950" s="140"/>
      <c r="IFI950" s="72"/>
      <c r="IFK950" s="70"/>
      <c r="IFL950" s="140"/>
      <c r="IFM950" s="72"/>
      <c r="IFO950" s="70"/>
      <c r="IFP950" s="140"/>
      <c r="IFQ950" s="72"/>
      <c r="IFS950" s="70"/>
      <c r="IFT950" s="140"/>
      <c r="IFU950" s="72"/>
      <c r="IFW950" s="70"/>
      <c r="IFX950" s="140"/>
      <c r="IFY950" s="72"/>
      <c r="IGA950" s="70"/>
      <c r="IGB950" s="140"/>
      <c r="IGC950" s="72"/>
      <c r="IGE950" s="70"/>
      <c r="IGF950" s="140"/>
      <c r="IGG950" s="72"/>
      <c r="IGI950" s="70"/>
      <c r="IGJ950" s="140"/>
      <c r="IGK950" s="72"/>
      <c r="IGM950" s="70"/>
      <c r="IGN950" s="140"/>
      <c r="IGO950" s="72"/>
      <c r="IGQ950" s="70"/>
      <c r="IGR950" s="140"/>
      <c r="IGS950" s="72"/>
      <c r="IGU950" s="70"/>
      <c r="IGV950" s="140"/>
      <c r="IGW950" s="72"/>
      <c r="IGY950" s="70"/>
      <c r="IGZ950" s="140"/>
      <c r="IHA950" s="72"/>
      <c r="IHC950" s="70"/>
      <c r="IHD950" s="140"/>
      <c r="IHE950" s="72"/>
      <c r="IHG950" s="70"/>
      <c r="IHH950" s="140"/>
      <c r="IHI950" s="72"/>
      <c r="IHK950" s="70"/>
      <c r="IHL950" s="140"/>
      <c r="IHM950" s="72"/>
      <c r="IHO950" s="70"/>
      <c r="IHP950" s="140"/>
      <c r="IHQ950" s="72"/>
      <c r="IHS950" s="70"/>
      <c r="IHT950" s="140"/>
      <c r="IHU950" s="72"/>
      <c r="IHW950" s="70"/>
      <c r="IHX950" s="140"/>
      <c r="IHY950" s="72"/>
      <c r="IIA950" s="70"/>
      <c r="IIB950" s="140"/>
      <c r="IIC950" s="72"/>
      <c r="IIE950" s="70"/>
      <c r="IIF950" s="140"/>
      <c r="IIG950" s="72"/>
      <c r="III950" s="70"/>
      <c r="IIJ950" s="140"/>
      <c r="IIK950" s="72"/>
      <c r="IIM950" s="70"/>
      <c r="IIN950" s="140"/>
      <c r="IIO950" s="72"/>
      <c r="IIQ950" s="70"/>
      <c r="IIR950" s="140"/>
      <c r="IIS950" s="72"/>
      <c r="IIU950" s="70"/>
      <c r="IIV950" s="140"/>
      <c r="IIW950" s="72"/>
      <c r="IIY950" s="70"/>
      <c r="IIZ950" s="140"/>
      <c r="IJA950" s="72"/>
      <c r="IJC950" s="70"/>
      <c r="IJD950" s="140"/>
      <c r="IJE950" s="72"/>
      <c r="IJG950" s="70"/>
      <c r="IJH950" s="140"/>
      <c r="IJI950" s="72"/>
      <c r="IJK950" s="70"/>
      <c r="IJL950" s="140"/>
      <c r="IJM950" s="72"/>
      <c r="IJO950" s="70"/>
      <c r="IJP950" s="140"/>
      <c r="IJQ950" s="72"/>
      <c r="IJS950" s="70"/>
      <c r="IJT950" s="140"/>
      <c r="IJU950" s="72"/>
      <c r="IJW950" s="70"/>
      <c r="IJX950" s="140"/>
      <c r="IJY950" s="72"/>
      <c r="IKA950" s="70"/>
      <c r="IKB950" s="140"/>
      <c r="IKC950" s="72"/>
      <c r="IKE950" s="70"/>
      <c r="IKF950" s="140"/>
      <c r="IKG950" s="72"/>
      <c r="IKI950" s="70"/>
      <c r="IKJ950" s="140"/>
      <c r="IKK950" s="72"/>
      <c r="IKM950" s="70"/>
      <c r="IKN950" s="140"/>
      <c r="IKO950" s="72"/>
      <c r="IKQ950" s="70"/>
      <c r="IKR950" s="140"/>
      <c r="IKS950" s="72"/>
      <c r="IKU950" s="70"/>
      <c r="IKV950" s="140"/>
      <c r="IKW950" s="72"/>
      <c r="IKY950" s="70"/>
      <c r="IKZ950" s="140"/>
      <c r="ILA950" s="72"/>
      <c r="ILC950" s="70"/>
      <c r="ILD950" s="140"/>
      <c r="ILE950" s="72"/>
      <c r="ILG950" s="70"/>
      <c r="ILH950" s="140"/>
      <c r="ILI950" s="72"/>
      <c r="ILK950" s="70"/>
      <c r="ILL950" s="140"/>
      <c r="ILM950" s="72"/>
      <c r="ILO950" s="70"/>
      <c r="ILP950" s="140"/>
      <c r="ILQ950" s="72"/>
      <c r="ILS950" s="70"/>
      <c r="ILT950" s="140"/>
      <c r="ILU950" s="72"/>
      <c r="ILW950" s="70"/>
      <c r="ILX950" s="140"/>
      <c r="ILY950" s="72"/>
      <c r="IMA950" s="70"/>
      <c r="IMB950" s="140"/>
      <c r="IMC950" s="72"/>
      <c r="IME950" s="70"/>
      <c r="IMF950" s="140"/>
      <c r="IMG950" s="72"/>
      <c r="IMI950" s="70"/>
      <c r="IMJ950" s="140"/>
      <c r="IMK950" s="72"/>
      <c r="IMM950" s="70"/>
      <c r="IMN950" s="140"/>
      <c r="IMO950" s="72"/>
      <c r="IMQ950" s="70"/>
      <c r="IMR950" s="140"/>
      <c r="IMS950" s="72"/>
      <c r="IMU950" s="70"/>
      <c r="IMV950" s="140"/>
      <c r="IMW950" s="72"/>
      <c r="IMY950" s="70"/>
      <c r="IMZ950" s="140"/>
      <c r="INA950" s="72"/>
      <c r="INC950" s="70"/>
      <c r="IND950" s="140"/>
      <c r="INE950" s="72"/>
      <c r="ING950" s="70"/>
      <c r="INH950" s="140"/>
      <c r="INI950" s="72"/>
      <c r="INK950" s="70"/>
      <c r="INL950" s="140"/>
      <c r="INM950" s="72"/>
      <c r="INO950" s="70"/>
      <c r="INP950" s="140"/>
      <c r="INQ950" s="72"/>
      <c r="INS950" s="70"/>
      <c r="INT950" s="140"/>
      <c r="INU950" s="72"/>
      <c r="INW950" s="70"/>
      <c r="INX950" s="140"/>
      <c r="INY950" s="72"/>
      <c r="IOA950" s="70"/>
      <c r="IOB950" s="140"/>
      <c r="IOC950" s="72"/>
      <c r="IOE950" s="70"/>
      <c r="IOF950" s="140"/>
      <c r="IOG950" s="72"/>
      <c r="IOI950" s="70"/>
      <c r="IOJ950" s="140"/>
      <c r="IOK950" s="72"/>
      <c r="IOM950" s="70"/>
      <c r="ION950" s="140"/>
      <c r="IOO950" s="72"/>
      <c r="IOQ950" s="70"/>
      <c r="IOR950" s="140"/>
      <c r="IOS950" s="72"/>
      <c r="IOU950" s="70"/>
      <c r="IOV950" s="140"/>
      <c r="IOW950" s="72"/>
      <c r="IOY950" s="70"/>
      <c r="IOZ950" s="140"/>
      <c r="IPA950" s="72"/>
      <c r="IPC950" s="70"/>
      <c r="IPD950" s="140"/>
      <c r="IPE950" s="72"/>
      <c r="IPG950" s="70"/>
      <c r="IPH950" s="140"/>
      <c r="IPI950" s="72"/>
      <c r="IPK950" s="70"/>
      <c r="IPL950" s="140"/>
      <c r="IPM950" s="72"/>
      <c r="IPO950" s="70"/>
      <c r="IPP950" s="140"/>
      <c r="IPQ950" s="72"/>
      <c r="IPS950" s="70"/>
      <c r="IPT950" s="140"/>
      <c r="IPU950" s="72"/>
      <c r="IPW950" s="70"/>
      <c r="IPX950" s="140"/>
      <c r="IPY950" s="72"/>
      <c r="IQA950" s="70"/>
      <c r="IQB950" s="140"/>
      <c r="IQC950" s="72"/>
      <c r="IQE950" s="70"/>
      <c r="IQF950" s="140"/>
      <c r="IQG950" s="72"/>
      <c r="IQI950" s="70"/>
      <c r="IQJ950" s="140"/>
      <c r="IQK950" s="72"/>
      <c r="IQM950" s="70"/>
      <c r="IQN950" s="140"/>
      <c r="IQO950" s="72"/>
      <c r="IQQ950" s="70"/>
      <c r="IQR950" s="140"/>
      <c r="IQS950" s="72"/>
      <c r="IQU950" s="70"/>
      <c r="IQV950" s="140"/>
      <c r="IQW950" s="72"/>
      <c r="IQY950" s="70"/>
      <c r="IQZ950" s="140"/>
      <c r="IRA950" s="72"/>
      <c r="IRC950" s="70"/>
      <c r="IRD950" s="140"/>
      <c r="IRE950" s="72"/>
      <c r="IRG950" s="70"/>
      <c r="IRH950" s="140"/>
      <c r="IRI950" s="72"/>
      <c r="IRK950" s="70"/>
      <c r="IRL950" s="140"/>
      <c r="IRM950" s="72"/>
      <c r="IRO950" s="70"/>
      <c r="IRP950" s="140"/>
      <c r="IRQ950" s="72"/>
      <c r="IRS950" s="70"/>
      <c r="IRT950" s="140"/>
      <c r="IRU950" s="72"/>
      <c r="IRW950" s="70"/>
      <c r="IRX950" s="140"/>
      <c r="IRY950" s="72"/>
      <c r="ISA950" s="70"/>
      <c r="ISB950" s="140"/>
      <c r="ISC950" s="72"/>
      <c r="ISE950" s="70"/>
      <c r="ISF950" s="140"/>
      <c r="ISG950" s="72"/>
      <c r="ISI950" s="70"/>
      <c r="ISJ950" s="140"/>
      <c r="ISK950" s="72"/>
      <c r="ISM950" s="70"/>
      <c r="ISN950" s="140"/>
      <c r="ISO950" s="72"/>
      <c r="ISQ950" s="70"/>
      <c r="ISR950" s="140"/>
      <c r="ISS950" s="72"/>
      <c r="ISU950" s="70"/>
      <c r="ISV950" s="140"/>
      <c r="ISW950" s="72"/>
      <c r="ISY950" s="70"/>
      <c r="ISZ950" s="140"/>
      <c r="ITA950" s="72"/>
      <c r="ITC950" s="70"/>
      <c r="ITD950" s="140"/>
      <c r="ITE950" s="72"/>
      <c r="ITG950" s="70"/>
      <c r="ITH950" s="140"/>
      <c r="ITI950" s="72"/>
      <c r="ITK950" s="70"/>
      <c r="ITL950" s="140"/>
      <c r="ITM950" s="72"/>
      <c r="ITO950" s="70"/>
      <c r="ITP950" s="140"/>
      <c r="ITQ950" s="72"/>
      <c r="ITS950" s="70"/>
      <c r="ITT950" s="140"/>
      <c r="ITU950" s="72"/>
      <c r="ITW950" s="70"/>
      <c r="ITX950" s="140"/>
      <c r="ITY950" s="72"/>
      <c r="IUA950" s="70"/>
      <c r="IUB950" s="140"/>
      <c r="IUC950" s="72"/>
      <c r="IUE950" s="70"/>
      <c r="IUF950" s="140"/>
      <c r="IUG950" s="72"/>
      <c r="IUI950" s="70"/>
      <c r="IUJ950" s="140"/>
      <c r="IUK950" s="72"/>
      <c r="IUM950" s="70"/>
      <c r="IUN950" s="140"/>
      <c r="IUO950" s="72"/>
      <c r="IUQ950" s="70"/>
      <c r="IUR950" s="140"/>
      <c r="IUS950" s="72"/>
      <c r="IUU950" s="70"/>
      <c r="IUV950" s="140"/>
      <c r="IUW950" s="72"/>
      <c r="IUY950" s="70"/>
      <c r="IUZ950" s="140"/>
      <c r="IVA950" s="72"/>
      <c r="IVC950" s="70"/>
      <c r="IVD950" s="140"/>
      <c r="IVE950" s="72"/>
      <c r="IVG950" s="70"/>
      <c r="IVH950" s="140"/>
      <c r="IVI950" s="72"/>
      <c r="IVK950" s="70"/>
      <c r="IVL950" s="140"/>
      <c r="IVM950" s="72"/>
      <c r="IVO950" s="70"/>
      <c r="IVP950" s="140"/>
      <c r="IVQ950" s="72"/>
      <c r="IVS950" s="70"/>
      <c r="IVT950" s="140"/>
      <c r="IVU950" s="72"/>
      <c r="IVW950" s="70"/>
      <c r="IVX950" s="140"/>
      <c r="IVY950" s="72"/>
      <c r="IWA950" s="70"/>
      <c r="IWB950" s="140"/>
      <c r="IWC950" s="72"/>
      <c r="IWE950" s="70"/>
      <c r="IWF950" s="140"/>
      <c r="IWG950" s="72"/>
      <c r="IWI950" s="70"/>
      <c r="IWJ950" s="140"/>
      <c r="IWK950" s="72"/>
      <c r="IWM950" s="70"/>
      <c r="IWN950" s="140"/>
      <c r="IWO950" s="72"/>
      <c r="IWQ950" s="70"/>
      <c r="IWR950" s="140"/>
      <c r="IWS950" s="72"/>
      <c r="IWU950" s="70"/>
      <c r="IWV950" s="140"/>
      <c r="IWW950" s="72"/>
      <c r="IWY950" s="70"/>
      <c r="IWZ950" s="140"/>
      <c r="IXA950" s="72"/>
      <c r="IXC950" s="70"/>
      <c r="IXD950" s="140"/>
      <c r="IXE950" s="72"/>
      <c r="IXG950" s="70"/>
      <c r="IXH950" s="140"/>
      <c r="IXI950" s="72"/>
      <c r="IXK950" s="70"/>
      <c r="IXL950" s="140"/>
      <c r="IXM950" s="72"/>
      <c r="IXO950" s="70"/>
      <c r="IXP950" s="140"/>
      <c r="IXQ950" s="72"/>
      <c r="IXS950" s="70"/>
      <c r="IXT950" s="140"/>
      <c r="IXU950" s="72"/>
      <c r="IXW950" s="70"/>
      <c r="IXX950" s="140"/>
      <c r="IXY950" s="72"/>
      <c r="IYA950" s="70"/>
      <c r="IYB950" s="140"/>
      <c r="IYC950" s="72"/>
      <c r="IYE950" s="70"/>
      <c r="IYF950" s="140"/>
      <c r="IYG950" s="72"/>
      <c r="IYI950" s="70"/>
      <c r="IYJ950" s="140"/>
      <c r="IYK950" s="72"/>
      <c r="IYM950" s="70"/>
      <c r="IYN950" s="140"/>
      <c r="IYO950" s="72"/>
      <c r="IYQ950" s="70"/>
      <c r="IYR950" s="140"/>
      <c r="IYS950" s="72"/>
      <c r="IYU950" s="70"/>
      <c r="IYV950" s="140"/>
      <c r="IYW950" s="72"/>
      <c r="IYY950" s="70"/>
      <c r="IYZ950" s="140"/>
      <c r="IZA950" s="72"/>
      <c r="IZC950" s="70"/>
      <c r="IZD950" s="140"/>
      <c r="IZE950" s="72"/>
      <c r="IZG950" s="70"/>
      <c r="IZH950" s="140"/>
      <c r="IZI950" s="72"/>
      <c r="IZK950" s="70"/>
      <c r="IZL950" s="140"/>
      <c r="IZM950" s="72"/>
      <c r="IZO950" s="70"/>
      <c r="IZP950" s="140"/>
      <c r="IZQ950" s="72"/>
      <c r="IZS950" s="70"/>
      <c r="IZT950" s="140"/>
      <c r="IZU950" s="72"/>
      <c r="IZW950" s="70"/>
      <c r="IZX950" s="140"/>
      <c r="IZY950" s="72"/>
      <c r="JAA950" s="70"/>
      <c r="JAB950" s="140"/>
      <c r="JAC950" s="72"/>
      <c r="JAE950" s="70"/>
      <c r="JAF950" s="140"/>
      <c r="JAG950" s="72"/>
      <c r="JAI950" s="70"/>
      <c r="JAJ950" s="140"/>
      <c r="JAK950" s="72"/>
      <c r="JAM950" s="70"/>
      <c r="JAN950" s="140"/>
      <c r="JAO950" s="72"/>
      <c r="JAQ950" s="70"/>
      <c r="JAR950" s="140"/>
      <c r="JAS950" s="72"/>
      <c r="JAU950" s="70"/>
      <c r="JAV950" s="140"/>
      <c r="JAW950" s="72"/>
      <c r="JAY950" s="70"/>
      <c r="JAZ950" s="140"/>
      <c r="JBA950" s="72"/>
      <c r="JBC950" s="70"/>
      <c r="JBD950" s="140"/>
      <c r="JBE950" s="72"/>
      <c r="JBG950" s="70"/>
      <c r="JBH950" s="140"/>
      <c r="JBI950" s="72"/>
      <c r="JBK950" s="70"/>
      <c r="JBL950" s="140"/>
      <c r="JBM950" s="72"/>
      <c r="JBO950" s="70"/>
      <c r="JBP950" s="140"/>
      <c r="JBQ950" s="72"/>
      <c r="JBS950" s="70"/>
      <c r="JBT950" s="140"/>
      <c r="JBU950" s="72"/>
      <c r="JBW950" s="70"/>
      <c r="JBX950" s="140"/>
      <c r="JBY950" s="72"/>
      <c r="JCA950" s="70"/>
      <c r="JCB950" s="140"/>
      <c r="JCC950" s="72"/>
      <c r="JCE950" s="70"/>
      <c r="JCF950" s="140"/>
      <c r="JCG950" s="72"/>
      <c r="JCI950" s="70"/>
      <c r="JCJ950" s="140"/>
      <c r="JCK950" s="72"/>
      <c r="JCM950" s="70"/>
      <c r="JCN950" s="140"/>
      <c r="JCO950" s="72"/>
      <c r="JCQ950" s="70"/>
      <c r="JCR950" s="140"/>
      <c r="JCS950" s="72"/>
      <c r="JCU950" s="70"/>
      <c r="JCV950" s="140"/>
      <c r="JCW950" s="72"/>
      <c r="JCY950" s="70"/>
      <c r="JCZ950" s="140"/>
      <c r="JDA950" s="72"/>
      <c r="JDC950" s="70"/>
      <c r="JDD950" s="140"/>
      <c r="JDE950" s="72"/>
      <c r="JDG950" s="70"/>
      <c r="JDH950" s="140"/>
      <c r="JDI950" s="72"/>
      <c r="JDK950" s="70"/>
      <c r="JDL950" s="140"/>
      <c r="JDM950" s="72"/>
      <c r="JDO950" s="70"/>
      <c r="JDP950" s="140"/>
      <c r="JDQ950" s="72"/>
      <c r="JDS950" s="70"/>
      <c r="JDT950" s="140"/>
      <c r="JDU950" s="72"/>
      <c r="JDW950" s="70"/>
      <c r="JDX950" s="140"/>
      <c r="JDY950" s="72"/>
      <c r="JEA950" s="70"/>
      <c r="JEB950" s="140"/>
      <c r="JEC950" s="72"/>
      <c r="JEE950" s="70"/>
      <c r="JEF950" s="140"/>
      <c r="JEG950" s="72"/>
      <c r="JEI950" s="70"/>
      <c r="JEJ950" s="140"/>
      <c r="JEK950" s="72"/>
      <c r="JEM950" s="70"/>
      <c r="JEN950" s="140"/>
      <c r="JEO950" s="72"/>
      <c r="JEQ950" s="70"/>
      <c r="JER950" s="140"/>
      <c r="JES950" s="72"/>
      <c r="JEU950" s="70"/>
      <c r="JEV950" s="140"/>
      <c r="JEW950" s="72"/>
      <c r="JEY950" s="70"/>
      <c r="JEZ950" s="140"/>
      <c r="JFA950" s="72"/>
      <c r="JFC950" s="70"/>
      <c r="JFD950" s="140"/>
      <c r="JFE950" s="72"/>
      <c r="JFG950" s="70"/>
      <c r="JFH950" s="140"/>
      <c r="JFI950" s="72"/>
      <c r="JFK950" s="70"/>
      <c r="JFL950" s="140"/>
      <c r="JFM950" s="72"/>
      <c r="JFO950" s="70"/>
      <c r="JFP950" s="140"/>
      <c r="JFQ950" s="72"/>
      <c r="JFS950" s="70"/>
      <c r="JFT950" s="140"/>
      <c r="JFU950" s="72"/>
      <c r="JFW950" s="70"/>
      <c r="JFX950" s="140"/>
      <c r="JFY950" s="72"/>
      <c r="JGA950" s="70"/>
      <c r="JGB950" s="140"/>
      <c r="JGC950" s="72"/>
      <c r="JGE950" s="70"/>
      <c r="JGF950" s="140"/>
      <c r="JGG950" s="72"/>
      <c r="JGI950" s="70"/>
      <c r="JGJ950" s="140"/>
      <c r="JGK950" s="72"/>
      <c r="JGM950" s="70"/>
      <c r="JGN950" s="140"/>
      <c r="JGO950" s="72"/>
      <c r="JGQ950" s="70"/>
      <c r="JGR950" s="140"/>
      <c r="JGS950" s="72"/>
      <c r="JGU950" s="70"/>
      <c r="JGV950" s="140"/>
      <c r="JGW950" s="72"/>
      <c r="JGY950" s="70"/>
      <c r="JGZ950" s="140"/>
      <c r="JHA950" s="72"/>
      <c r="JHC950" s="70"/>
      <c r="JHD950" s="140"/>
      <c r="JHE950" s="72"/>
      <c r="JHG950" s="70"/>
      <c r="JHH950" s="140"/>
      <c r="JHI950" s="72"/>
      <c r="JHK950" s="70"/>
      <c r="JHL950" s="140"/>
      <c r="JHM950" s="72"/>
      <c r="JHO950" s="70"/>
      <c r="JHP950" s="140"/>
      <c r="JHQ950" s="72"/>
      <c r="JHS950" s="70"/>
      <c r="JHT950" s="140"/>
      <c r="JHU950" s="72"/>
      <c r="JHW950" s="70"/>
      <c r="JHX950" s="140"/>
      <c r="JHY950" s="72"/>
      <c r="JIA950" s="70"/>
      <c r="JIB950" s="140"/>
      <c r="JIC950" s="72"/>
      <c r="JIE950" s="70"/>
      <c r="JIF950" s="140"/>
      <c r="JIG950" s="72"/>
      <c r="JII950" s="70"/>
      <c r="JIJ950" s="140"/>
      <c r="JIK950" s="72"/>
      <c r="JIM950" s="70"/>
      <c r="JIN950" s="140"/>
      <c r="JIO950" s="72"/>
      <c r="JIQ950" s="70"/>
      <c r="JIR950" s="140"/>
      <c r="JIS950" s="72"/>
      <c r="JIU950" s="70"/>
      <c r="JIV950" s="140"/>
      <c r="JIW950" s="72"/>
      <c r="JIY950" s="70"/>
      <c r="JIZ950" s="140"/>
      <c r="JJA950" s="72"/>
      <c r="JJC950" s="70"/>
      <c r="JJD950" s="140"/>
      <c r="JJE950" s="72"/>
      <c r="JJG950" s="70"/>
      <c r="JJH950" s="140"/>
      <c r="JJI950" s="72"/>
      <c r="JJK950" s="70"/>
      <c r="JJL950" s="140"/>
      <c r="JJM950" s="72"/>
      <c r="JJO950" s="70"/>
      <c r="JJP950" s="140"/>
      <c r="JJQ950" s="72"/>
      <c r="JJS950" s="70"/>
      <c r="JJT950" s="140"/>
      <c r="JJU950" s="72"/>
      <c r="JJW950" s="70"/>
      <c r="JJX950" s="140"/>
      <c r="JJY950" s="72"/>
      <c r="JKA950" s="70"/>
      <c r="JKB950" s="140"/>
      <c r="JKC950" s="72"/>
      <c r="JKE950" s="70"/>
      <c r="JKF950" s="140"/>
      <c r="JKG950" s="72"/>
      <c r="JKI950" s="70"/>
      <c r="JKJ950" s="140"/>
      <c r="JKK950" s="72"/>
      <c r="JKM950" s="70"/>
      <c r="JKN950" s="140"/>
      <c r="JKO950" s="72"/>
      <c r="JKQ950" s="70"/>
      <c r="JKR950" s="140"/>
      <c r="JKS950" s="72"/>
      <c r="JKU950" s="70"/>
      <c r="JKV950" s="140"/>
      <c r="JKW950" s="72"/>
      <c r="JKY950" s="70"/>
      <c r="JKZ950" s="140"/>
      <c r="JLA950" s="72"/>
      <c r="JLC950" s="70"/>
      <c r="JLD950" s="140"/>
      <c r="JLE950" s="72"/>
      <c r="JLG950" s="70"/>
      <c r="JLH950" s="140"/>
      <c r="JLI950" s="72"/>
      <c r="JLK950" s="70"/>
      <c r="JLL950" s="140"/>
      <c r="JLM950" s="72"/>
      <c r="JLO950" s="70"/>
      <c r="JLP950" s="140"/>
      <c r="JLQ950" s="72"/>
      <c r="JLS950" s="70"/>
      <c r="JLT950" s="140"/>
      <c r="JLU950" s="72"/>
      <c r="JLW950" s="70"/>
      <c r="JLX950" s="140"/>
      <c r="JLY950" s="72"/>
      <c r="JMA950" s="70"/>
      <c r="JMB950" s="140"/>
      <c r="JMC950" s="72"/>
      <c r="JME950" s="70"/>
      <c r="JMF950" s="140"/>
      <c r="JMG950" s="72"/>
      <c r="JMI950" s="70"/>
      <c r="JMJ950" s="140"/>
      <c r="JMK950" s="72"/>
      <c r="JMM950" s="70"/>
      <c r="JMN950" s="140"/>
      <c r="JMO950" s="72"/>
      <c r="JMQ950" s="70"/>
      <c r="JMR950" s="140"/>
      <c r="JMS950" s="72"/>
      <c r="JMU950" s="70"/>
      <c r="JMV950" s="140"/>
      <c r="JMW950" s="72"/>
      <c r="JMY950" s="70"/>
      <c r="JMZ950" s="140"/>
      <c r="JNA950" s="72"/>
      <c r="JNC950" s="70"/>
      <c r="JND950" s="140"/>
      <c r="JNE950" s="72"/>
      <c r="JNG950" s="70"/>
      <c r="JNH950" s="140"/>
      <c r="JNI950" s="72"/>
      <c r="JNK950" s="70"/>
      <c r="JNL950" s="140"/>
      <c r="JNM950" s="72"/>
      <c r="JNO950" s="70"/>
      <c r="JNP950" s="140"/>
      <c r="JNQ950" s="72"/>
      <c r="JNS950" s="70"/>
      <c r="JNT950" s="140"/>
      <c r="JNU950" s="72"/>
      <c r="JNW950" s="70"/>
      <c r="JNX950" s="140"/>
      <c r="JNY950" s="72"/>
      <c r="JOA950" s="70"/>
      <c r="JOB950" s="140"/>
      <c r="JOC950" s="72"/>
      <c r="JOE950" s="70"/>
      <c r="JOF950" s="140"/>
      <c r="JOG950" s="72"/>
      <c r="JOI950" s="70"/>
      <c r="JOJ950" s="140"/>
      <c r="JOK950" s="72"/>
      <c r="JOM950" s="70"/>
      <c r="JON950" s="140"/>
      <c r="JOO950" s="72"/>
      <c r="JOQ950" s="70"/>
      <c r="JOR950" s="140"/>
      <c r="JOS950" s="72"/>
      <c r="JOU950" s="70"/>
      <c r="JOV950" s="140"/>
      <c r="JOW950" s="72"/>
      <c r="JOY950" s="70"/>
      <c r="JOZ950" s="140"/>
      <c r="JPA950" s="72"/>
      <c r="JPC950" s="70"/>
      <c r="JPD950" s="140"/>
      <c r="JPE950" s="72"/>
      <c r="JPG950" s="70"/>
      <c r="JPH950" s="140"/>
      <c r="JPI950" s="72"/>
      <c r="JPK950" s="70"/>
      <c r="JPL950" s="140"/>
      <c r="JPM950" s="72"/>
      <c r="JPO950" s="70"/>
      <c r="JPP950" s="140"/>
      <c r="JPQ950" s="72"/>
      <c r="JPS950" s="70"/>
      <c r="JPT950" s="140"/>
      <c r="JPU950" s="72"/>
      <c r="JPW950" s="70"/>
      <c r="JPX950" s="140"/>
      <c r="JPY950" s="72"/>
      <c r="JQA950" s="70"/>
      <c r="JQB950" s="140"/>
      <c r="JQC950" s="72"/>
      <c r="JQE950" s="70"/>
      <c r="JQF950" s="140"/>
      <c r="JQG950" s="72"/>
      <c r="JQI950" s="70"/>
      <c r="JQJ950" s="140"/>
      <c r="JQK950" s="72"/>
      <c r="JQM950" s="70"/>
      <c r="JQN950" s="140"/>
      <c r="JQO950" s="72"/>
      <c r="JQQ950" s="70"/>
      <c r="JQR950" s="140"/>
      <c r="JQS950" s="72"/>
      <c r="JQU950" s="70"/>
      <c r="JQV950" s="140"/>
      <c r="JQW950" s="72"/>
      <c r="JQY950" s="70"/>
      <c r="JQZ950" s="140"/>
      <c r="JRA950" s="72"/>
      <c r="JRC950" s="70"/>
      <c r="JRD950" s="140"/>
      <c r="JRE950" s="72"/>
      <c r="JRG950" s="70"/>
      <c r="JRH950" s="140"/>
      <c r="JRI950" s="72"/>
      <c r="JRK950" s="70"/>
      <c r="JRL950" s="140"/>
      <c r="JRM950" s="72"/>
      <c r="JRO950" s="70"/>
      <c r="JRP950" s="140"/>
      <c r="JRQ950" s="72"/>
      <c r="JRS950" s="70"/>
      <c r="JRT950" s="140"/>
      <c r="JRU950" s="72"/>
      <c r="JRW950" s="70"/>
      <c r="JRX950" s="140"/>
      <c r="JRY950" s="72"/>
      <c r="JSA950" s="70"/>
      <c r="JSB950" s="140"/>
      <c r="JSC950" s="72"/>
      <c r="JSE950" s="70"/>
      <c r="JSF950" s="140"/>
      <c r="JSG950" s="72"/>
      <c r="JSI950" s="70"/>
      <c r="JSJ950" s="140"/>
      <c r="JSK950" s="72"/>
      <c r="JSM950" s="70"/>
      <c r="JSN950" s="140"/>
      <c r="JSO950" s="72"/>
      <c r="JSQ950" s="70"/>
      <c r="JSR950" s="140"/>
      <c r="JSS950" s="72"/>
      <c r="JSU950" s="70"/>
      <c r="JSV950" s="140"/>
      <c r="JSW950" s="72"/>
      <c r="JSY950" s="70"/>
      <c r="JSZ950" s="140"/>
      <c r="JTA950" s="72"/>
      <c r="JTC950" s="70"/>
      <c r="JTD950" s="140"/>
      <c r="JTE950" s="72"/>
      <c r="JTG950" s="70"/>
      <c r="JTH950" s="140"/>
      <c r="JTI950" s="72"/>
      <c r="JTK950" s="70"/>
      <c r="JTL950" s="140"/>
      <c r="JTM950" s="72"/>
      <c r="JTO950" s="70"/>
      <c r="JTP950" s="140"/>
      <c r="JTQ950" s="72"/>
      <c r="JTS950" s="70"/>
      <c r="JTT950" s="140"/>
      <c r="JTU950" s="72"/>
      <c r="JTW950" s="70"/>
      <c r="JTX950" s="140"/>
      <c r="JTY950" s="72"/>
      <c r="JUA950" s="70"/>
      <c r="JUB950" s="140"/>
      <c r="JUC950" s="72"/>
      <c r="JUE950" s="70"/>
      <c r="JUF950" s="140"/>
      <c r="JUG950" s="72"/>
      <c r="JUI950" s="70"/>
      <c r="JUJ950" s="140"/>
      <c r="JUK950" s="72"/>
      <c r="JUM950" s="70"/>
      <c r="JUN950" s="140"/>
      <c r="JUO950" s="72"/>
      <c r="JUQ950" s="70"/>
      <c r="JUR950" s="140"/>
      <c r="JUS950" s="72"/>
      <c r="JUU950" s="70"/>
      <c r="JUV950" s="140"/>
      <c r="JUW950" s="72"/>
      <c r="JUY950" s="70"/>
      <c r="JUZ950" s="140"/>
      <c r="JVA950" s="72"/>
      <c r="JVC950" s="70"/>
      <c r="JVD950" s="140"/>
      <c r="JVE950" s="72"/>
      <c r="JVG950" s="70"/>
      <c r="JVH950" s="140"/>
      <c r="JVI950" s="72"/>
      <c r="JVK950" s="70"/>
      <c r="JVL950" s="140"/>
      <c r="JVM950" s="72"/>
      <c r="JVO950" s="70"/>
      <c r="JVP950" s="140"/>
      <c r="JVQ950" s="72"/>
      <c r="JVS950" s="70"/>
      <c r="JVT950" s="140"/>
      <c r="JVU950" s="72"/>
      <c r="JVW950" s="70"/>
      <c r="JVX950" s="140"/>
      <c r="JVY950" s="72"/>
      <c r="JWA950" s="70"/>
      <c r="JWB950" s="140"/>
      <c r="JWC950" s="72"/>
      <c r="JWE950" s="70"/>
      <c r="JWF950" s="140"/>
      <c r="JWG950" s="72"/>
      <c r="JWI950" s="70"/>
      <c r="JWJ950" s="140"/>
      <c r="JWK950" s="72"/>
      <c r="JWM950" s="70"/>
      <c r="JWN950" s="140"/>
      <c r="JWO950" s="72"/>
      <c r="JWQ950" s="70"/>
      <c r="JWR950" s="140"/>
      <c r="JWS950" s="72"/>
      <c r="JWU950" s="70"/>
      <c r="JWV950" s="140"/>
      <c r="JWW950" s="72"/>
      <c r="JWY950" s="70"/>
      <c r="JWZ950" s="140"/>
      <c r="JXA950" s="72"/>
      <c r="JXC950" s="70"/>
      <c r="JXD950" s="140"/>
      <c r="JXE950" s="72"/>
      <c r="JXG950" s="70"/>
      <c r="JXH950" s="140"/>
      <c r="JXI950" s="72"/>
      <c r="JXK950" s="70"/>
      <c r="JXL950" s="140"/>
      <c r="JXM950" s="72"/>
      <c r="JXO950" s="70"/>
      <c r="JXP950" s="140"/>
      <c r="JXQ950" s="72"/>
      <c r="JXS950" s="70"/>
      <c r="JXT950" s="140"/>
      <c r="JXU950" s="72"/>
      <c r="JXW950" s="70"/>
      <c r="JXX950" s="140"/>
      <c r="JXY950" s="72"/>
      <c r="JYA950" s="70"/>
      <c r="JYB950" s="140"/>
      <c r="JYC950" s="72"/>
      <c r="JYE950" s="70"/>
      <c r="JYF950" s="140"/>
      <c r="JYG950" s="72"/>
      <c r="JYI950" s="70"/>
      <c r="JYJ950" s="140"/>
      <c r="JYK950" s="72"/>
      <c r="JYM950" s="70"/>
      <c r="JYN950" s="140"/>
      <c r="JYO950" s="72"/>
      <c r="JYQ950" s="70"/>
      <c r="JYR950" s="140"/>
      <c r="JYS950" s="72"/>
      <c r="JYU950" s="70"/>
      <c r="JYV950" s="140"/>
      <c r="JYW950" s="72"/>
      <c r="JYY950" s="70"/>
      <c r="JYZ950" s="140"/>
      <c r="JZA950" s="72"/>
      <c r="JZC950" s="70"/>
      <c r="JZD950" s="140"/>
      <c r="JZE950" s="72"/>
      <c r="JZG950" s="70"/>
      <c r="JZH950" s="140"/>
      <c r="JZI950" s="72"/>
      <c r="JZK950" s="70"/>
      <c r="JZL950" s="140"/>
      <c r="JZM950" s="72"/>
      <c r="JZO950" s="70"/>
      <c r="JZP950" s="140"/>
      <c r="JZQ950" s="72"/>
      <c r="JZS950" s="70"/>
      <c r="JZT950" s="140"/>
      <c r="JZU950" s="72"/>
      <c r="JZW950" s="70"/>
      <c r="JZX950" s="140"/>
      <c r="JZY950" s="72"/>
      <c r="KAA950" s="70"/>
      <c r="KAB950" s="140"/>
      <c r="KAC950" s="72"/>
      <c r="KAE950" s="70"/>
      <c r="KAF950" s="140"/>
      <c r="KAG950" s="72"/>
      <c r="KAI950" s="70"/>
      <c r="KAJ950" s="140"/>
      <c r="KAK950" s="72"/>
      <c r="KAM950" s="70"/>
      <c r="KAN950" s="140"/>
      <c r="KAO950" s="72"/>
      <c r="KAQ950" s="70"/>
      <c r="KAR950" s="140"/>
      <c r="KAS950" s="72"/>
      <c r="KAU950" s="70"/>
      <c r="KAV950" s="140"/>
      <c r="KAW950" s="72"/>
      <c r="KAY950" s="70"/>
      <c r="KAZ950" s="140"/>
      <c r="KBA950" s="72"/>
      <c r="KBC950" s="70"/>
      <c r="KBD950" s="140"/>
      <c r="KBE950" s="72"/>
      <c r="KBG950" s="70"/>
      <c r="KBH950" s="140"/>
      <c r="KBI950" s="72"/>
      <c r="KBK950" s="70"/>
      <c r="KBL950" s="140"/>
      <c r="KBM950" s="72"/>
      <c r="KBO950" s="70"/>
      <c r="KBP950" s="140"/>
      <c r="KBQ950" s="72"/>
      <c r="KBS950" s="70"/>
      <c r="KBT950" s="140"/>
      <c r="KBU950" s="72"/>
      <c r="KBW950" s="70"/>
      <c r="KBX950" s="140"/>
      <c r="KBY950" s="72"/>
      <c r="KCA950" s="70"/>
      <c r="KCB950" s="140"/>
      <c r="KCC950" s="72"/>
      <c r="KCE950" s="70"/>
      <c r="KCF950" s="140"/>
      <c r="KCG950" s="72"/>
      <c r="KCI950" s="70"/>
      <c r="KCJ950" s="140"/>
      <c r="KCK950" s="72"/>
      <c r="KCM950" s="70"/>
      <c r="KCN950" s="140"/>
      <c r="KCO950" s="72"/>
      <c r="KCQ950" s="70"/>
      <c r="KCR950" s="140"/>
      <c r="KCS950" s="72"/>
      <c r="KCU950" s="70"/>
      <c r="KCV950" s="140"/>
      <c r="KCW950" s="72"/>
      <c r="KCY950" s="70"/>
      <c r="KCZ950" s="140"/>
      <c r="KDA950" s="72"/>
      <c r="KDC950" s="70"/>
      <c r="KDD950" s="140"/>
      <c r="KDE950" s="72"/>
      <c r="KDG950" s="70"/>
      <c r="KDH950" s="140"/>
      <c r="KDI950" s="72"/>
      <c r="KDK950" s="70"/>
      <c r="KDL950" s="140"/>
      <c r="KDM950" s="72"/>
      <c r="KDO950" s="70"/>
      <c r="KDP950" s="140"/>
      <c r="KDQ950" s="72"/>
      <c r="KDS950" s="70"/>
      <c r="KDT950" s="140"/>
      <c r="KDU950" s="72"/>
      <c r="KDW950" s="70"/>
      <c r="KDX950" s="140"/>
      <c r="KDY950" s="72"/>
      <c r="KEA950" s="70"/>
      <c r="KEB950" s="140"/>
      <c r="KEC950" s="72"/>
      <c r="KEE950" s="70"/>
      <c r="KEF950" s="140"/>
      <c r="KEG950" s="72"/>
      <c r="KEI950" s="70"/>
      <c r="KEJ950" s="140"/>
      <c r="KEK950" s="72"/>
      <c r="KEM950" s="70"/>
      <c r="KEN950" s="140"/>
      <c r="KEO950" s="72"/>
      <c r="KEQ950" s="70"/>
      <c r="KER950" s="140"/>
      <c r="KES950" s="72"/>
      <c r="KEU950" s="70"/>
      <c r="KEV950" s="140"/>
      <c r="KEW950" s="72"/>
      <c r="KEY950" s="70"/>
      <c r="KEZ950" s="140"/>
      <c r="KFA950" s="72"/>
      <c r="KFC950" s="70"/>
      <c r="KFD950" s="140"/>
      <c r="KFE950" s="72"/>
      <c r="KFG950" s="70"/>
      <c r="KFH950" s="140"/>
      <c r="KFI950" s="72"/>
      <c r="KFK950" s="70"/>
      <c r="KFL950" s="140"/>
      <c r="KFM950" s="72"/>
      <c r="KFO950" s="70"/>
      <c r="KFP950" s="140"/>
      <c r="KFQ950" s="72"/>
      <c r="KFS950" s="70"/>
      <c r="KFT950" s="140"/>
      <c r="KFU950" s="72"/>
      <c r="KFW950" s="70"/>
      <c r="KFX950" s="140"/>
      <c r="KFY950" s="72"/>
      <c r="KGA950" s="70"/>
      <c r="KGB950" s="140"/>
      <c r="KGC950" s="72"/>
      <c r="KGE950" s="70"/>
      <c r="KGF950" s="140"/>
      <c r="KGG950" s="72"/>
      <c r="KGI950" s="70"/>
      <c r="KGJ950" s="140"/>
      <c r="KGK950" s="72"/>
      <c r="KGM950" s="70"/>
      <c r="KGN950" s="140"/>
      <c r="KGO950" s="72"/>
      <c r="KGQ950" s="70"/>
      <c r="KGR950" s="140"/>
      <c r="KGS950" s="72"/>
      <c r="KGU950" s="70"/>
      <c r="KGV950" s="140"/>
      <c r="KGW950" s="72"/>
      <c r="KGY950" s="70"/>
      <c r="KGZ950" s="140"/>
      <c r="KHA950" s="72"/>
      <c r="KHC950" s="70"/>
      <c r="KHD950" s="140"/>
      <c r="KHE950" s="72"/>
      <c r="KHG950" s="70"/>
      <c r="KHH950" s="140"/>
      <c r="KHI950" s="72"/>
      <c r="KHK950" s="70"/>
      <c r="KHL950" s="140"/>
      <c r="KHM950" s="72"/>
      <c r="KHO950" s="70"/>
      <c r="KHP950" s="140"/>
      <c r="KHQ950" s="72"/>
      <c r="KHS950" s="70"/>
      <c r="KHT950" s="140"/>
      <c r="KHU950" s="72"/>
      <c r="KHW950" s="70"/>
      <c r="KHX950" s="140"/>
      <c r="KHY950" s="72"/>
      <c r="KIA950" s="70"/>
      <c r="KIB950" s="140"/>
      <c r="KIC950" s="72"/>
      <c r="KIE950" s="70"/>
      <c r="KIF950" s="140"/>
      <c r="KIG950" s="72"/>
      <c r="KII950" s="70"/>
      <c r="KIJ950" s="140"/>
      <c r="KIK950" s="72"/>
      <c r="KIM950" s="70"/>
      <c r="KIN950" s="140"/>
      <c r="KIO950" s="72"/>
      <c r="KIQ950" s="70"/>
      <c r="KIR950" s="140"/>
      <c r="KIS950" s="72"/>
      <c r="KIU950" s="70"/>
      <c r="KIV950" s="140"/>
      <c r="KIW950" s="72"/>
      <c r="KIY950" s="70"/>
      <c r="KIZ950" s="140"/>
      <c r="KJA950" s="72"/>
      <c r="KJC950" s="70"/>
      <c r="KJD950" s="140"/>
      <c r="KJE950" s="72"/>
      <c r="KJG950" s="70"/>
      <c r="KJH950" s="140"/>
      <c r="KJI950" s="72"/>
      <c r="KJK950" s="70"/>
      <c r="KJL950" s="140"/>
      <c r="KJM950" s="72"/>
      <c r="KJO950" s="70"/>
      <c r="KJP950" s="140"/>
      <c r="KJQ950" s="72"/>
      <c r="KJS950" s="70"/>
      <c r="KJT950" s="140"/>
      <c r="KJU950" s="72"/>
      <c r="KJW950" s="70"/>
      <c r="KJX950" s="140"/>
      <c r="KJY950" s="72"/>
      <c r="KKA950" s="70"/>
      <c r="KKB950" s="140"/>
      <c r="KKC950" s="72"/>
      <c r="KKE950" s="70"/>
      <c r="KKF950" s="140"/>
      <c r="KKG950" s="72"/>
      <c r="KKI950" s="70"/>
      <c r="KKJ950" s="140"/>
      <c r="KKK950" s="72"/>
      <c r="KKM950" s="70"/>
      <c r="KKN950" s="140"/>
      <c r="KKO950" s="72"/>
      <c r="KKQ950" s="70"/>
      <c r="KKR950" s="140"/>
      <c r="KKS950" s="72"/>
      <c r="KKU950" s="70"/>
      <c r="KKV950" s="140"/>
      <c r="KKW950" s="72"/>
      <c r="KKY950" s="70"/>
      <c r="KKZ950" s="140"/>
      <c r="KLA950" s="72"/>
      <c r="KLC950" s="70"/>
      <c r="KLD950" s="140"/>
      <c r="KLE950" s="72"/>
      <c r="KLG950" s="70"/>
      <c r="KLH950" s="140"/>
      <c r="KLI950" s="72"/>
      <c r="KLK950" s="70"/>
      <c r="KLL950" s="140"/>
      <c r="KLM950" s="72"/>
      <c r="KLO950" s="70"/>
      <c r="KLP950" s="140"/>
      <c r="KLQ950" s="72"/>
      <c r="KLS950" s="70"/>
      <c r="KLT950" s="140"/>
      <c r="KLU950" s="72"/>
      <c r="KLW950" s="70"/>
      <c r="KLX950" s="140"/>
      <c r="KLY950" s="72"/>
      <c r="KMA950" s="70"/>
      <c r="KMB950" s="140"/>
      <c r="KMC950" s="72"/>
      <c r="KME950" s="70"/>
      <c r="KMF950" s="140"/>
      <c r="KMG950" s="72"/>
      <c r="KMI950" s="70"/>
      <c r="KMJ950" s="140"/>
      <c r="KMK950" s="72"/>
      <c r="KMM950" s="70"/>
      <c r="KMN950" s="140"/>
      <c r="KMO950" s="72"/>
      <c r="KMQ950" s="70"/>
      <c r="KMR950" s="140"/>
      <c r="KMS950" s="72"/>
      <c r="KMU950" s="70"/>
      <c r="KMV950" s="140"/>
      <c r="KMW950" s="72"/>
      <c r="KMY950" s="70"/>
      <c r="KMZ950" s="140"/>
      <c r="KNA950" s="72"/>
      <c r="KNC950" s="70"/>
      <c r="KND950" s="140"/>
      <c r="KNE950" s="72"/>
      <c r="KNG950" s="70"/>
      <c r="KNH950" s="140"/>
      <c r="KNI950" s="72"/>
      <c r="KNK950" s="70"/>
      <c r="KNL950" s="140"/>
      <c r="KNM950" s="72"/>
      <c r="KNO950" s="70"/>
      <c r="KNP950" s="140"/>
      <c r="KNQ950" s="72"/>
      <c r="KNS950" s="70"/>
      <c r="KNT950" s="140"/>
      <c r="KNU950" s="72"/>
      <c r="KNW950" s="70"/>
      <c r="KNX950" s="140"/>
      <c r="KNY950" s="72"/>
      <c r="KOA950" s="70"/>
      <c r="KOB950" s="140"/>
      <c r="KOC950" s="72"/>
      <c r="KOE950" s="70"/>
      <c r="KOF950" s="140"/>
      <c r="KOG950" s="72"/>
      <c r="KOI950" s="70"/>
      <c r="KOJ950" s="140"/>
      <c r="KOK950" s="72"/>
      <c r="KOM950" s="70"/>
      <c r="KON950" s="140"/>
      <c r="KOO950" s="72"/>
      <c r="KOQ950" s="70"/>
      <c r="KOR950" s="140"/>
      <c r="KOS950" s="72"/>
      <c r="KOU950" s="70"/>
      <c r="KOV950" s="140"/>
      <c r="KOW950" s="72"/>
      <c r="KOY950" s="70"/>
      <c r="KOZ950" s="140"/>
      <c r="KPA950" s="72"/>
      <c r="KPC950" s="70"/>
      <c r="KPD950" s="140"/>
      <c r="KPE950" s="72"/>
      <c r="KPG950" s="70"/>
      <c r="KPH950" s="140"/>
      <c r="KPI950" s="72"/>
      <c r="KPK950" s="70"/>
      <c r="KPL950" s="140"/>
      <c r="KPM950" s="72"/>
      <c r="KPO950" s="70"/>
      <c r="KPP950" s="140"/>
      <c r="KPQ950" s="72"/>
      <c r="KPS950" s="70"/>
      <c r="KPT950" s="140"/>
      <c r="KPU950" s="72"/>
      <c r="KPW950" s="70"/>
      <c r="KPX950" s="140"/>
      <c r="KPY950" s="72"/>
      <c r="KQA950" s="70"/>
      <c r="KQB950" s="140"/>
      <c r="KQC950" s="72"/>
      <c r="KQE950" s="70"/>
      <c r="KQF950" s="140"/>
      <c r="KQG950" s="72"/>
      <c r="KQI950" s="70"/>
      <c r="KQJ950" s="140"/>
      <c r="KQK950" s="72"/>
      <c r="KQM950" s="70"/>
      <c r="KQN950" s="140"/>
      <c r="KQO950" s="72"/>
      <c r="KQQ950" s="70"/>
      <c r="KQR950" s="140"/>
      <c r="KQS950" s="72"/>
      <c r="KQU950" s="70"/>
      <c r="KQV950" s="140"/>
      <c r="KQW950" s="72"/>
      <c r="KQY950" s="70"/>
      <c r="KQZ950" s="140"/>
      <c r="KRA950" s="72"/>
      <c r="KRC950" s="70"/>
      <c r="KRD950" s="140"/>
      <c r="KRE950" s="72"/>
      <c r="KRG950" s="70"/>
      <c r="KRH950" s="140"/>
      <c r="KRI950" s="72"/>
      <c r="KRK950" s="70"/>
      <c r="KRL950" s="140"/>
      <c r="KRM950" s="72"/>
      <c r="KRO950" s="70"/>
      <c r="KRP950" s="140"/>
      <c r="KRQ950" s="72"/>
      <c r="KRS950" s="70"/>
      <c r="KRT950" s="140"/>
      <c r="KRU950" s="72"/>
      <c r="KRW950" s="70"/>
      <c r="KRX950" s="140"/>
      <c r="KRY950" s="72"/>
      <c r="KSA950" s="70"/>
      <c r="KSB950" s="140"/>
      <c r="KSC950" s="72"/>
      <c r="KSE950" s="70"/>
      <c r="KSF950" s="140"/>
      <c r="KSG950" s="72"/>
      <c r="KSI950" s="70"/>
      <c r="KSJ950" s="140"/>
      <c r="KSK950" s="72"/>
      <c r="KSM950" s="70"/>
      <c r="KSN950" s="140"/>
      <c r="KSO950" s="72"/>
      <c r="KSQ950" s="70"/>
      <c r="KSR950" s="140"/>
      <c r="KSS950" s="72"/>
      <c r="KSU950" s="70"/>
      <c r="KSV950" s="140"/>
      <c r="KSW950" s="72"/>
      <c r="KSY950" s="70"/>
      <c r="KSZ950" s="140"/>
      <c r="KTA950" s="72"/>
      <c r="KTC950" s="70"/>
      <c r="KTD950" s="140"/>
      <c r="KTE950" s="72"/>
      <c r="KTG950" s="70"/>
      <c r="KTH950" s="140"/>
      <c r="KTI950" s="72"/>
      <c r="KTK950" s="70"/>
      <c r="KTL950" s="140"/>
      <c r="KTM950" s="72"/>
      <c r="KTO950" s="70"/>
      <c r="KTP950" s="140"/>
      <c r="KTQ950" s="72"/>
      <c r="KTS950" s="70"/>
      <c r="KTT950" s="140"/>
      <c r="KTU950" s="72"/>
      <c r="KTW950" s="70"/>
      <c r="KTX950" s="140"/>
      <c r="KTY950" s="72"/>
      <c r="KUA950" s="70"/>
      <c r="KUB950" s="140"/>
      <c r="KUC950" s="72"/>
      <c r="KUE950" s="70"/>
      <c r="KUF950" s="140"/>
      <c r="KUG950" s="72"/>
      <c r="KUI950" s="70"/>
      <c r="KUJ950" s="140"/>
      <c r="KUK950" s="72"/>
      <c r="KUM950" s="70"/>
      <c r="KUN950" s="140"/>
      <c r="KUO950" s="72"/>
      <c r="KUQ950" s="70"/>
      <c r="KUR950" s="140"/>
      <c r="KUS950" s="72"/>
      <c r="KUU950" s="70"/>
      <c r="KUV950" s="140"/>
      <c r="KUW950" s="72"/>
      <c r="KUY950" s="70"/>
      <c r="KUZ950" s="140"/>
      <c r="KVA950" s="72"/>
      <c r="KVC950" s="70"/>
      <c r="KVD950" s="140"/>
      <c r="KVE950" s="72"/>
      <c r="KVG950" s="70"/>
      <c r="KVH950" s="140"/>
      <c r="KVI950" s="72"/>
      <c r="KVK950" s="70"/>
      <c r="KVL950" s="140"/>
      <c r="KVM950" s="72"/>
      <c r="KVO950" s="70"/>
      <c r="KVP950" s="140"/>
      <c r="KVQ950" s="72"/>
      <c r="KVS950" s="70"/>
      <c r="KVT950" s="140"/>
      <c r="KVU950" s="72"/>
      <c r="KVW950" s="70"/>
      <c r="KVX950" s="140"/>
      <c r="KVY950" s="72"/>
      <c r="KWA950" s="70"/>
      <c r="KWB950" s="140"/>
      <c r="KWC950" s="72"/>
      <c r="KWE950" s="70"/>
      <c r="KWF950" s="140"/>
      <c r="KWG950" s="72"/>
      <c r="KWI950" s="70"/>
      <c r="KWJ950" s="140"/>
      <c r="KWK950" s="72"/>
      <c r="KWM950" s="70"/>
      <c r="KWN950" s="140"/>
      <c r="KWO950" s="72"/>
      <c r="KWQ950" s="70"/>
      <c r="KWR950" s="140"/>
      <c r="KWS950" s="72"/>
      <c r="KWU950" s="70"/>
      <c r="KWV950" s="140"/>
      <c r="KWW950" s="72"/>
      <c r="KWY950" s="70"/>
      <c r="KWZ950" s="140"/>
      <c r="KXA950" s="72"/>
      <c r="KXC950" s="70"/>
      <c r="KXD950" s="140"/>
      <c r="KXE950" s="72"/>
      <c r="KXG950" s="70"/>
      <c r="KXH950" s="140"/>
      <c r="KXI950" s="72"/>
      <c r="KXK950" s="70"/>
      <c r="KXL950" s="140"/>
      <c r="KXM950" s="72"/>
      <c r="KXO950" s="70"/>
      <c r="KXP950" s="140"/>
      <c r="KXQ950" s="72"/>
      <c r="KXS950" s="70"/>
      <c r="KXT950" s="140"/>
      <c r="KXU950" s="72"/>
      <c r="KXW950" s="70"/>
      <c r="KXX950" s="140"/>
      <c r="KXY950" s="72"/>
      <c r="KYA950" s="70"/>
      <c r="KYB950" s="140"/>
      <c r="KYC950" s="72"/>
      <c r="KYE950" s="70"/>
      <c r="KYF950" s="140"/>
      <c r="KYG950" s="72"/>
      <c r="KYI950" s="70"/>
      <c r="KYJ950" s="140"/>
      <c r="KYK950" s="72"/>
      <c r="KYM950" s="70"/>
      <c r="KYN950" s="140"/>
      <c r="KYO950" s="72"/>
      <c r="KYQ950" s="70"/>
      <c r="KYR950" s="140"/>
      <c r="KYS950" s="72"/>
      <c r="KYU950" s="70"/>
      <c r="KYV950" s="140"/>
      <c r="KYW950" s="72"/>
      <c r="KYY950" s="70"/>
      <c r="KYZ950" s="140"/>
      <c r="KZA950" s="72"/>
      <c r="KZC950" s="70"/>
      <c r="KZD950" s="140"/>
      <c r="KZE950" s="72"/>
      <c r="KZG950" s="70"/>
      <c r="KZH950" s="140"/>
      <c r="KZI950" s="72"/>
      <c r="KZK950" s="70"/>
      <c r="KZL950" s="140"/>
      <c r="KZM950" s="72"/>
      <c r="KZO950" s="70"/>
      <c r="KZP950" s="140"/>
      <c r="KZQ950" s="72"/>
      <c r="KZS950" s="70"/>
      <c r="KZT950" s="140"/>
      <c r="KZU950" s="72"/>
      <c r="KZW950" s="70"/>
      <c r="KZX950" s="140"/>
      <c r="KZY950" s="72"/>
      <c r="LAA950" s="70"/>
      <c r="LAB950" s="140"/>
      <c r="LAC950" s="72"/>
      <c r="LAE950" s="70"/>
      <c r="LAF950" s="140"/>
      <c r="LAG950" s="72"/>
      <c r="LAI950" s="70"/>
      <c r="LAJ950" s="140"/>
      <c r="LAK950" s="72"/>
      <c r="LAM950" s="70"/>
      <c r="LAN950" s="140"/>
      <c r="LAO950" s="72"/>
      <c r="LAQ950" s="70"/>
      <c r="LAR950" s="140"/>
      <c r="LAS950" s="72"/>
      <c r="LAU950" s="70"/>
      <c r="LAV950" s="140"/>
      <c r="LAW950" s="72"/>
      <c r="LAY950" s="70"/>
      <c r="LAZ950" s="140"/>
      <c r="LBA950" s="72"/>
      <c r="LBC950" s="70"/>
      <c r="LBD950" s="140"/>
      <c r="LBE950" s="72"/>
      <c r="LBG950" s="70"/>
      <c r="LBH950" s="140"/>
      <c r="LBI950" s="72"/>
      <c r="LBK950" s="70"/>
      <c r="LBL950" s="140"/>
      <c r="LBM950" s="72"/>
      <c r="LBO950" s="70"/>
      <c r="LBP950" s="140"/>
      <c r="LBQ950" s="72"/>
      <c r="LBS950" s="70"/>
      <c r="LBT950" s="140"/>
      <c r="LBU950" s="72"/>
      <c r="LBW950" s="70"/>
      <c r="LBX950" s="140"/>
      <c r="LBY950" s="72"/>
      <c r="LCA950" s="70"/>
      <c r="LCB950" s="140"/>
      <c r="LCC950" s="72"/>
      <c r="LCE950" s="70"/>
      <c r="LCF950" s="140"/>
      <c r="LCG950" s="72"/>
      <c r="LCI950" s="70"/>
      <c r="LCJ950" s="140"/>
      <c r="LCK950" s="72"/>
      <c r="LCM950" s="70"/>
      <c r="LCN950" s="140"/>
      <c r="LCO950" s="72"/>
      <c r="LCQ950" s="70"/>
      <c r="LCR950" s="140"/>
      <c r="LCS950" s="72"/>
      <c r="LCU950" s="70"/>
      <c r="LCV950" s="140"/>
      <c r="LCW950" s="72"/>
      <c r="LCY950" s="70"/>
      <c r="LCZ950" s="140"/>
      <c r="LDA950" s="72"/>
      <c r="LDC950" s="70"/>
      <c r="LDD950" s="140"/>
      <c r="LDE950" s="72"/>
      <c r="LDG950" s="70"/>
      <c r="LDH950" s="140"/>
      <c r="LDI950" s="72"/>
      <c r="LDK950" s="70"/>
      <c r="LDL950" s="140"/>
      <c r="LDM950" s="72"/>
      <c r="LDO950" s="70"/>
      <c r="LDP950" s="140"/>
      <c r="LDQ950" s="72"/>
      <c r="LDS950" s="70"/>
      <c r="LDT950" s="140"/>
      <c r="LDU950" s="72"/>
      <c r="LDW950" s="70"/>
      <c r="LDX950" s="140"/>
      <c r="LDY950" s="72"/>
      <c r="LEA950" s="70"/>
      <c r="LEB950" s="140"/>
      <c r="LEC950" s="72"/>
      <c r="LEE950" s="70"/>
      <c r="LEF950" s="140"/>
      <c r="LEG950" s="72"/>
      <c r="LEI950" s="70"/>
      <c r="LEJ950" s="140"/>
      <c r="LEK950" s="72"/>
      <c r="LEM950" s="70"/>
      <c r="LEN950" s="140"/>
      <c r="LEO950" s="72"/>
      <c r="LEQ950" s="70"/>
      <c r="LER950" s="140"/>
      <c r="LES950" s="72"/>
      <c r="LEU950" s="70"/>
      <c r="LEV950" s="140"/>
      <c r="LEW950" s="72"/>
      <c r="LEY950" s="70"/>
      <c r="LEZ950" s="140"/>
      <c r="LFA950" s="72"/>
      <c r="LFC950" s="70"/>
      <c r="LFD950" s="140"/>
      <c r="LFE950" s="72"/>
      <c r="LFG950" s="70"/>
      <c r="LFH950" s="140"/>
      <c r="LFI950" s="72"/>
      <c r="LFK950" s="70"/>
      <c r="LFL950" s="140"/>
      <c r="LFM950" s="72"/>
      <c r="LFO950" s="70"/>
      <c r="LFP950" s="140"/>
      <c r="LFQ950" s="72"/>
      <c r="LFS950" s="70"/>
      <c r="LFT950" s="140"/>
      <c r="LFU950" s="72"/>
      <c r="LFW950" s="70"/>
      <c r="LFX950" s="140"/>
      <c r="LFY950" s="72"/>
      <c r="LGA950" s="70"/>
      <c r="LGB950" s="140"/>
      <c r="LGC950" s="72"/>
      <c r="LGE950" s="70"/>
      <c r="LGF950" s="140"/>
      <c r="LGG950" s="72"/>
      <c r="LGI950" s="70"/>
      <c r="LGJ950" s="140"/>
      <c r="LGK950" s="72"/>
      <c r="LGM950" s="70"/>
      <c r="LGN950" s="140"/>
      <c r="LGO950" s="72"/>
      <c r="LGQ950" s="70"/>
      <c r="LGR950" s="140"/>
      <c r="LGS950" s="72"/>
      <c r="LGU950" s="70"/>
      <c r="LGV950" s="140"/>
      <c r="LGW950" s="72"/>
      <c r="LGY950" s="70"/>
      <c r="LGZ950" s="140"/>
      <c r="LHA950" s="72"/>
      <c r="LHC950" s="70"/>
      <c r="LHD950" s="140"/>
      <c r="LHE950" s="72"/>
      <c r="LHG950" s="70"/>
      <c r="LHH950" s="140"/>
      <c r="LHI950" s="72"/>
      <c r="LHK950" s="70"/>
      <c r="LHL950" s="140"/>
      <c r="LHM950" s="72"/>
      <c r="LHO950" s="70"/>
      <c r="LHP950" s="140"/>
      <c r="LHQ950" s="72"/>
      <c r="LHS950" s="70"/>
      <c r="LHT950" s="140"/>
      <c r="LHU950" s="72"/>
      <c r="LHW950" s="70"/>
      <c r="LHX950" s="140"/>
      <c r="LHY950" s="72"/>
      <c r="LIA950" s="70"/>
      <c r="LIB950" s="140"/>
      <c r="LIC950" s="72"/>
      <c r="LIE950" s="70"/>
      <c r="LIF950" s="140"/>
      <c r="LIG950" s="72"/>
      <c r="LII950" s="70"/>
      <c r="LIJ950" s="140"/>
      <c r="LIK950" s="72"/>
      <c r="LIM950" s="70"/>
      <c r="LIN950" s="140"/>
      <c r="LIO950" s="72"/>
      <c r="LIQ950" s="70"/>
      <c r="LIR950" s="140"/>
      <c r="LIS950" s="72"/>
      <c r="LIU950" s="70"/>
      <c r="LIV950" s="140"/>
      <c r="LIW950" s="72"/>
      <c r="LIY950" s="70"/>
      <c r="LIZ950" s="140"/>
      <c r="LJA950" s="72"/>
      <c r="LJC950" s="70"/>
      <c r="LJD950" s="140"/>
      <c r="LJE950" s="72"/>
      <c r="LJG950" s="70"/>
      <c r="LJH950" s="140"/>
      <c r="LJI950" s="72"/>
      <c r="LJK950" s="70"/>
      <c r="LJL950" s="140"/>
      <c r="LJM950" s="72"/>
      <c r="LJO950" s="70"/>
      <c r="LJP950" s="140"/>
      <c r="LJQ950" s="72"/>
      <c r="LJS950" s="70"/>
      <c r="LJT950" s="140"/>
      <c r="LJU950" s="72"/>
      <c r="LJW950" s="70"/>
      <c r="LJX950" s="140"/>
      <c r="LJY950" s="72"/>
      <c r="LKA950" s="70"/>
      <c r="LKB950" s="140"/>
      <c r="LKC950" s="72"/>
      <c r="LKE950" s="70"/>
      <c r="LKF950" s="140"/>
      <c r="LKG950" s="72"/>
      <c r="LKI950" s="70"/>
      <c r="LKJ950" s="140"/>
      <c r="LKK950" s="72"/>
      <c r="LKM950" s="70"/>
      <c r="LKN950" s="140"/>
      <c r="LKO950" s="72"/>
      <c r="LKQ950" s="70"/>
      <c r="LKR950" s="140"/>
      <c r="LKS950" s="72"/>
      <c r="LKU950" s="70"/>
      <c r="LKV950" s="140"/>
      <c r="LKW950" s="72"/>
      <c r="LKY950" s="70"/>
      <c r="LKZ950" s="140"/>
      <c r="LLA950" s="72"/>
      <c r="LLC950" s="70"/>
      <c r="LLD950" s="140"/>
      <c r="LLE950" s="72"/>
      <c r="LLG950" s="70"/>
      <c r="LLH950" s="140"/>
      <c r="LLI950" s="72"/>
      <c r="LLK950" s="70"/>
      <c r="LLL950" s="140"/>
      <c r="LLM950" s="72"/>
      <c r="LLO950" s="70"/>
      <c r="LLP950" s="140"/>
      <c r="LLQ950" s="72"/>
      <c r="LLS950" s="70"/>
      <c r="LLT950" s="140"/>
      <c r="LLU950" s="72"/>
      <c r="LLW950" s="70"/>
      <c r="LLX950" s="140"/>
      <c r="LLY950" s="72"/>
      <c r="LMA950" s="70"/>
      <c r="LMB950" s="140"/>
      <c r="LMC950" s="72"/>
      <c r="LME950" s="70"/>
      <c r="LMF950" s="140"/>
      <c r="LMG950" s="72"/>
      <c r="LMI950" s="70"/>
      <c r="LMJ950" s="140"/>
      <c r="LMK950" s="72"/>
      <c r="LMM950" s="70"/>
      <c r="LMN950" s="140"/>
      <c r="LMO950" s="72"/>
      <c r="LMQ950" s="70"/>
      <c r="LMR950" s="140"/>
      <c r="LMS950" s="72"/>
      <c r="LMU950" s="70"/>
      <c r="LMV950" s="140"/>
      <c r="LMW950" s="72"/>
      <c r="LMY950" s="70"/>
      <c r="LMZ950" s="140"/>
      <c r="LNA950" s="72"/>
      <c r="LNC950" s="70"/>
      <c r="LND950" s="140"/>
      <c r="LNE950" s="72"/>
      <c r="LNG950" s="70"/>
      <c r="LNH950" s="140"/>
      <c r="LNI950" s="72"/>
      <c r="LNK950" s="70"/>
      <c r="LNL950" s="140"/>
      <c r="LNM950" s="72"/>
      <c r="LNO950" s="70"/>
      <c r="LNP950" s="140"/>
      <c r="LNQ950" s="72"/>
      <c r="LNS950" s="70"/>
      <c r="LNT950" s="140"/>
      <c r="LNU950" s="72"/>
      <c r="LNW950" s="70"/>
      <c r="LNX950" s="140"/>
      <c r="LNY950" s="72"/>
      <c r="LOA950" s="70"/>
      <c r="LOB950" s="140"/>
      <c r="LOC950" s="72"/>
      <c r="LOE950" s="70"/>
      <c r="LOF950" s="140"/>
      <c r="LOG950" s="72"/>
      <c r="LOI950" s="70"/>
      <c r="LOJ950" s="140"/>
      <c r="LOK950" s="72"/>
      <c r="LOM950" s="70"/>
      <c r="LON950" s="140"/>
      <c r="LOO950" s="72"/>
      <c r="LOQ950" s="70"/>
      <c r="LOR950" s="140"/>
      <c r="LOS950" s="72"/>
      <c r="LOU950" s="70"/>
      <c r="LOV950" s="140"/>
      <c r="LOW950" s="72"/>
      <c r="LOY950" s="70"/>
      <c r="LOZ950" s="140"/>
      <c r="LPA950" s="72"/>
      <c r="LPC950" s="70"/>
      <c r="LPD950" s="140"/>
      <c r="LPE950" s="72"/>
      <c r="LPG950" s="70"/>
      <c r="LPH950" s="140"/>
      <c r="LPI950" s="72"/>
      <c r="LPK950" s="70"/>
      <c r="LPL950" s="140"/>
      <c r="LPM950" s="72"/>
      <c r="LPO950" s="70"/>
      <c r="LPP950" s="140"/>
      <c r="LPQ950" s="72"/>
      <c r="LPS950" s="70"/>
      <c r="LPT950" s="140"/>
      <c r="LPU950" s="72"/>
      <c r="LPW950" s="70"/>
      <c r="LPX950" s="140"/>
      <c r="LPY950" s="72"/>
      <c r="LQA950" s="70"/>
      <c r="LQB950" s="140"/>
      <c r="LQC950" s="72"/>
      <c r="LQE950" s="70"/>
      <c r="LQF950" s="140"/>
      <c r="LQG950" s="72"/>
      <c r="LQI950" s="70"/>
      <c r="LQJ950" s="140"/>
      <c r="LQK950" s="72"/>
      <c r="LQM950" s="70"/>
      <c r="LQN950" s="140"/>
      <c r="LQO950" s="72"/>
      <c r="LQQ950" s="70"/>
      <c r="LQR950" s="140"/>
      <c r="LQS950" s="72"/>
      <c r="LQU950" s="70"/>
      <c r="LQV950" s="140"/>
      <c r="LQW950" s="72"/>
      <c r="LQY950" s="70"/>
      <c r="LQZ950" s="140"/>
      <c r="LRA950" s="72"/>
      <c r="LRC950" s="70"/>
      <c r="LRD950" s="140"/>
      <c r="LRE950" s="72"/>
      <c r="LRG950" s="70"/>
      <c r="LRH950" s="140"/>
      <c r="LRI950" s="72"/>
      <c r="LRK950" s="70"/>
      <c r="LRL950" s="140"/>
      <c r="LRM950" s="72"/>
      <c r="LRO950" s="70"/>
      <c r="LRP950" s="140"/>
      <c r="LRQ950" s="72"/>
      <c r="LRS950" s="70"/>
      <c r="LRT950" s="140"/>
      <c r="LRU950" s="72"/>
      <c r="LRW950" s="70"/>
      <c r="LRX950" s="140"/>
      <c r="LRY950" s="72"/>
      <c r="LSA950" s="70"/>
      <c r="LSB950" s="140"/>
      <c r="LSC950" s="72"/>
      <c r="LSE950" s="70"/>
      <c r="LSF950" s="140"/>
      <c r="LSG950" s="72"/>
      <c r="LSI950" s="70"/>
      <c r="LSJ950" s="140"/>
      <c r="LSK950" s="72"/>
      <c r="LSM950" s="70"/>
      <c r="LSN950" s="140"/>
      <c r="LSO950" s="72"/>
      <c r="LSQ950" s="70"/>
      <c r="LSR950" s="140"/>
      <c r="LSS950" s="72"/>
      <c r="LSU950" s="70"/>
      <c r="LSV950" s="140"/>
      <c r="LSW950" s="72"/>
      <c r="LSY950" s="70"/>
      <c r="LSZ950" s="140"/>
      <c r="LTA950" s="72"/>
      <c r="LTC950" s="70"/>
      <c r="LTD950" s="140"/>
      <c r="LTE950" s="72"/>
      <c r="LTG950" s="70"/>
      <c r="LTH950" s="140"/>
      <c r="LTI950" s="72"/>
      <c r="LTK950" s="70"/>
      <c r="LTL950" s="140"/>
      <c r="LTM950" s="72"/>
      <c r="LTO950" s="70"/>
      <c r="LTP950" s="140"/>
      <c r="LTQ950" s="72"/>
      <c r="LTS950" s="70"/>
      <c r="LTT950" s="140"/>
      <c r="LTU950" s="72"/>
      <c r="LTW950" s="70"/>
      <c r="LTX950" s="140"/>
      <c r="LTY950" s="72"/>
      <c r="LUA950" s="70"/>
      <c r="LUB950" s="140"/>
      <c r="LUC950" s="72"/>
      <c r="LUE950" s="70"/>
      <c r="LUF950" s="140"/>
      <c r="LUG950" s="72"/>
      <c r="LUI950" s="70"/>
      <c r="LUJ950" s="140"/>
      <c r="LUK950" s="72"/>
      <c r="LUM950" s="70"/>
      <c r="LUN950" s="140"/>
      <c r="LUO950" s="72"/>
      <c r="LUQ950" s="70"/>
      <c r="LUR950" s="140"/>
      <c r="LUS950" s="72"/>
      <c r="LUU950" s="70"/>
      <c r="LUV950" s="140"/>
      <c r="LUW950" s="72"/>
      <c r="LUY950" s="70"/>
      <c r="LUZ950" s="140"/>
      <c r="LVA950" s="72"/>
      <c r="LVC950" s="70"/>
      <c r="LVD950" s="140"/>
      <c r="LVE950" s="72"/>
      <c r="LVG950" s="70"/>
      <c r="LVH950" s="140"/>
      <c r="LVI950" s="72"/>
      <c r="LVK950" s="70"/>
      <c r="LVL950" s="140"/>
      <c r="LVM950" s="72"/>
      <c r="LVO950" s="70"/>
      <c r="LVP950" s="140"/>
      <c r="LVQ950" s="72"/>
      <c r="LVS950" s="70"/>
      <c r="LVT950" s="140"/>
      <c r="LVU950" s="72"/>
      <c r="LVW950" s="70"/>
      <c r="LVX950" s="140"/>
      <c r="LVY950" s="72"/>
      <c r="LWA950" s="70"/>
      <c r="LWB950" s="140"/>
      <c r="LWC950" s="72"/>
      <c r="LWE950" s="70"/>
      <c r="LWF950" s="140"/>
      <c r="LWG950" s="72"/>
      <c r="LWI950" s="70"/>
      <c r="LWJ950" s="140"/>
      <c r="LWK950" s="72"/>
      <c r="LWM950" s="70"/>
      <c r="LWN950" s="140"/>
      <c r="LWO950" s="72"/>
      <c r="LWQ950" s="70"/>
      <c r="LWR950" s="140"/>
      <c r="LWS950" s="72"/>
      <c r="LWU950" s="70"/>
      <c r="LWV950" s="140"/>
      <c r="LWW950" s="72"/>
      <c r="LWY950" s="70"/>
      <c r="LWZ950" s="140"/>
      <c r="LXA950" s="72"/>
      <c r="LXC950" s="70"/>
      <c r="LXD950" s="140"/>
      <c r="LXE950" s="72"/>
      <c r="LXG950" s="70"/>
      <c r="LXH950" s="140"/>
      <c r="LXI950" s="72"/>
      <c r="LXK950" s="70"/>
      <c r="LXL950" s="140"/>
      <c r="LXM950" s="72"/>
      <c r="LXO950" s="70"/>
      <c r="LXP950" s="140"/>
      <c r="LXQ950" s="72"/>
      <c r="LXS950" s="70"/>
      <c r="LXT950" s="140"/>
      <c r="LXU950" s="72"/>
      <c r="LXW950" s="70"/>
      <c r="LXX950" s="140"/>
      <c r="LXY950" s="72"/>
      <c r="LYA950" s="70"/>
      <c r="LYB950" s="140"/>
      <c r="LYC950" s="72"/>
      <c r="LYE950" s="70"/>
      <c r="LYF950" s="140"/>
      <c r="LYG950" s="72"/>
      <c r="LYI950" s="70"/>
      <c r="LYJ950" s="140"/>
      <c r="LYK950" s="72"/>
      <c r="LYM950" s="70"/>
      <c r="LYN950" s="140"/>
      <c r="LYO950" s="72"/>
      <c r="LYQ950" s="70"/>
      <c r="LYR950" s="140"/>
      <c r="LYS950" s="72"/>
      <c r="LYU950" s="70"/>
      <c r="LYV950" s="140"/>
      <c r="LYW950" s="72"/>
      <c r="LYY950" s="70"/>
      <c r="LYZ950" s="140"/>
      <c r="LZA950" s="72"/>
      <c r="LZC950" s="70"/>
      <c r="LZD950" s="140"/>
      <c r="LZE950" s="72"/>
      <c r="LZG950" s="70"/>
      <c r="LZH950" s="140"/>
      <c r="LZI950" s="72"/>
      <c r="LZK950" s="70"/>
      <c r="LZL950" s="140"/>
      <c r="LZM950" s="72"/>
      <c r="LZO950" s="70"/>
      <c r="LZP950" s="140"/>
      <c r="LZQ950" s="72"/>
      <c r="LZS950" s="70"/>
      <c r="LZT950" s="140"/>
      <c r="LZU950" s="72"/>
      <c r="LZW950" s="70"/>
      <c r="LZX950" s="140"/>
      <c r="LZY950" s="72"/>
      <c r="MAA950" s="70"/>
      <c r="MAB950" s="140"/>
      <c r="MAC950" s="72"/>
      <c r="MAE950" s="70"/>
      <c r="MAF950" s="140"/>
      <c r="MAG950" s="72"/>
      <c r="MAI950" s="70"/>
      <c r="MAJ950" s="140"/>
      <c r="MAK950" s="72"/>
      <c r="MAM950" s="70"/>
      <c r="MAN950" s="140"/>
      <c r="MAO950" s="72"/>
      <c r="MAQ950" s="70"/>
      <c r="MAR950" s="140"/>
      <c r="MAS950" s="72"/>
      <c r="MAU950" s="70"/>
      <c r="MAV950" s="140"/>
      <c r="MAW950" s="72"/>
      <c r="MAY950" s="70"/>
      <c r="MAZ950" s="140"/>
      <c r="MBA950" s="72"/>
      <c r="MBC950" s="70"/>
      <c r="MBD950" s="140"/>
      <c r="MBE950" s="72"/>
      <c r="MBG950" s="70"/>
      <c r="MBH950" s="140"/>
      <c r="MBI950" s="72"/>
      <c r="MBK950" s="70"/>
      <c r="MBL950" s="140"/>
      <c r="MBM950" s="72"/>
      <c r="MBO950" s="70"/>
      <c r="MBP950" s="140"/>
      <c r="MBQ950" s="72"/>
      <c r="MBS950" s="70"/>
      <c r="MBT950" s="140"/>
      <c r="MBU950" s="72"/>
      <c r="MBW950" s="70"/>
      <c r="MBX950" s="140"/>
      <c r="MBY950" s="72"/>
      <c r="MCA950" s="70"/>
      <c r="MCB950" s="140"/>
      <c r="MCC950" s="72"/>
      <c r="MCE950" s="70"/>
      <c r="MCF950" s="140"/>
      <c r="MCG950" s="72"/>
      <c r="MCI950" s="70"/>
      <c r="MCJ950" s="140"/>
      <c r="MCK950" s="72"/>
      <c r="MCM950" s="70"/>
      <c r="MCN950" s="140"/>
      <c r="MCO950" s="72"/>
      <c r="MCQ950" s="70"/>
      <c r="MCR950" s="140"/>
      <c r="MCS950" s="72"/>
      <c r="MCU950" s="70"/>
      <c r="MCV950" s="140"/>
      <c r="MCW950" s="72"/>
      <c r="MCY950" s="70"/>
      <c r="MCZ950" s="140"/>
      <c r="MDA950" s="72"/>
      <c r="MDC950" s="70"/>
      <c r="MDD950" s="140"/>
      <c r="MDE950" s="72"/>
      <c r="MDG950" s="70"/>
      <c r="MDH950" s="140"/>
      <c r="MDI950" s="72"/>
      <c r="MDK950" s="70"/>
      <c r="MDL950" s="140"/>
      <c r="MDM950" s="72"/>
      <c r="MDO950" s="70"/>
      <c r="MDP950" s="140"/>
      <c r="MDQ950" s="72"/>
      <c r="MDS950" s="70"/>
      <c r="MDT950" s="140"/>
      <c r="MDU950" s="72"/>
      <c r="MDW950" s="70"/>
      <c r="MDX950" s="140"/>
      <c r="MDY950" s="72"/>
      <c r="MEA950" s="70"/>
      <c r="MEB950" s="140"/>
      <c r="MEC950" s="72"/>
      <c r="MEE950" s="70"/>
      <c r="MEF950" s="140"/>
      <c r="MEG950" s="72"/>
      <c r="MEI950" s="70"/>
      <c r="MEJ950" s="140"/>
      <c r="MEK950" s="72"/>
      <c r="MEM950" s="70"/>
      <c r="MEN950" s="140"/>
      <c r="MEO950" s="72"/>
      <c r="MEQ950" s="70"/>
      <c r="MER950" s="140"/>
      <c r="MES950" s="72"/>
      <c r="MEU950" s="70"/>
      <c r="MEV950" s="140"/>
      <c r="MEW950" s="72"/>
      <c r="MEY950" s="70"/>
      <c r="MEZ950" s="140"/>
      <c r="MFA950" s="72"/>
      <c r="MFC950" s="70"/>
      <c r="MFD950" s="140"/>
      <c r="MFE950" s="72"/>
      <c r="MFG950" s="70"/>
      <c r="MFH950" s="140"/>
      <c r="MFI950" s="72"/>
      <c r="MFK950" s="70"/>
      <c r="MFL950" s="140"/>
      <c r="MFM950" s="72"/>
      <c r="MFO950" s="70"/>
      <c r="MFP950" s="140"/>
      <c r="MFQ950" s="72"/>
      <c r="MFS950" s="70"/>
      <c r="MFT950" s="140"/>
      <c r="MFU950" s="72"/>
      <c r="MFW950" s="70"/>
      <c r="MFX950" s="140"/>
      <c r="MFY950" s="72"/>
      <c r="MGA950" s="70"/>
      <c r="MGB950" s="140"/>
      <c r="MGC950" s="72"/>
      <c r="MGE950" s="70"/>
      <c r="MGF950" s="140"/>
      <c r="MGG950" s="72"/>
      <c r="MGI950" s="70"/>
      <c r="MGJ950" s="140"/>
      <c r="MGK950" s="72"/>
      <c r="MGM950" s="70"/>
      <c r="MGN950" s="140"/>
      <c r="MGO950" s="72"/>
      <c r="MGQ950" s="70"/>
      <c r="MGR950" s="140"/>
      <c r="MGS950" s="72"/>
      <c r="MGU950" s="70"/>
      <c r="MGV950" s="140"/>
      <c r="MGW950" s="72"/>
      <c r="MGY950" s="70"/>
      <c r="MGZ950" s="140"/>
      <c r="MHA950" s="72"/>
      <c r="MHC950" s="70"/>
      <c r="MHD950" s="140"/>
      <c r="MHE950" s="72"/>
      <c r="MHG950" s="70"/>
      <c r="MHH950" s="140"/>
      <c r="MHI950" s="72"/>
      <c r="MHK950" s="70"/>
      <c r="MHL950" s="140"/>
      <c r="MHM950" s="72"/>
      <c r="MHO950" s="70"/>
      <c r="MHP950" s="140"/>
      <c r="MHQ950" s="72"/>
      <c r="MHS950" s="70"/>
      <c r="MHT950" s="140"/>
      <c r="MHU950" s="72"/>
      <c r="MHW950" s="70"/>
      <c r="MHX950" s="140"/>
      <c r="MHY950" s="72"/>
      <c r="MIA950" s="70"/>
      <c r="MIB950" s="140"/>
      <c r="MIC950" s="72"/>
      <c r="MIE950" s="70"/>
      <c r="MIF950" s="140"/>
      <c r="MIG950" s="72"/>
      <c r="MII950" s="70"/>
      <c r="MIJ950" s="140"/>
      <c r="MIK950" s="72"/>
      <c r="MIM950" s="70"/>
      <c r="MIN950" s="140"/>
      <c r="MIO950" s="72"/>
      <c r="MIQ950" s="70"/>
      <c r="MIR950" s="140"/>
      <c r="MIS950" s="72"/>
      <c r="MIU950" s="70"/>
      <c r="MIV950" s="140"/>
      <c r="MIW950" s="72"/>
      <c r="MIY950" s="70"/>
      <c r="MIZ950" s="140"/>
      <c r="MJA950" s="72"/>
      <c r="MJC950" s="70"/>
      <c r="MJD950" s="140"/>
      <c r="MJE950" s="72"/>
      <c r="MJG950" s="70"/>
      <c r="MJH950" s="140"/>
      <c r="MJI950" s="72"/>
      <c r="MJK950" s="70"/>
      <c r="MJL950" s="140"/>
      <c r="MJM950" s="72"/>
      <c r="MJO950" s="70"/>
      <c r="MJP950" s="140"/>
      <c r="MJQ950" s="72"/>
      <c r="MJS950" s="70"/>
      <c r="MJT950" s="140"/>
      <c r="MJU950" s="72"/>
      <c r="MJW950" s="70"/>
      <c r="MJX950" s="140"/>
      <c r="MJY950" s="72"/>
      <c r="MKA950" s="70"/>
      <c r="MKB950" s="140"/>
      <c r="MKC950" s="72"/>
      <c r="MKE950" s="70"/>
      <c r="MKF950" s="140"/>
      <c r="MKG950" s="72"/>
      <c r="MKI950" s="70"/>
      <c r="MKJ950" s="140"/>
      <c r="MKK950" s="72"/>
      <c r="MKM950" s="70"/>
      <c r="MKN950" s="140"/>
      <c r="MKO950" s="72"/>
      <c r="MKQ950" s="70"/>
      <c r="MKR950" s="140"/>
      <c r="MKS950" s="72"/>
      <c r="MKU950" s="70"/>
      <c r="MKV950" s="140"/>
      <c r="MKW950" s="72"/>
      <c r="MKY950" s="70"/>
      <c r="MKZ950" s="140"/>
      <c r="MLA950" s="72"/>
      <c r="MLC950" s="70"/>
      <c r="MLD950" s="140"/>
      <c r="MLE950" s="72"/>
      <c r="MLG950" s="70"/>
      <c r="MLH950" s="140"/>
      <c r="MLI950" s="72"/>
      <c r="MLK950" s="70"/>
      <c r="MLL950" s="140"/>
      <c r="MLM950" s="72"/>
      <c r="MLO950" s="70"/>
      <c r="MLP950" s="140"/>
      <c r="MLQ950" s="72"/>
      <c r="MLS950" s="70"/>
      <c r="MLT950" s="140"/>
      <c r="MLU950" s="72"/>
      <c r="MLW950" s="70"/>
      <c r="MLX950" s="140"/>
      <c r="MLY950" s="72"/>
      <c r="MMA950" s="70"/>
      <c r="MMB950" s="140"/>
      <c r="MMC950" s="72"/>
      <c r="MME950" s="70"/>
      <c r="MMF950" s="140"/>
      <c r="MMG950" s="72"/>
      <c r="MMI950" s="70"/>
      <c r="MMJ950" s="140"/>
      <c r="MMK950" s="72"/>
      <c r="MMM950" s="70"/>
      <c r="MMN950" s="140"/>
      <c r="MMO950" s="72"/>
      <c r="MMQ950" s="70"/>
      <c r="MMR950" s="140"/>
      <c r="MMS950" s="72"/>
      <c r="MMU950" s="70"/>
      <c r="MMV950" s="140"/>
      <c r="MMW950" s="72"/>
      <c r="MMY950" s="70"/>
      <c r="MMZ950" s="140"/>
      <c r="MNA950" s="72"/>
      <c r="MNC950" s="70"/>
      <c r="MND950" s="140"/>
      <c r="MNE950" s="72"/>
      <c r="MNG950" s="70"/>
      <c r="MNH950" s="140"/>
      <c r="MNI950" s="72"/>
      <c r="MNK950" s="70"/>
      <c r="MNL950" s="140"/>
      <c r="MNM950" s="72"/>
      <c r="MNO950" s="70"/>
      <c r="MNP950" s="140"/>
      <c r="MNQ950" s="72"/>
      <c r="MNS950" s="70"/>
      <c r="MNT950" s="140"/>
      <c r="MNU950" s="72"/>
      <c r="MNW950" s="70"/>
      <c r="MNX950" s="140"/>
      <c r="MNY950" s="72"/>
      <c r="MOA950" s="70"/>
      <c r="MOB950" s="140"/>
      <c r="MOC950" s="72"/>
      <c r="MOE950" s="70"/>
      <c r="MOF950" s="140"/>
      <c r="MOG950" s="72"/>
      <c r="MOI950" s="70"/>
      <c r="MOJ950" s="140"/>
      <c r="MOK950" s="72"/>
      <c r="MOM950" s="70"/>
      <c r="MON950" s="140"/>
      <c r="MOO950" s="72"/>
      <c r="MOQ950" s="70"/>
      <c r="MOR950" s="140"/>
      <c r="MOS950" s="72"/>
      <c r="MOU950" s="70"/>
      <c r="MOV950" s="140"/>
      <c r="MOW950" s="72"/>
      <c r="MOY950" s="70"/>
      <c r="MOZ950" s="140"/>
      <c r="MPA950" s="72"/>
      <c r="MPC950" s="70"/>
      <c r="MPD950" s="140"/>
      <c r="MPE950" s="72"/>
      <c r="MPG950" s="70"/>
      <c r="MPH950" s="140"/>
      <c r="MPI950" s="72"/>
      <c r="MPK950" s="70"/>
      <c r="MPL950" s="140"/>
      <c r="MPM950" s="72"/>
      <c r="MPO950" s="70"/>
      <c r="MPP950" s="140"/>
      <c r="MPQ950" s="72"/>
      <c r="MPS950" s="70"/>
      <c r="MPT950" s="140"/>
      <c r="MPU950" s="72"/>
      <c r="MPW950" s="70"/>
      <c r="MPX950" s="140"/>
      <c r="MPY950" s="72"/>
      <c r="MQA950" s="70"/>
      <c r="MQB950" s="140"/>
      <c r="MQC950" s="72"/>
      <c r="MQE950" s="70"/>
      <c r="MQF950" s="140"/>
      <c r="MQG950" s="72"/>
      <c r="MQI950" s="70"/>
      <c r="MQJ950" s="140"/>
      <c r="MQK950" s="72"/>
      <c r="MQM950" s="70"/>
      <c r="MQN950" s="140"/>
      <c r="MQO950" s="72"/>
      <c r="MQQ950" s="70"/>
      <c r="MQR950" s="140"/>
      <c r="MQS950" s="72"/>
      <c r="MQU950" s="70"/>
      <c r="MQV950" s="140"/>
      <c r="MQW950" s="72"/>
      <c r="MQY950" s="70"/>
      <c r="MQZ950" s="140"/>
      <c r="MRA950" s="72"/>
      <c r="MRC950" s="70"/>
      <c r="MRD950" s="140"/>
      <c r="MRE950" s="72"/>
      <c r="MRG950" s="70"/>
      <c r="MRH950" s="140"/>
      <c r="MRI950" s="72"/>
      <c r="MRK950" s="70"/>
      <c r="MRL950" s="140"/>
      <c r="MRM950" s="72"/>
      <c r="MRO950" s="70"/>
      <c r="MRP950" s="140"/>
      <c r="MRQ950" s="72"/>
      <c r="MRS950" s="70"/>
      <c r="MRT950" s="140"/>
      <c r="MRU950" s="72"/>
      <c r="MRW950" s="70"/>
      <c r="MRX950" s="140"/>
      <c r="MRY950" s="72"/>
      <c r="MSA950" s="70"/>
      <c r="MSB950" s="140"/>
      <c r="MSC950" s="72"/>
      <c r="MSE950" s="70"/>
      <c r="MSF950" s="140"/>
      <c r="MSG950" s="72"/>
      <c r="MSI950" s="70"/>
      <c r="MSJ950" s="140"/>
      <c r="MSK950" s="72"/>
      <c r="MSM950" s="70"/>
      <c r="MSN950" s="140"/>
      <c r="MSO950" s="72"/>
      <c r="MSQ950" s="70"/>
      <c r="MSR950" s="140"/>
      <c r="MSS950" s="72"/>
      <c r="MSU950" s="70"/>
      <c r="MSV950" s="140"/>
      <c r="MSW950" s="72"/>
      <c r="MSY950" s="70"/>
      <c r="MSZ950" s="140"/>
      <c r="MTA950" s="72"/>
      <c r="MTC950" s="70"/>
      <c r="MTD950" s="140"/>
      <c r="MTE950" s="72"/>
      <c r="MTG950" s="70"/>
      <c r="MTH950" s="140"/>
      <c r="MTI950" s="72"/>
      <c r="MTK950" s="70"/>
      <c r="MTL950" s="140"/>
      <c r="MTM950" s="72"/>
      <c r="MTO950" s="70"/>
      <c r="MTP950" s="140"/>
      <c r="MTQ950" s="72"/>
      <c r="MTS950" s="70"/>
      <c r="MTT950" s="140"/>
      <c r="MTU950" s="72"/>
      <c r="MTW950" s="70"/>
      <c r="MTX950" s="140"/>
      <c r="MTY950" s="72"/>
      <c r="MUA950" s="70"/>
      <c r="MUB950" s="140"/>
      <c r="MUC950" s="72"/>
      <c r="MUE950" s="70"/>
      <c r="MUF950" s="140"/>
      <c r="MUG950" s="72"/>
      <c r="MUI950" s="70"/>
      <c r="MUJ950" s="140"/>
      <c r="MUK950" s="72"/>
      <c r="MUM950" s="70"/>
      <c r="MUN950" s="140"/>
      <c r="MUO950" s="72"/>
      <c r="MUQ950" s="70"/>
      <c r="MUR950" s="140"/>
      <c r="MUS950" s="72"/>
      <c r="MUU950" s="70"/>
      <c r="MUV950" s="140"/>
      <c r="MUW950" s="72"/>
      <c r="MUY950" s="70"/>
      <c r="MUZ950" s="140"/>
      <c r="MVA950" s="72"/>
      <c r="MVC950" s="70"/>
      <c r="MVD950" s="140"/>
      <c r="MVE950" s="72"/>
      <c r="MVG950" s="70"/>
      <c r="MVH950" s="140"/>
      <c r="MVI950" s="72"/>
      <c r="MVK950" s="70"/>
      <c r="MVL950" s="140"/>
      <c r="MVM950" s="72"/>
      <c r="MVO950" s="70"/>
      <c r="MVP950" s="140"/>
      <c r="MVQ950" s="72"/>
      <c r="MVS950" s="70"/>
      <c r="MVT950" s="140"/>
      <c r="MVU950" s="72"/>
      <c r="MVW950" s="70"/>
      <c r="MVX950" s="140"/>
      <c r="MVY950" s="72"/>
      <c r="MWA950" s="70"/>
      <c r="MWB950" s="140"/>
      <c r="MWC950" s="72"/>
      <c r="MWE950" s="70"/>
      <c r="MWF950" s="140"/>
      <c r="MWG950" s="72"/>
      <c r="MWI950" s="70"/>
      <c r="MWJ950" s="140"/>
      <c r="MWK950" s="72"/>
      <c r="MWM950" s="70"/>
      <c r="MWN950" s="140"/>
      <c r="MWO950" s="72"/>
      <c r="MWQ950" s="70"/>
      <c r="MWR950" s="140"/>
      <c r="MWS950" s="72"/>
      <c r="MWU950" s="70"/>
      <c r="MWV950" s="140"/>
      <c r="MWW950" s="72"/>
      <c r="MWY950" s="70"/>
      <c r="MWZ950" s="140"/>
      <c r="MXA950" s="72"/>
      <c r="MXC950" s="70"/>
      <c r="MXD950" s="140"/>
      <c r="MXE950" s="72"/>
      <c r="MXG950" s="70"/>
      <c r="MXH950" s="140"/>
      <c r="MXI950" s="72"/>
      <c r="MXK950" s="70"/>
      <c r="MXL950" s="140"/>
      <c r="MXM950" s="72"/>
      <c r="MXO950" s="70"/>
      <c r="MXP950" s="140"/>
      <c r="MXQ950" s="72"/>
      <c r="MXS950" s="70"/>
      <c r="MXT950" s="140"/>
      <c r="MXU950" s="72"/>
      <c r="MXW950" s="70"/>
      <c r="MXX950" s="140"/>
      <c r="MXY950" s="72"/>
      <c r="MYA950" s="70"/>
      <c r="MYB950" s="140"/>
      <c r="MYC950" s="72"/>
      <c r="MYE950" s="70"/>
      <c r="MYF950" s="140"/>
      <c r="MYG950" s="72"/>
      <c r="MYI950" s="70"/>
      <c r="MYJ950" s="140"/>
      <c r="MYK950" s="72"/>
      <c r="MYM950" s="70"/>
      <c r="MYN950" s="140"/>
      <c r="MYO950" s="72"/>
      <c r="MYQ950" s="70"/>
      <c r="MYR950" s="140"/>
      <c r="MYS950" s="72"/>
      <c r="MYU950" s="70"/>
      <c r="MYV950" s="140"/>
      <c r="MYW950" s="72"/>
      <c r="MYY950" s="70"/>
      <c r="MYZ950" s="140"/>
      <c r="MZA950" s="72"/>
      <c r="MZC950" s="70"/>
      <c r="MZD950" s="140"/>
      <c r="MZE950" s="72"/>
      <c r="MZG950" s="70"/>
      <c r="MZH950" s="140"/>
      <c r="MZI950" s="72"/>
      <c r="MZK950" s="70"/>
      <c r="MZL950" s="140"/>
      <c r="MZM950" s="72"/>
      <c r="MZO950" s="70"/>
      <c r="MZP950" s="140"/>
      <c r="MZQ950" s="72"/>
      <c r="MZS950" s="70"/>
      <c r="MZT950" s="140"/>
      <c r="MZU950" s="72"/>
      <c r="MZW950" s="70"/>
      <c r="MZX950" s="140"/>
      <c r="MZY950" s="72"/>
      <c r="NAA950" s="70"/>
      <c r="NAB950" s="140"/>
      <c r="NAC950" s="72"/>
      <c r="NAE950" s="70"/>
      <c r="NAF950" s="140"/>
      <c r="NAG950" s="72"/>
      <c r="NAI950" s="70"/>
      <c r="NAJ950" s="140"/>
      <c r="NAK950" s="72"/>
      <c r="NAM950" s="70"/>
      <c r="NAN950" s="140"/>
      <c r="NAO950" s="72"/>
      <c r="NAQ950" s="70"/>
      <c r="NAR950" s="140"/>
      <c r="NAS950" s="72"/>
      <c r="NAU950" s="70"/>
      <c r="NAV950" s="140"/>
      <c r="NAW950" s="72"/>
      <c r="NAY950" s="70"/>
      <c r="NAZ950" s="140"/>
      <c r="NBA950" s="72"/>
      <c r="NBC950" s="70"/>
      <c r="NBD950" s="140"/>
      <c r="NBE950" s="72"/>
      <c r="NBG950" s="70"/>
      <c r="NBH950" s="140"/>
      <c r="NBI950" s="72"/>
      <c r="NBK950" s="70"/>
      <c r="NBL950" s="140"/>
      <c r="NBM950" s="72"/>
      <c r="NBO950" s="70"/>
      <c r="NBP950" s="140"/>
      <c r="NBQ950" s="72"/>
      <c r="NBS950" s="70"/>
      <c r="NBT950" s="140"/>
      <c r="NBU950" s="72"/>
      <c r="NBW950" s="70"/>
      <c r="NBX950" s="140"/>
      <c r="NBY950" s="72"/>
      <c r="NCA950" s="70"/>
      <c r="NCB950" s="140"/>
      <c r="NCC950" s="72"/>
      <c r="NCE950" s="70"/>
      <c r="NCF950" s="140"/>
      <c r="NCG950" s="72"/>
      <c r="NCI950" s="70"/>
      <c r="NCJ950" s="140"/>
      <c r="NCK950" s="72"/>
      <c r="NCM950" s="70"/>
      <c r="NCN950" s="140"/>
      <c r="NCO950" s="72"/>
      <c r="NCQ950" s="70"/>
      <c r="NCR950" s="140"/>
      <c r="NCS950" s="72"/>
      <c r="NCU950" s="70"/>
      <c r="NCV950" s="140"/>
      <c r="NCW950" s="72"/>
      <c r="NCY950" s="70"/>
      <c r="NCZ950" s="140"/>
      <c r="NDA950" s="72"/>
      <c r="NDC950" s="70"/>
      <c r="NDD950" s="140"/>
      <c r="NDE950" s="72"/>
      <c r="NDG950" s="70"/>
      <c r="NDH950" s="140"/>
      <c r="NDI950" s="72"/>
      <c r="NDK950" s="70"/>
      <c r="NDL950" s="140"/>
      <c r="NDM950" s="72"/>
      <c r="NDO950" s="70"/>
      <c r="NDP950" s="140"/>
      <c r="NDQ950" s="72"/>
      <c r="NDS950" s="70"/>
      <c r="NDT950" s="140"/>
      <c r="NDU950" s="72"/>
      <c r="NDW950" s="70"/>
      <c r="NDX950" s="140"/>
      <c r="NDY950" s="72"/>
      <c r="NEA950" s="70"/>
      <c r="NEB950" s="140"/>
      <c r="NEC950" s="72"/>
      <c r="NEE950" s="70"/>
      <c r="NEF950" s="140"/>
      <c r="NEG950" s="72"/>
      <c r="NEI950" s="70"/>
      <c r="NEJ950" s="140"/>
      <c r="NEK950" s="72"/>
      <c r="NEM950" s="70"/>
      <c r="NEN950" s="140"/>
      <c r="NEO950" s="72"/>
      <c r="NEQ950" s="70"/>
      <c r="NER950" s="140"/>
      <c r="NES950" s="72"/>
      <c r="NEU950" s="70"/>
      <c r="NEV950" s="140"/>
      <c r="NEW950" s="72"/>
      <c r="NEY950" s="70"/>
      <c r="NEZ950" s="140"/>
      <c r="NFA950" s="72"/>
      <c r="NFC950" s="70"/>
      <c r="NFD950" s="140"/>
      <c r="NFE950" s="72"/>
      <c r="NFG950" s="70"/>
      <c r="NFH950" s="140"/>
      <c r="NFI950" s="72"/>
      <c r="NFK950" s="70"/>
      <c r="NFL950" s="140"/>
      <c r="NFM950" s="72"/>
      <c r="NFO950" s="70"/>
      <c r="NFP950" s="140"/>
      <c r="NFQ950" s="72"/>
      <c r="NFS950" s="70"/>
      <c r="NFT950" s="140"/>
      <c r="NFU950" s="72"/>
      <c r="NFW950" s="70"/>
      <c r="NFX950" s="140"/>
      <c r="NFY950" s="72"/>
      <c r="NGA950" s="70"/>
      <c r="NGB950" s="140"/>
      <c r="NGC950" s="72"/>
      <c r="NGE950" s="70"/>
      <c r="NGF950" s="140"/>
      <c r="NGG950" s="72"/>
      <c r="NGI950" s="70"/>
      <c r="NGJ950" s="140"/>
      <c r="NGK950" s="72"/>
      <c r="NGM950" s="70"/>
      <c r="NGN950" s="140"/>
      <c r="NGO950" s="72"/>
      <c r="NGQ950" s="70"/>
      <c r="NGR950" s="140"/>
      <c r="NGS950" s="72"/>
      <c r="NGU950" s="70"/>
      <c r="NGV950" s="140"/>
      <c r="NGW950" s="72"/>
      <c r="NGY950" s="70"/>
      <c r="NGZ950" s="140"/>
      <c r="NHA950" s="72"/>
      <c r="NHC950" s="70"/>
      <c r="NHD950" s="140"/>
      <c r="NHE950" s="72"/>
      <c r="NHG950" s="70"/>
      <c r="NHH950" s="140"/>
      <c r="NHI950" s="72"/>
      <c r="NHK950" s="70"/>
      <c r="NHL950" s="140"/>
      <c r="NHM950" s="72"/>
      <c r="NHO950" s="70"/>
      <c r="NHP950" s="140"/>
      <c r="NHQ950" s="72"/>
      <c r="NHS950" s="70"/>
      <c r="NHT950" s="140"/>
      <c r="NHU950" s="72"/>
      <c r="NHW950" s="70"/>
      <c r="NHX950" s="140"/>
      <c r="NHY950" s="72"/>
      <c r="NIA950" s="70"/>
      <c r="NIB950" s="140"/>
      <c r="NIC950" s="72"/>
      <c r="NIE950" s="70"/>
      <c r="NIF950" s="140"/>
      <c r="NIG950" s="72"/>
      <c r="NII950" s="70"/>
      <c r="NIJ950" s="140"/>
      <c r="NIK950" s="72"/>
      <c r="NIM950" s="70"/>
      <c r="NIN950" s="140"/>
      <c r="NIO950" s="72"/>
      <c r="NIQ950" s="70"/>
      <c r="NIR950" s="140"/>
      <c r="NIS950" s="72"/>
      <c r="NIU950" s="70"/>
      <c r="NIV950" s="140"/>
      <c r="NIW950" s="72"/>
      <c r="NIY950" s="70"/>
      <c r="NIZ950" s="140"/>
      <c r="NJA950" s="72"/>
      <c r="NJC950" s="70"/>
      <c r="NJD950" s="140"/>
      <c r="NJE950" s="72"/>
      <c r="NJG950" s="70"/>
      <c r="NJH950" s="140"/>
      <c r="NJI950" s="72"/>
      <c r="NJK950" s="70"/>
      <c r="NJL950" s="140"/>
      <c r="NJM950" s="72"/>
      <c r="NJO950" s="70"/>
      <c r="NJP950" s="140"/>
      <c r="NJQ950" s="72"/>
      <c r="NJS950" s="70"/>
      <c r="NJT950" s="140"/>
      <c r="NJU950" s="72"/>
      <c r="NJW950" s="70"/>
      <c r="NJX950" s="140"/>
      <c r="NJY950" s="72"/>
      <c r="NKA950" s="70"/>
      <c r="NKB950" s="140"/>
      <c r="NKC950" s="72"/>
      <c r="NKE950" s="70"/>
      <c r="NKF950" s="140"/>
      <c r="NKG950" s="72"/>
      <c r="NKI950" s="70"/>
      <c r="NKJ950" s="140"/>
      <c r="NKK950" s="72"/>
      <c r="NKM950" s="70"/>
      <c r="NKN950" s="140"/>
      <c r="NKO950" s="72"/>
      <c r="NKQ950" s="70"/>
      <c r="NKR950" s="140"/>
      <c r="NKS950" s="72"/>
      <c r="NKU950" s="70"/>
      <c r="NKV950" s="140"/>
      <c r="NKW950" s="72"/>
      <c r="NKY950" s="70"/>
      <c r="NKZ950" s="140"/>
      <c r="NLA950" s="72"/>
      <c r="NLC950" s="70"/>
      <c r="NLD950" s="140"/>
      <c r="NLE950" s="72"/>
      <c r="NLG950" s="70"/>
      <c r="NLH950" s="140"/>
      <c r="NLI950" s="72"/>
      <c r="NLK950" s="70"/>
      <c r="NLL950" s="140"/>
      <c r="NLM950" s="72"/>
      <c r="NLO950" s="70"/>
      <c r="NLP950" s="140"/>
      <c r="NLQ950" s="72"/>
      <c r="NLS950" s="70"/>
      <c r="NLT950" s="140"/>
      <c r="NLU950" s="72"/>
      <c r="NLW950" s="70"/>
      <c r="NLX950" s="140"/>
      <c r="NLY950" s="72"/>
      <c r="NMA950" s="70"/>
      <c r="NMB950" s="140"/>
      <c r="NMC950" s="72"/>
      <c r="NME950" s="70"/>
      <c r="NMF950" s="140"/>
      <c r="NMG950" s="72"/>
      <c r="NMI950" s="70"/>
      <c r="NMJ950" s="140"/>
      <c r="NMK950" s="72"/>
      <c r="NMM950" s="70"/>
      <c r="NMN950" s="140"/>
      <c r="NMO950" s="72"/>
      <c r="NMQ950" s="70"/>
      <c r="NMR950" s="140"/>
      <c r="NMS950" s="72"/>
      <c r="NMU950" s="70"/>
      <c r="NMV950" s="140"/>
      <c r="NMW950" s="72"/>
      <c r="NMY950" s="70"/>
      <c r="NMZ950" s="140"/>
      <c r="NNA950" s="72"/>
      <c r="NNC950" s="70"/>
      <c r="NND950" s="140"/>
      <c r="NNE950" s="72"/>
      <c r="NNG950" s="70"/>
      <c r="NNH950" s="140"/>
      <c r="NNI950" s="72"/>
      <c r="NNK950" s="70"/>
      <c r="NNL950" s="140"/>
      <c r="NNM950" s="72"/>
      <c r="NNO950" s="70"/>
      <c r="NNP950" s="140"/>
      <c r="NNQ950" s="72"/>
      <c r="NNS950" s="70"/>
      <c r="NNT950" s="140"/>
      <c r="NNU950" s="72"/>
      <c r="NNW950" s="70"/>
      <c r="NNX950" s="140"/>
      <c r="NNY950" s="72"/>
      <c r="NOA950" s="70"/>
      <c r="NOB950" s="140"/>
      <c r="NOC950" s="72"/>
      <c r="NOE950" s="70"/>
      <c r="NOF950" s="140"/>
      <c r="NOG950" s="72"/>
      <c r="NOI950" s="70"/>
      <c r="NOJ950" s="140"/>
      <c r="NOK950" s="72"/>
      <c r="NOM950" s="70"/>
      <c r="NON950" s="140"/>
      <c r="NOO950" s="72"/>
      <c r="NOQ950" s="70"/>
      <c r="NOR950" s="140"/>
      <c r="NOS950" s="72"/>
      <c r="NOU950" s="70"/>
      <c r="NOV950" s="140"/>
      <c r="NOW950" s="72"/>
      <c r="NOY950" s="70"/>
      <c r="NOZ950" s="140"/>
      <c r="NPA950" s="72"/>
      <c r="NPC950" s="70"/>
      <c r="NPD950" s="140"/>
      <c r="NPE950" s="72"/>
      <c r="NPG950" s="70"/>
      <c r="NPH950" s="140"/>
      <c r="NPI950" s="72"/>
      <c r="NPK950" s="70"/>
      <c r="NPL950" s="140"/>
      <c r="NPM950" s="72"/>
      <c r="NPO950" s="70"/>
      <c r="NPP950" s="140"/>
      <c r="NPQ950" s="72"/>
      <c r="NPS950" s="70"/>
      <c r="NPT950" s="140"/>
      <c r="NPU950" s="72"/>
      <c r="NPW950" s="70"/>
      <c r="NPX950" s="140"/>
      <c r="NPY950" s="72"/>
      <c r="NQA950" s="70"/>
      <c r="NQB950" s="140"/>
      <c r="NQC950" s="72"/>
      <c r="NQE950" s="70"/>
      <c r="NQF950" s="140"/>
      <c r="NQG950" s="72"/>
      <c r="NQI950" s="70"/>
      <c r="NQJ950" s="140"/>
      <c r="NQK950" s="72"/>
      <c r="NQM950" s="70"/>
      <c r="NQN950" s="140"/>
      <c r="NQO950" s="72"/>
      <c r="NQQ950" s="70"/>
      <c r="NQR950" s="140"/>
      <c r="NQS950" s="72"/>
      <c r="NQU950" s="70"/>
      <c r="NQV950" s="140"/>
      <c r="NQW950" s="72"/>
      <c r="NQY950" s="70"/>
      <c r="NQZ950" s="140"/>
      <c r="NRA950" s="72"/>
      <c r="NRC950" s="70"/>
      <c r="NRD950" s="140"/>
      <c r="NRE950" s="72"/>
      <c r="NRG950" s="70"/>
      <c r="NRH950" s="140"/>
      <c r="NRI950" s="72"/>
      <c r="NRK950" s="70"/>
      <c r="NRL950" s="140"/>
      <c r="NRM950" s="72"/>
      <c r="NRO950" s="70"/>
      <c r="NRP950" s="140"/>
      <c r="NRQ950" s="72"/>
      <c r="NRS950" s="70"/>
      <c r="NRT950" s="140"/>
      <c r="NRU950" s="72"/>
      <c r="NRW950" s="70"/>
      <c r="NRX950" s="140"/>
      <c r="NRY950" s="72"/>
      <c r="NSA950" s="70"/>
      <c r="NSB950" s="140"/>
      <c r="NSC950" s="72"/>
      <c r="NSE950" s="70"/>
      <c r="NSF950" s="140"/>
      <c r="NSG950" s="72"/>
      <c r="NSI950" s="70"/>
      <c r="NSJ950" s="140"/>
      <c r="NSK950" s="72"/>
      <c r="NSM950" s="70"/>
      <c r="NSN950" s="140"/>
      <c r="NSO950" s="72"/>
      <c r="NSQ950" s="70"/>
      <c r="NSR950" s="140"/>
      <c r="NSS950" s="72"/>
      <c r="NSU950" s="70"/>
      <c r="NSV950" s="140"/>
      <c r="NSW950" s="72"/>
      <c r="NSY950" s="70"/>
      <c r="NSZ950" s="140"/>
      <c r="NTA950" s="72"/>
      <c r="NTC950" s="70"/>
      <c r="NTD950" s="140"/>
      <c r="NTE950" s="72"/>
      <c r="NTG950" s="70"/>
      <c r="NTH950" s="140"/>
      <c r="NTI950" s="72"/>
      <c r="NTK950" s="70"/>
      <c r="NTL950" s="140"/>
      <c r="NTM950" s="72"/>
      <c r="NTO950" s="70"/>
      <c r="NTP950" s="140"/>
      <c r="NTQ950" s="72"/>
      <c r="NTS950" s="70"/>
      <c r="NTT950" s="140"/>
      <c r="NTU950" s="72"/>
      <c r="NTW950" s="70"/>
      <c r="NTX950" s="140"/>
      <c r="NTY950" s="72"/>
      <c r="NUA950" s="70"/>
      <c r="NUB950" s="140"/>
      <c r="NUC950" s="72"/>
      <c r="NUE950" s="70"/>
      <c r="NUF950" s="140"/>
      <c r="NUG950" s="72"/>
      <c r="NUI950" s="70"/>
      <c r="NUJ950" s="140"/>
      <c r="NUK950" s="72"/>
      <c r="NUM950" s="70"/>
      <c r="NUN950" s="140"/>
      <c r="NUO950" s="72"/>
      <c r="NUQ950" s="70"/>
      <c r="NUR950" s="140"/>
      <c r="NUS950" s="72"/>
      <c r="NUU950" s="70"/>
      <c r="NUV950" s="140"/>
      <c r="NUW950" s="72"/>
      <c r="NUY950" s="70"/>
      <c r="NUZ950" s="140"/>
      <c r="NVA950" s="72"/>
      <c r="NVC950" s="70"/>
      <c r="NVD950" s="140"/>
      <c r="NVE950" s="72"/>
      <c r="NVG950" s="70"/>
      <c r="NVH950" s="140"/>
      <c r="NVI950" s="72"/>
      <c r="NVK950" s="70"/>
      <c r="NVL950" s="140"/>
      <c r="NVM950" s="72"/>
      <c r="NVO950" s="70"/>
      <c r="NVP950" s="140"/>
      <c r="NVQ950" s="72"/>
      <c r="NVS950" s="70"/>
      <c r="NVT950" s="140"/>
      <c r="NVU950" s="72"/>
      <c r="NVW950" s="70"/>
      <c r="NVX950" s="140"/>
      <c r="NVY950" s="72"/>
      <c r="NWA950" s="70"/>
      <c r="NWB950" s="140"/>
      <c r="NWC950" s="72"/>
      <c r="NWE950" s="70"/>
      <c r="NWF950" s="140"/>
      <c r="NWG950" s="72"/>
      <c r="NWI950" s="70"/>
      <c r="NWJ950" s="140"/>
      <c r="NWK950" s="72"/>
      <c r="NWM950" s="70"/>
      <c r="NWN950" s="140"/>
      <c r="NWO950" s="72"/>
      <c r="NWQ950" s="70"/>
      <c r="NWR950" s="140"/>
      <c r="NWS950" s="72"/>
      <c r="NWU950" s="70"/>
      <c r="NWV950" s="140"/>
      <c r="NWW950" s="72"/>
      <c r="NWY950" s="70"/>
      <c r="NWZ950" s="140"/>
      <c r="NXA950" s="72"/>
      <c r="NXC950" s="70"/>
      <c r="NXD950" s="140"/>
      <c r="NXE950" s="72"/>
      <c r="NXG950" s="70"/>
      <c r="NXH950" s="140"/>
      <c r="NXI950" s="72"/>
      <c r="NXK950" s="70"/>
      <c r="NXL950" s="140"/>
      <c r="NXM950" s="72"/>
      <c r="NXO950" s="70"/>
      <c r="NXP950" s="140"/>
      <c r="NXQ950" s="72"/>
      <c r="NXS950" s="70"/>
      <c r="NXT950" s="140"/>
      <c r="NXU950" s="72"/>
      <c r="NXW950" s="70"/>
      <c r="NXX950" s="140"/>
      <c r="NXY950" s="72"/>
      <c r="NYA950" s="70"/>
      <c r="NYB950" s="140"/>
      <c r="NYC950" s="72"/>
      <c r="NYE950" s="70"/>
      <c r="NYF950" s="140"/>
      <c r="NYG950" s="72"/>
      <c r="NYI950" s="70"/>
      <c r="NYJ950" s="140"/>
      <c r="NYK950" s="72"/>
      <c r="NYM950" s="70"/>
      <c r="NYN950" s="140"/>
      <c r="NYO950" s="72"/>
      <c r="NYQ950" s="70"/>
      <c r="NYR950" s="140"/>
      <c r="NYS950" s="72"/>
      <c r="NYU950" s="70"/>
      <c r="NYV950" s="140"/>
      <c r="NYW950" s="72"/>
      <c r="NYY950" s="70"/>
      <c r="NYZ950" s="140"/>
      <c r="NZA950" s="72"/>
      <c r="NZC950" s="70"/>
      <c r="NZD950" s="140"/>
      <c r="NZE950" s="72"/>
      <c r="NZG950" s="70"/>
      <c r="NZH950" s="140"/>
      <c r="NZI950" s="72"/>
      <c r="NZK950" s="70"/>
      <c r="NZL950" s="140"/>
      <c r="NZM950" s="72"/>
      <c r="NZO950" s="70"/>
      <c r="NZP950" s="140"/>
      <c r="NZQ950" s="72"/>
      <c r="NZS950" s="70"/>
      <c r="NZT950" s="140"/>
      <c r="NZU950" s="72"/>
      <c r="NZW950" s="70"/>
      <c r="NZX950" s="140"/>
      <c r="NZY950" s="72"/>
      <c r="OAA950" s="70"/>
      <c r="OAB950" s="140"/>
      <c r="OAC950" s="72"/>
      <c r="OAE950" s="70"/>
      <c r="OAF950" s="140"/>
      <c r="OAG950" s="72"/>
      <c r="OAI950" s="70"/>
      <c r="OAJ950" s="140"/>
      <c r="OAK950" s="72"/>
      <c r="OAM950" s="70"/>
      <c r="OAN950" s="140"/>
      <c r="OAO950" s="72"/>
      <c r="OAQ950" s="70"/>
      <c r="OAR950" s="140"/>
      <c r="OAS950" s="72"/>
      <c r="OAU950" s="70"/>
      <c r="OAV950" s="140"/>
      <c r="OAW950" s="72"/>
      <c r="OAY950" s="70"/>
      <c r="OAZ950" s="140"/>
      <c r="OBA950" s="72"/>
      <c r="OBC950" s="70"/>
      <c r="OBD950" s="140"/>
      <c r="OBE950" s="72"/>
      <c r="OBG950" s="70"/>
      <c r="OBH950" s="140"/>
      <c r="OBI950" s="72"/>
      <c r="OBK950" s="70"/>
      <c r="OBL950" s="140"/>
      <c r="OBM950" s="72"/>
      <c r="OBO950" s="70"/>
      <c r="OBP950" s="140"/>
      <c r="OBQ950" s="72"/>
      <c r="OBS950" s="70"/>
      <c r="OBT950" s="140"/>
      <c r="OBU950" s="72"/>
      <c r="OBW950" s="70"/>
      <c r="OBX950" s="140"/>
      <c r="OBY950" s="72"/>
      <c r="OCA950" s="70"/>
      <c r="OCB950" s="140"/>
      <c r="OCC950" s="72"/>
      <c r="OCE950" s="70"/>
      <c r="OCF950" s="140"/>
      <c r="OCG950" s="72"/>
      <c r="OCI950" s="70"/>
      <c r="OCJ950" s="140"/>
      <c r="OCK950" s="72"/>
      <c r="OCM950" s="70"/>
      <c r="OCN950" s="140"/>
      <c r="OCO950" s="72"/>
      <c r="OCQ950" s="70"/>
      <c r="OCR950" s="140"/>
      <c r="OCS950" s="72"/>
      <c r="OCU950" s="70"/>
      <c r="OCV950" s="140"/>
      <c r="OCW950" s="72"/>
      <c r="OCY950" s="70"/>
      <c r="OCZ950" s="140"/>
      <c r="ODA950" s="72"/>
      <c r="ODC950" s="70"/>
      <c r="ODD950" s="140"/>
      <c r="ODE950" s="72"/>
      <c r="ODG950" s="70"/>
      <c r="ODH950" s="140"/>
      <c r="ODI950" s="72"/>
      <c r="ODK950" s="70"/>
      <c r="ODL950" s="140"/>
      <c r="ODM950" s="72"/>
      <c r="ODO950" s="70"/>
      <c r="ODP950" s="140"/>
      <c r="ODQ950" s="72"/>
      <c r="ODS950" s="70"/>
      <c r="ODT950" s="140"/>
      <c r="ODU950" s="72"/>
      <c r="ODW950" s="70"/>
      <c r="ODX950" s="140"/>
      <c r="ODY950" s="72"/>
      <c r="OEA950" s="70"/>
      <c r="OEB950" s="140"/>
      <c r="OEC950" s="72"/>
      <c r="OEE950" s="70"/>
      <c r="OEF950" s="140"/>
      <c r="OEG950" s="72"/>
      <c r="OEI950" s="70"/>
      <c r="OEJ950" s="140"/>
      <c r="OEK950" s="72"/>
      <c r="OEM950" s="70"/>
      <c r="OEN950" s="140"/>
      <c r="OEO950" s="72"/>
      <c r="OEQ950" s="70"/>
      <c r="OER950" s="140"/>
      <c r="OES950" s="72"/>
      <c r="OEU950" s="70"/>
      <c r="OEV950" s="140"/>
      <c r="OEW950" s="72"/>
      <c r="OEY950" s="70"/>
      <c r="OEZ950" s="140"/>
      <c r="OFA950" s="72"/>
      <c r="OFC950" s="70"/>
      <c r="OFD950" s="140"/>
      <c r="OFE950" s="72"/>
      <c r="OFG950" s="70"/>
      <c r="OFH950" s="140"/>
      <c r="OFI950" s="72"/>
      <c r="OFK950" s="70"/>
      <c r="OFL950" s="140"/>
      <c r="OFM950" s="72"/>
      <c r="OFO950" s="70"/>
      <c r="OFP950" s="140"/>
      <c r="OFQ950" s="72"/>
      <c r="OFS950" s="70"/>
      <c r="OFT950" s="140"/>
      <c r="OFU950" s="72"/>
      <c r="OFW950" s="70"/>
      <c r="OFX950" s="140"/>
      <c r="OFY950" s="72"/>
      <c r="OGA950" s="70"/>
      <c r="OGB950" s="140"/>
      <c r="OGC950" s="72"/>
      <c r="OGE950" s="70"/>
      <c r="OGF950" s="140"/>
      <c r="OGG950" s="72"/>
      <c r="OGI950" s="70"/>
      <c r="OGJ950" s="140"/>
      <c r="OGK950" s="72"/>
      <c r="OGM950" s="70"/>
      <c r="OGN950" s="140"/>
      <c r="OGO950" s="72"/>
      <c r="OGQ950" s="70"/>
      <c r="OGR950" s="140"/>
      <c r="OGS950" s="72"/>
      <c r="OGU950" s="70"/>
      <c r="OGV950" s="140"/>
      <c r="OGW950" s="72"/>
      <c r="OGY950" s="70"/>
      <c r="OGZ950" s="140"/>
      <c r="OHA950" s="72"/>
      <c r="OHC950" s="70"/>
      <c r="OHD950" s="140"/>
      <c r="OHE950" s="72"/>
      <c r="OHG950" s="70"/>
      <c r="OHH950" s="140"/>
      <c r="OHI950" s="72"/>
      <c r="OHK950" s="70"/>
      <c r="OHL950" s="140"/>
      <c r="OHM950" s="72"/>
      <c r="OHO950" s="70"/>
      <c r="OHP950" s="140"/>
      <c r="OHQ950" s="72"/>
      <c r="OHS950" s="70"/>
      <c r="OHT950" s="140"/>
      <c r="OHU950" s="72"/>
      <c r="OHW950" s="70"/>
      <c r="OHX950" s="140"/>
      <c r="OHY950" s="72"/>
      <c r="OIA950" s="70"/>
      <c r="OIB950" s="140"/>
      <c r="OIC950" s="72"/>
      <c r="OIE950" s="70"/>
      <c r="OIF950" s="140"/>
      <c r="OIG950" s="72"/>
      <c r="OII950" s="70"/>
      <c r="OIJ950" s="140"/>
      <c r="OIK950" s="72"/>
      <c r="OIM950" s="70"/>
      <c r="OIN950" s="140"/>
      <c r="OIO950" s="72"/>
      <c r="OIQ950" s="70"/>
      <c r="OIR950" s="140"/>
      <c r="OIS950" s="72"/>
      <c r="OIU950" s="70"/>
      <c r="OIV950" s="140"/>
      <c r="OIW950" s="72"/>
      <c r="OIY950" s="70"/>
      <c r="OIZ950" s="140"/>
      <c r="OJA950" s="72"/>
      <c r="OJC950" s="70"/>
      <c r="OJD950" s="140"/>
      <c r="OJE950" s="72"/>
      <c r="OJG950" s="70"/>
      <c r="OJH950" s="140"/>
      <c r="OJI950" s="72"/>
      <c r="OJK950" s="70"/>
      <c r="OJL950" s="140"/>
      <c r="OJM950" s="72"/>
      <c r="OJO950" s="70"/>
      <c r="OJP950" s="140"/>
      <c r="OJQ950" s="72"/>
      <c r="OJS950" s="70"/>
      <c r="OJT950" s="140"/>
      <c r="OJU950" s="72"/>
      <c r="OJW950" s="70"/>
      <c r="OJX950" s="140"/>
      <c r="OJY950" s="72"/>
      <c r="OKA950" s="70"/>
      <c r="OKB950" s="140"/>
      <c r="OKC950" s="72"/>
      <c r="OKE950" s="70"/>
      <c r="OKF950" s="140"/>
      <c r="OKG950" s="72"/>
      <c r="OKI950" s="70"/>
      <c r="OKJ950" s="140"/>
      <c r="OKK950" s="72"/>
      <c r="OKM950" s="70"/>
      <c r="OKN950" s="140"/>
      <c r="OKO950" s="72"/>
      <c r="OKQ950" s="70"/>
      <c r="OKR950" s="140"/>
      <c r="OKS950" s="72"/>
      <c r="OKU950" s="70"/>
      <c r="OKV950" s="140"/>
      <c r="OKW950" s="72"/>
      <c r="OKY950" s="70"/>
      <c r="OKZ950" s="140"/>
      <c r="OLA950" s="72"/>
      <c r="OLC950" s="70"/>
      <c r="OLD950" s="140"/>
      <c r="OLE950" s="72"/>
      <c r="OLG950" s="70"/>
      <c r="OLH950" s="140"/>
      <c r="OLI950" s="72"/>
      <c r="OLK950" s="70"/>
      <c r="OLL950" s="140"/>
      <c r="OLM950" s="72"/>
      <c r="OLO950" s="70"/>
      <c r="OLP950" s="140"/>
      <c r="OLQ950" s="72"/>
      <c r="OLS950" s="70"/>
      <c r="OLT950" s="140"/>
      <c r="OLU950" s="72"/>
      <c r="OLW950" s="70"/>
      <c r="OLX950" s="140"/>
      <c r="OLY950" s="72"/>
      <c r="OMA950" s="70"/>
      <c r="OMB950" s="140"/>
      <c r="OMC950" s="72"/>
      <c r="OME950" s="70"/>
      <c r="OMF950" s="140"/>
      <c r="OMG950" s="72"/>
      <c r="OMI950" s="70"/>
      <c r="OMJ950" s="140"/>
      <c r="OMK950" s="72"/>
      <c r="OMM950" s="70"/>
      <c r="OMN950" s="140"/>
      <c r="OMO950" s="72"/>
      <c r="OMQ950" s="70"/>
      <c r="OMR950" s="140"/>
      <c r="OMS950" s="72"/>
      <c r="OMU950" s="70"/>
      <c r="OMV950" s="140"/>
      <c r="OMW950" s="72"/>
      <c r="OMY950" s="70"/>
      <c r="OMZ950" s="140"/>
      <c r="ONA950" s="72"/>
      <c r="ONC950" s="70"/>
      <c r="OND950" s="140"/>
      <c r="ONE950" s="72"/>
      <c r="ONG950" s="70"/>
      <c r="ONH950" s="140"/>
      <c r="ONI950" s="72"/>
      <c r="ONK950" s="70"/>
      <c r="ONL950" s="140"/>
      <c r="ONM950" s="72"/>
      <c r="ONO950" s="70"/>
      <c r="ONP950" s="140"/>
      <c r="ONQ950" s="72"/>
      <c r="ONS950" s="70"/>
      <c r="ONT950" s="140"/>
      <c r="ONU950" s="72"/>
      <c r="ONW950" s="70"/>
      <c r="ONX950" s="140"/>
      <c r="ONY950" s="72"/>
      <c r="OOA950" s="70"/>
      <c r="OOB950" s="140"/>
      <c r="OOC950" s="72"/>
      <c r="OOE950" s="70"/>
      <c r="OOF950" s="140"/>
      <c r="OOG950" s="72"/>
      <c r="OOI950" s="70"/>
      <c r="OOJ950" s="140"/>
      <c r="OOK950" s="72"/>
      <c r="OOM950" s="70"/>
      <c r="OON950" s="140"/>
      <c r="OOO950" s="72"/>
      <c r="OOQ950" s="70"/>
      <c r="OOR950" s="140"/>
      <c r="OOS950" s="72"/>
      <c r="OOU950" s="70"/>
      <c r="OOV950" s="140"/>
      <c r="OOW950" s="72"/>
      <c r="OOY950" s="70"/>
      <c r="OOZ950" s="140"/>
      <c r="OPA950" s="72"/>
      <c r="OPC950" s="70"/>
      <c r="OPD950" s="140"/>
      <c r="OPE950" s="72"/>
      <c r="OPG950" s="70"/>
      <c r="OPH950" s="140"/>
      <c r="OPI950" s="72"/>
      <c r="OPK950" s="70"/>
      <c r="OPL950" s="140"/>
      <c r="OPM950" s="72"/>
      <c r="OPO950" s="70"/>
      <c r="OPP950" s="140"/>
      <c r="OPQ950" s="72"/>
      <c r="OPS950" s="70"/>
      <c r="OPT950" s="140"/>
      <c r="OPU950" s="72"/>
      <c r="OPW950" s="70"/>
      <c r="OPX950" s="140"/>
      <c r="OPY950" s="72"/>
      <c r="OQA950" s="70"/>
      <c r="OQB950" s="140"/>
      <c r="OQC950" s="72"/>
      <c r="OQE950" s="70"/>
      <c r="OQF950" s="140"/>
      <c r="OQG950" s="72"/>
      <c r="OQI950" s="70"/>
      <c r="OQJ950" s="140"/>
      <c r="OQK950" s="72"/>
      <c r="OQM950" s="70"/>
      <c r="OQN950" s="140"/>
      <c r="OQO950" s="72"/>
      <c r="OQQ950" s="70"/>
      <c r="OQR950" s="140"/>
      <c r="OQS950" s="72"/>
      <c r="OQU950" s="70"/>
      <c r="OQV950" s="140"/>
      <c r="OQW950" s="72"/>
      <c r="OQY950" s="70"/>
      <c r="OQZ950" s="140"/>
      <c r="ORA950" s="72"/>
      <c r="ORC950" s="70"/>
      <c r="ORD950" s="140"/>
      <c r="ORE950" s="72"/>
      <c r="ORG950" s="70"/>
      <c r="ORH950" s="140"/>
      <c r="ORI950" s="72"/>
      <c r="ORK950" s="70"/>
      <c r="ORL950" s="140"/>
      <c r="ORM950" s="72"/>
      <c r="ORO950" s="70"/>
      <c r="ORP950" s="140"/>
      <c r="ORQ950" s="72"/>
      <c r="ORS950" s="70"/>
      <c r="ORT950" s="140"/>
      <c r="ORU950" s="72"/>
      <c r="ORW950" s="70"/>
      <c r="ORX950" s="140"/>
      <c r="ORY950" s="72"/>
      <c r="OSA950" s="70"/>
      <c r="OSB950" s="140"/>
      <c r="OSC950" s="72"/>
      <c r="OSE950" s="70"/>
      <c r="OSF950" s="140"/>
      <c r="OSG950" s="72"/>
      <c r="OSI950" s="70"/>
      <c r="OSJ950" s="140"/>
      <c r="OSK950" s="72"/>
      <c r="OSM950" s="70"/>
      <c r="OSN950" s="140"/>
      <c r="OSO950" s="72"/>
      <c r="OSQ950" s="70"/>
      <c r="OSR950" s="140"/>
      <c r="OSS950" s="72"/>
      <c r="OSU950" s="70"/>
      <c r="OSV950" s="140"/>
      <c r="OSW950" s="72"/>
      <c r="OSY950" s="70"/>
      <c r="OSZ950" s="140"/>
      <c r="OTA950" s="72"/>
      <c r="OTC950" s="70"/>
      <c r="OTD950" s="140"/>
      <c r="OTE950" s="72"/>
      <c r="OTG950" s="70"/>
      <c r="OTH950" s="140"/>
      <c r="OTI950" s="72"/>
      <c r="OTK950" s="70"/>
      <c r="OTL950" s="140"/>
      <c r="OTM950" s="72"/>
      <c r="OTO950" s="70"/>
      <c r="OTP950" s="140"/>
      <c r="OTQ950" s="72"/>
      <c r="OTS950" s="70"/>
      <c r="OTT950" s="140"/>
      <c r="OTU950" s="72"/>
      <c r="OTW950" s="70"/>
      <c r="OTX950" s="140"/>
      <c r="OTY950" s="72"/>
      <c r="OUA950" s="70"/>
      <c r="OUB950" s="140"/>
      <c r="OUC950" s="72"/>
      <c r="OUE950" s="70"/>
      <c r="OUF950" s="140"/>
      <c r="OUG950" s="72"/>
      <c r="OUI950" s="70"/>
      <c r="OUJ950" s="140"/>
      <c r="OUK950" s="72"/>
      <c r="OUM950" s="70"/>
      <c r="OUN950" s="140"/>
      <c r="OUO950" s="72"/>
      <c r="OUQ950" s="70"/>
      <c r="OUR950" s="140"/>
      <c r="OUS950" s="72"/>
      <c r="OUU950" s="70"/>
      <c r="OUV950" s="140"/>
      <c r="OUW950" s="72"/>
      <c r="OUY950" s="70"/>
      <c r="OUZ950" s="140"/>
      <c r="OVA950" s="72"/>
      <c r="OVC950" s="70"/>
      <c r="OVD950" s="140"/>
      <c r="OVE950" s="72"/>
      <c r="OVG950" s="70"/>
      <c r="OVH950" s="140"/>
      <c r="OVI950" s="72"/>
      <c r="OVK950" s="70"/>
      <c r="OVL950" s="140"/>
      <c r="OVM950" s="72"/>
      <c r="OVO950" s="70"/>
      <c r="OVP950" s="140"/>
      <c r="OVQ950" s="72"/>
      <c r="OVS950" s="70"/>
      <c r="OVT950" s="140"/>
      <c r="OVU950" s="72"/>
      <c r="OVW950" s="70"/>
      <c r="OVX950" s="140"/>
      <c r="OVY950" s="72"/>
      <c r="OWA950" s="70"/>
      <c r="OWB950" s="140"/>
      <c r="OWC950" s="72"/>
      <c r="OWE950" s="70"/>
      <c r="OWF950" s="140"/>
      <c r="OWG950" s="72"/>
      <c r="OWI950" s="70"/>
      <c r="OWJ950" s="140"/>
      <c r="OWK950" s="72"/>
      <c r="OWM950" s="70"/>
      <c r="OWN950" s="140"/>
      <c r="OWO950" s="72"/>
      <c r="OWQ950" s="70"/>
      <c r="OWR950" s="140"/>
      <c r="OWS950" s="72"/>
      <c r="OWU950" s="70"/>
      <c r="OWV950" s="140"/>
      <c r="OWW950" s="72"/>
      <c r="OWY950" s="70"/>
      <c r="OWZ950" s="140"/>
      <c r="OXA950" s="72"/>
      <c r="OXC950" s="70"/>
      <c r="OXD950" s="140"/>
      <c r="OXE950" s="72"/>
      <c r="OXG950" s="70"/>
      <c r="OXH950" s="140"/>
      <c r="OXI950" s="72"/>
      <c r="OXK950" s="70"/>
      <c r="OXL950" s="140"/>
      <c r="OXM950" s="72"/>
      <c r="OXO950" s="70"/>
      <c r="OXP950" s="140"/>
      <c r="OXQ950" s="72"/>
      <c r="OXS950" s="70"/>
      <c r="OXT950" s="140"/>
      <c r="OXU950" s="72"/>
      <c r="OXW950" s="70"/>
      <c r="OXX950" s="140"/>
      <c r="OXY950" s="72"/>
      <c r="OYA950" s="70"/>
      <c r="OYB950" s="140"/>
      <c r="OYC950" s="72"/>
      <c r="OYE950" s="70"/>
      <c r="OYF950" s="140"/>
      <c r="OYG950" s="72"/>
      <c r="OYI950" s="70"/>
      <c r="OYJ950" s="140"/>
      <c r="OYK950" s="72"/>
      <c r="OYM950" s="70"/>
      <c r="OYN950" s="140"/>
      <c r="OYO950" s="72"/>
      <c r="OYQ950" s="70"/>
      <c r="OYR950" s="140"/>
      <c r="OYS950" s="72"/>
      <c r="OYU950" s="70"/>
      <c r="OYV950" s="140"/>
      <c r="OYW950" s="72"/>
      <c r="OYY950" s="70"/>
      <c r="OYZ950" s="140"/>
      <c r="OZA950" s="72"/>
      <c r="OZC950" s="70"/>
      <c r="OZD950" s="140"/>
      <c r="OZE950" s="72"/>
      <c r="OZG950" s="70"/>
      <c r="OZH950" s="140"/>
      <c r="OZI950" s="72"/>
      <c r="OZK950" s="70"/>
      <c r="OZL950" s="140"/>
      <c r="OZM950" s="72"/>
      <c r="OZO950" s="70"/>
      <c r="OZP950" s="140"/>
      <c r="OZQ950" s="72"/>
      <c r="OZS950" s="70"/>
      <c r="OZT950" s="140"/>
      <c r="OZU950" s="72"/>
      <c r="OZW950" s="70"/>
      <c r="OZX950" s="140"/>
      <c r="OZY950" s="72"/>
      <c r="PAA950" s="70"/>
      <c r="PAB950" s="140"/>
      <c r="PAC950" s="72"/>
      <c r="PAE950" s="70"/>
      <c r="PAF950" s="140"/>
      <c r="PAG950" s="72"/>
      <c r="PAI950" s="70"/>
      <c r="PAJ950" s="140"/>
      <c r="PAK950" s="72"/>
      <c r="PAM950" s="70"/>
      <c r="PAN950" s="140"/>
      <c r="PAO950" s="72"/>
      <c r="PAQ950" s="70"/>
      <c r="PAR950" s="140"/>
      <c r="PAS950" s="72"/>
      <c r="PAU950" s="70"/>
      <c r="PAV950" s="140"/>
      <c r="PAW950" s="72"/>
      <c r="PAY950" s="70"/>
      <c r="PAZ950" s="140"/>
      <c r="PBA950" s="72"/>
      <c r="PBC950" s="70"/>
      <c r="PBD950" s="140"/>
      <c r="PBE950" s="72"/>
      <c r="PBG950" s="70"/>
      <c r="PBH950" s="140"/>
      <c r="PBI950" s="72"/>
      <c r="PBK950" s="70"/>
      <c r="PBL950" s="140"/>
      <c r="PBM950" s="72"/>
      <c r="PBO950" s="70"/>
      <c r="PBP950" s="140"/>
      <c r="PBQ950" s="72"/>
      <c r="PBS950" s="70"/>
      <c r="PBT950" s="140"/>
      <c r="PBU950" s="72"/>
      <c r="PBW950" s="70"/>
      <c r="PBX950" s="140"/>
      <c r="PBY950" s="72"/>
      <c r="PCA950" s="70"/>
      <c r="PCB950" s="140"/>
      <c r="PCC950" s="72"/>
      <c r="PCE950" s="70"/>
      <c r="PCF950" s="140"/>
      <c r="PCG950" s="72"/>
      <c r="PCI950" s="70"/>
      <c r="PCJ950" s="140"/>
      <c r="PCK950" s="72"/>
      <c r="PCM950" s="70"/>
      <c r="PCN950" s="140"/>
      <c r="PCO950" s="72"/>
      <c r="PCQ950" s="70"/>
      <c r="PCR950" s="140"/>
      <c r="PCS950" s="72"/>
      <c r="PCU950" s="70"/>
      <c r="PCV950" s="140"/>
      <c r="PCW950" s="72"/>
      <c r="PCY950" s="70"/>
      <c r="PCZ950" s="140"/>
      <c r="PDA950" s="72"/>
      <c r="PDC950" s="70"/>
      <c r="PDD950" s="140"/>
      <c r="PDE950" s="72"/>
      <c r="PDG950" s="70"/>
      <c r="PDH950" s="140"/>
      <c r="PDI950" s="72"/>
      <c r="PDK950" s="70"/>
      <c r="PDL950" s="140"/>
      <c r="PDM950" s="72"/>
      <c r="PDO950" s="70"/>
      <c r="PDP950" s="140"/>
      <c r="PDQ950" s="72"/>
      <c r="PDS950" s="70"/>
      <c r="PDT950" s="140"/>
      <c r="PDU950" s="72"/>
      <c r="PDW950" s="70"/>
      <c r="PDX950" s="140"/>
      <c r="PDY950" s="72"/>
      <c r="PEA950" s="70"/>
      <c r="PEB950" s="140"/>
      <c r="PEC950" s="72"/>
      <c r="PEE950" s="70"/>
      <c r="PEF950" s="140"/>
      <c r="PEG950" s="72"/>
      <c r="PEI950" s="70"/>
      <c r="PEJ950" s="140"/>
      <c r="PEK950" s="72"/>
      <c r="PEM950" s="70"/>
      <c r="PEN950" s="140"/>
      <c r="PEO950" s="72"/>
      <c r="PEQ950" s="70"/>
      <c r="PER950" s="140"/>
      <c r="PES950" s="72"/>
      <c r="PEU950" s="70"/>
      <c r="PEV950" s="140"/>
      <c r="PEW950" s="72"/>
      <c r="PEY950" s="70"/>
      <c r="PEZ950" s="140"/>
      <c r="PFA950" s="72"/>
      <c r="PFC950" s="70"/>
      <c r="PFD950" s="140"/>
      <c r="PFE950" s="72"/>
      <c r="PFG950" s="70"/>
      <c r="PFH950" s="140"/>
      <c r="PFI950" s="72"/>
      <c r="PFK950" s="70"/>
      <c r="PFL950" s="140"/>
      <c r="PFM950" s="72"/>
      <c r="PFO950" s="70"/>
      <c r="PFP950" s="140"/>
      <c r="PFQ950" s="72"/>
      <c r="PFS950" s="70"/>
      <c r="PFT950" s="140"/>
      <c r="PFU950" s="72"/>
      <c r="PFW950" s="70"/>
      <c r="PFX950" s="140"/>
      <c r="PFY950" s="72"/>
      <c r="PGA950" s="70"/>
      <c r="PGB950" s="140"/>
      <c r="PGC950" s="72"/>
      <c r="PGE950" s="70"/>
      <c r="PGF950" s="140"/>
      <c r="PGG950" s="72"/>
      <c r="PGI950" s="70"/>
      <c r="PGJ950" s="140"/>
      <c r="PGK950" s="72"/>
      <c r="PGM950" s="70"/>
      <c r="PGN950" s="140"/>
      <c r="PGO950" s="72"/>
      <c r="PGQ950" s="70"/>
      <c r="PGR950" s="140"/>
      <c r="PGS950" s="72"/>
      <c r="PGU950" s="70"/>
      <c r="PGV950" s="140"/>
      <c r="PGW950" s="72"/>
      <c r="PGY950" s="70"/>
      <c r="PGZ950" s="140"/>
      <c r="PHA950" s="72"/>
      <c r="PHC950" s="70"/>
      <c r="PHD950" s="140"/>
      <c r="PHE950" s="72"/>
      <c r="PHG950" s="70"/>
      <c r="PHH950" s="140"/>
      <c r="PHI950" s="72"/>
      <c r="PHK950" s="70"/>
      <c r="PHL950" s="140"/>
      <c r="PHM950" s="72"/>
      <c r="PHO950" s="70"/>
      <c r="PHP950" s="140"/>
      <c r="PHQ950" s="72"/>
      <c r="PHS950" s="70"/>
      <c r="PHT950" s="140"/>
      <c r="PHU950" s="72"/>
      <c r="PHW950" s="70"/>
      <c r="PHX950" s="140"/>
      <c r="PHY950" s="72"/>
      <c r="PIA950" s="70"/>
      <c r="PIB950" s="140"/>
      <c r="PIC950" s="72"/>
      <c r="PIE950" s="70"/>
      <c r="PIF950" s="140"/>
      <c r="PIG950" s="72"/>
      <c r="PII950" s="70"/>
      <c r="PIJ950" s="140"/>
      <c r="PIK950" s="72"/>
      <c r="PIM950" s="70"/>
      <c r="PIN950" s="140"/>
      <c r="PIO950" s="72"/>
      <c r="PIQ950" s="70"/>
      <c r="PIR950" s="140"/>
      <c r="PIS950" s="72"/>
      <c r="PIU950" s="70"/>
      <c r="PIV950" s="140"/>
      <c r="PIW950" s="72"/>
      <c r="PIY950" s="70"/>
      <c r="PIZ950" s="140"/>
      <c r="PJA950" s="72"/>
      <c r="PJC950" s="70"/>
      <c r="PJD950" s="140"/>
      <c r="PJE950" s="72"/>
      <c r="PJG950" s="70"/>
      <c r="PJH950" s="140"/>
      <c r="PJI950" s="72"/>
      <c r="PJK950" s="70"/>
      <c r="PJL950" s="140"/>
      <c r="PJM950" s="72"/>
      <c r="PJO950" s="70"/>
      <c r="PJP950" s="140"/>
      <c r="PJQ950" s="72"/>
      <c r="PJS950" s="70"/>
      <c r="PJT950" s="140"/>
      <c r="PJU950" s="72"/>
      <c r="PJW950" s="70"/>
      <c r="PJX950" s="140"/>
      <c r="PJY950" s="72"/>
      <c r="PKA950" s="70"/>
      <c r="PKB950" s="140"/>
      <c r="PKC950" s="72"/>
      <c r="PKE950" s="70"/>
      <c r="PKF950" s="140"/>
      <c r="PKG950" s="72"/>
      <c r="PKI950" s="70"/>
      <c r="PKJ950" s="140"/>
      <c r="PKK950" s="72"/>
      <c r="PKM950" s="70"/>
      <c r="PKN950" s="140"/>
      <c r="PKO950" s="72"/>
      <c r="PKQ950" s="70"/>
      <c r="PKR950" s="140"/>
      <c r="PKS950" s="72"/>
      <c r="PKU950" s="70"/>
      <c r="PKV950" s="140"/>
      <c r="PKW950" s="72"/>
      <c r="PKY950" s="70"/>
      <c r="PKZ950" s="140"/>
      <c r="PLA950" s="72"/>
      <c r="PLC950" s="70"/>
      <c r="PLD950" s="140"/>
      <c r="PLE950" s="72"/>
      <c r="PLG950" s="70"/>
      <c r="PLH950" s="140"/>
      <c r="PLI950" s="72"/>
      <c r="PLK950" s="70"/>
      <c r="PLL950" s="140"/>
      <c r="PLM950" s="72"/>
      <c r="PLO950" s="70"/>
      <c r="PLP950" s="140"/>
      <c r="PLQ950" s="72"/>
      <c r="PLS950" s="70"/>
      <c r="PLT950" s="140"/>
      <c r="PLU950" s="72"/>
      <c r="PLW950" s="70"/>
      <c r="PLX950" s="140"/>
      <c r="PLY950" s="72"/>
      <c r="PMA950" s="70"/>
      <c r="PMB950" s="140"/>
      <c r="PMC950" s="72"/>
      <c r="PME950" s="70"/>
      <c r="PMF950" s="140"/>
      <c r="PMG950" s="72"/>
      <c r="PMI950" s="70"/>
      <c r="PMJ950" s="140"/>
      <c r="PMK950" s="72"/>
      <c r="PMM950" s="70"/>
      <c r="PMN950" s="140"/>
      <c r="PMO950" s="72"/>
      <c r="PMQ950" s="70"/>
      <c r="PMR950" s="140"/>
      <c r="PMS950" s="72"/>
      <c r="PMU950" s="70"/>
      <c r="PMV950" s="140"/>
      <c r="PMW950" s="72"/>
      <c r="PMY950" s="70"/>
      <c r="PMZ950" s="140"/>
      <c r="PNA950" s="72"/>
      <c r="PNC950" s="70"/>
      <c r="PND950" s="140"/>
      <c r="PNE950" s="72"/>
      <c r="PNG950" s="70"/>
      <c r="PNH950" s="140"/>
      <c r="PNI950" s="72"/>
      <c r="PNK950" s="70"/>
      <c r="PNL950" s="140"/>
      <c r="PNM950" s="72"/>
      <c r="PNO950" s="70"/>
      <c r="PNP950" s="140"/>
      <c r="PNQ950" s="72"/>
      <c r="PNS950" s="70"/>
      <c r="PNT950" s="140"/>
      <c r="PNU950" s="72"/>
      <c r="PNW950" s="70"/>
      <c r="PNX950" s="140"/>
      <c r="PNY950" s="72"/>
      <c r="POA950" s="70"/>
      <c r="POB950" s="140"/>
      <c r="POC950" s="72"/>
      <c r="POE950" s="70"/>
      <c r="POF950" s="140"/>
      <c r="POG950" s="72"/>
      <c r="POI950" s="70"/>
      <c r="POJ950" s="140"/>
      <c r="POK950" s="72"/>
      <c r="POM950" s="70"/>
      <c r="PON950" s="140"/>
      <c r="POO950" s="72"/>
      <c r="POQ950" s="70"/>
      <c r="POR950" s="140"/>
      <c r="POS950" s="72"/>
      <c r="POU950" s="70"/>
      <c r="POV950" s="140"/>
      <c r="POW950" s="72"/>
      <c r="POY950" s="70"/>
      <c r="POZ950" s="140"/>
      <c r="PPA950" s="72"/>
      <c r="PPC950" s="70"/>
      <c r="PPD950" s="140"/>
      <c r="PPE950" s="72"/>
      <c r="PPG950" s="70"/>
      <c r="PPH950" s="140"/>
      <c r="PPI950" s="72"/>
      <c r="PPK950" s="70"/>
      <c r="PPL950" s="140"/>
      <c r="PPM950" s="72"/>
      <c r="PPO950" s="70"/>
      <c r="PPP950" s="140"/>
      <c r="PPQ950" s="72"/>
      <c r="PPS950" s="70"/>
      <c r="PPT950" s="140"/>
      <c r="PPU950" s="72"/>
      <c r="PPW950" s="70"/>
      <c r="PPX950" s="140"/>
      <c r="PPY950" s="72"/>
      <c r="PQA950" s="70"/>
      <c r="PQB950" s="140"/>
      <c r="PQC950" s="72"/>
      <c r="PQE950" s="70"/>
      <c r="PQF950" s="140"/>
      <c r="PQG950" s="72"/>
      <c r="PQI950" s="70"/>
      <c r="PQJ950" s="140"/>
      <c r="PQK950" s="72"/>
      <c r="PQM950" s="70"/>
      <c r="PQN950" s="140"/>
      <c r="PQO950" s="72"/>
      <c r="PQQ950" s="70"/>
      <c r="PQR950" s="140"/>
      <c r="PQS950" s="72"/>
      <c r="PQU950" s="70"/>
      <c r="PQV950" s="140"/>
      <c r="PQW950" s="72"/>
      <c r="PQY950" s="70"/>
      <c r="PQZ950" s="140"/>
      <c r="PRA950" s="72"/>
      <c r="PRC950" s="70"/>
      <c r="PRD950" s="140"/>
      <c r="PRE950" s="72"/>
      <c r="PRG950" s="70"/>
      <c r="PRH950" s="140"/>
      <c r="PRI950" s="72"/>
      <c r="PRK950" s="70"/>
      <c r="PRL950" s="140"/>
      <c r="PRM950" s="72"/>
      <c r="PRO950" s="70"/>
      <c r="PRP950" s="140"/>
      <c r="PRQ950" s="72"/>
      <c r="PRS950" s="70"/>
      <c r="PRT950" s="140"/>
      <c r="PRU950" s="72"/>
      <c r="PRW950" s="70"/>
      <c r="PRX950" s="140"/>
      <c r="PRY950" s="72"/>
      <c r="PSA950" s="70"/>
      <c r="PSB950" s="140"/>
      <c r="PSC950" s="72"/>
      <c r="PSE950" s="70"/>
      <c r="PSF950" s="140"/>
      <c r="PSG950" s="72"/>
      <c r="PSI950" s="70"/>
      <c r="PSJ950" s="140"/>
      <c r="PSK950" s="72"/>
      <c r="PSM950" s="70"/>
      <c r="PSN950" s="140"/>
      <c r="PSO950" s="72"/>
      <c r="PSQ950" s="70"/>
      <c r="PSR950" s="140"/>
      <c r="PSS950" s="72"/>
      <c r="PSU950" s="70"/>
      <c r="PSV950" s="140"/>
      <c r="PSW950" s="72"/>
      <c r="PSY950" s="70"/>
      <c r="PSZ950" s="140"/>
      <c r="PTA950" s="72"/>
      <c r="PTC950" s="70"/>
      <c r="PTD950" s="140"/>
      <c r="PTE950" s="72"/>
      <c r="PTG950" s="70"/>
      <c r="PTH950" s="140"/>
      <c r="PTI950" s="72"/>
      <c r="PTK950" s="70"/>
      <c r="PTL950" s="140"/>
      <c r="PTM950" s="72"/>
      <c r="PTO950" s="70"/>
      <c r="PTP950" s="140"/>
      <c r="PTQ950" s="72"/>
      <c r="PTS950" s="70"/>
      <c r="PTT950" s="140"/>
      <c r="PTU950" s="72"/>
      <c r="PTW950" s="70"/>
      <c r="PTX950" s="140"/>
      <c r="PTY950" s="72"/>
      <c r="PUA950" s="70"/>
      <c r="PUB950" s="140"/>
      <c r="PUC950" s="72"/>
      <c r="PUE950" s="70"/>
      <c r="PUF950" s="140"/>
      <c r="PUG950" s="72"/>
      <c r="PUI950" s="70"/>
      <c r="PUJ950" s="140"/>
      <c r="PUK950" s="72"/>
      <c r="PUM950" s="70"/>
      <c r="PUN950" s="140"/>
      <c r="PUO950" s="72"/>
      <c r="PUQ950" s="70"/>
      <c r="PUR950" s="140"/>
      <c r="PUS950" s="72"/>
      <c r="PUU950" s="70"/>
      <c r="PUV950" s="140"/>
      <c r="PUW950" s="72"/>
      <c r="PUY950" s="70"/>
      <c r="PUZ950" s="140"/>
      <c r="PVA950" s="72"/>
      <c r="PVC950" s="70"/>
      <c r="PVD950" s="140"/>
      <c r="PVE950" s="72"/>
      <c r="PVG950" s="70"/>
      <c r="PVH950" s="140"/>
      <c r="PVI950" s="72"/>
      <c r="PVK950" s="70"/>
      <c r="PVL950" s="140"/>
      <c r="PVM950" s="72"/>
      <c r="PVO950" s="70"/>
      <c r="PVP950" s="140"/>
      <c r="PVQ950" s="72"/>
      <c r="PVS950" s="70"/>
      <c r="PVT950" s="140"/>
      <c r="PVU950" s="72"/>
      <c r="PVW950" s="70"/>
      <c r="PVX950" s="140"/>
      <c r="PVY950" s="72"/>
      <c r="PWA950" s="70"/>
      <c r="PWB950" s="140"/>
      <c r="PWC950" s="72"/>
      <c r="PWE950" s="70"/>
      <c r="PWF950" s="140"/>
      <c r="PWG950" s="72"/>
      <c r="PWI950" s="70"/>
      <c r="PWJ950" s="140"/>
      <c r="PWK950" s="72"/>
      <c r="PWM950" s="70"/>
      <c r="PWN950" s="140"/>
      <c r="PWO950" s="72"/>
      <c r="PWQ950" s="70"/>
      <c r="PWR950" s="140"/>
      <c r="PWS950" s="72"/>
      <c r="PWU950" s="70"/>
      <c r="PWV950" s="140"/>
      <c r="PWW950" s="72"/>
      <c r="PWY950" s="70"/>
      <c r="PWZ950" s="140"/>
      <c r="PXA950" s="72"/>
      <c r="PXC950" s="70"/>
      <c r="PXD950" s="140"/>
      <c r="PXE950" s="72"/>
      <c r="PXG950" s="70"/>
      <c r="PXH950" s="140"/>
      <c r="PXI950" s="72"/>
      <c r="PXK950" s="70"/>
      <c r="PXL950" s="140"/>
      <c r="PXM950" s="72"/>
      <c r="PXO950" s="70"/>
      <c r="PXP950" s="140"/>
      <c r="PXQ950" s="72"/>
      <c r="PXS950" s="70"/>
      <c r="PXT950" s="140"/>
      <c r="PXU950" s="72"/>
      <c r="PXW950" s="70"/>
      <c r="PXX950" s="140"/>
      <c r="PXY950" s="72"/>
      <c r="PYA950" s="70"/>
      <c r="PYB950" s="140"/>
      <c r="PYC950" s="72"/>
      <c r="PYE950" s="70"/>
      <c r="PYF950" s="140"/>
      <c r="PYG950" s="72"/>
      <c r="PYI950" s="70"/>
      <c r="PYJ950" s="140"/>
      <c r="PYK950" s="72"/>
      <c r="PYM950" s="70"/>
      <c r="PYN950" s="140"/>
      <c r="PYO950" s="72"/>
      <c r="PYQ950" s="70"/>
      <c r="PYR950" s="140"/>
      <c r="PYS950" s="72"/>
      <c r="PYU950" s="70"/>
      <c r="PYV950" s="140"/>
      <c r="PYW950" s="72"/>
      <c r="PYY950" s="70"/>
      <c r="PYZ950" s="140"/>
      <c r="PZA950" s="72"/>
      <c r="PZC950" s="70"/>
      <c r="PZD950" s="140"/>
      <c r="PZE950" s="72"/>
      <c r="PZG950" s="70"/>
      <c r="PZH950" s="140"/>
      <c r="PZI950" s="72"/>
      <c r="PZK950" s="70"/>
      <c r="PZL950" s="140"/>
      <c r="PZM950" s="72"/>
      <c r="PZO950" s="70"/>
      <c r="PZP950" s="140"/>
      <c r="PZQ950" s="72"/>
      <c r="PZS950" s="70"/>
      <c r="PZT950" s="140"/>
      <c r="PZU950" s="72"/>
      <c r="PZW950" s="70"/>
      <c r="PZX950" s="140"/>
      <c r="PZY950" s="72"/>
      <c r="QAA950" s="70"/>
      <c r="QAB950" s="140"/>
      <c r="QAC950" s="72"/>
      <c r="QAE950" s="70"/>
      <c r="QAF950" s="140"/>
      <c r="QAG950" s="72"/>
      <c r="QAI950" s="70"/>
      <c r="QAJ950" s="140"/>
      <c r="QAK950" s="72"/>
      <c r="QAM950" s="70"/>
      <c r="QAN950" s="140"/>
      <c r="QAO950" s="72"/>
      <c r="QAQ950" s="70"/>
      <c r="QAR950" s="140"/>
      <c r="QAS950" s="72"/>
      <c r="QAU950" s="70"/>
      <c r="QAV950" s="140"/>
      <c r="QAW950" s="72"/>
      <c r="QAY950" s="70"/>
      <c r="QAZ950" s="140"/>
      <c r="QBA950" s="72"/>
      <c r="QBC950" s="70"/>
      <c r="QBD950" s="140"/>
      <c r="QBE950" s="72"/>
      <c r="QBG950" s="70"/>
      <c r="QBH950" s="140"/>
      <c r="QBI950" s="72"/>
      <c r="QBK950" s="70"/>
      <c r="QBL950" s="140"/>
      <c r="QBM950" s="72"/>
      <c r="QBO950" s="70"/>
      <c r="QBP950" s="140"/>
      <c r="QBQ950" s="72"/>
      <c r="QBS950" s="70"/>
      <c r="QBT950" s="140"/>
      <c r="QBU950" s="72"/>
      <c r="QBW950" s="70"/>
      <c r="QBX950" s="140"/>
      <c r="QBY950" s="72"/>
      <c r="QCA950" s="70"/>
      <c r="QCB950" s="140"/>
      <c r="QCC950" s="72"/>
      <c r="QCE950" s="70"/>
      <c r="QCF950" s="140"/>
      <c r="QCG950" s="72"/>
      <c r="QCI950" s="70"/>
      <c r="QCJ950" s="140"/>
      <c r="QCK950" s="72"/>
      <c r="QCM950" s="70"/>
      <c r="QCN950" s="140"/>
      <c r="QCO950" s="72"/>
      <c r="QCQ950" s="70"/>
      <c r="QCR950" s="140"/>
      <c r="QCS950" s="72"/>
      <c r="QCU950" s="70"/>
      <c r="QCV950" s="140"/>
      <c r="QCW950" s="72"/>
      <c r="QCY950" s="70"/>
      <c r="QCZ950" s="140"/>
      <c r="QDA950" s="72"/>
      <c r="QDC950" s="70"/>
      <c r="QDD950" s="140"/>
      <c r="QDE950" s="72"/>
      <c r="QDG950" s="70"/>
      <c r="QDH950" s="140"/>
      <c r="QDI950" s="72"/>
      <c r="QDK950" s="70"/>
      <c r="QDL950" s="140"/>
      <c r="QDM950" s="72"/>
      <c r="QDO950" s="70"/>
      <c r="QDP950" s="140"/>
      <c r="QDQ950" s="72"/>
      <c r="QDS950" s="70"/>
      <c r="QDT950" s="140"/>
      <c r="QDU950" s="72"/>
      <c r="QDW950" s="70"/>
      <c r="QDX950" s="140"/>
      <c r="QDY950" s="72"/>
      <c r="QEA950" s="70"/>
      <c r="QEB950" s="140"/>
      <c r="QEC950" s="72"/>
      <c r="QEE950" s="70"/>
      <c r="QEF950" s="140"/>
      <c r="QEG950" s="72"/>
      <c r="QEI950" s="70"/>
      <c r="QEJ950" s="140"/>
      <c r="QEK950" s="72"/>
      <c r="QEM950" s="70"/>
      <c r="QEN950" s="140"/>
      <c r="QEO950" s="72"/>
      <c r="QEQ950" s="70"/>
      <c r="QER950" s="140"/>
      <c r="QES950" s="72"/>
      <c r="QEU950" s="70"/>
      <c r="QEV950" s="140"/>
      <c r="QEW950" s="72"/>
      <c r="QEY950" s="70"/>
      <c r="QEZ950" s="140"/>
      <c r="QFA950" s="72"/>
      <c r="QFC950" s="70"/>
      <c r="QFD950" s="140"/>
      <c r="QFE950" s="72"/>
      <c r="QFG950" s="70"/>
      <c r="QFH950" s="140"/>
      <c r="QFI950" s="72"/>
      <c r="QFK950" s="70"/>
      <c r="QFL950" s="140"/>
      <c r="QFM950" s="72"/>
      <c r="QFO950" s="70"/>
      <c r="QFP950" s="140"/>
      <c r="QFQ950" s="72"/>
      <c r="QFS950" s="70"/>
      <c r="QFT950" s="140"/>
      <c r="QFU950" s="72"/>
      <c r="QFW950" s="70"/>
      <c r="QFX950" s="140"/>
      <c r="QFY950" s="72"/>
      <c r="QGA950" s="70"/>
      <c r="QGB950" s="140"/>
      <c r="QGC950" s="72"/>
      <c r="QGE950" s="70"/>
      <c r="QGF950" s="140"/>
      <c r="QGG950" s="72"/>
      <c r="QGI950" s="70"/>
      <c r="QGJ950" s="140"/>
      <c r="QGK950" s="72"/>
      <c r="QGM950" s="70"/>
      <c r="QGN950" s="140"/>
      <c r="QGO950" s="72"/>
      <c r="QGQ950" s="70"/>
      <c r="QGR950" s="140"/>
      <c r="QGS950" s="72"/>
      <c r="QGU950" s="70"/>
      <c r="QGV950" s="140"/>
      <c r="QGW950" s="72"/>
      <c r="QGY950" s="70"/>
      <c r="QGZ950" s="140"/>
      <c r="QHA950" s="72"/>
      <c r="QHC950" s="70"/>
      <c r="QHD950" s="140"/>
      <c r="QHE950" s="72"/>
      <c r="QHG950" s="70"/>
      <c r="QHH950" s="140"/>
      <c r="QHI950" s="72"/>
      <c r="QHK950" s="70"/>
      <c r="QHL950" s="140"/>
      <c r="QHM950" s="72"/>
      <c r="QHO950" s="70"/>
      <c r="QHP950" s="140"/>
      <c r="QHQ950" s="72"/>
      <c r="QHS950" s="70"/>
      <c r="QHT950" s="140"/>
      <c r="QHU950" s="72"/>
      <c r="QHW950" s="70"/>
      <c r="QHX950" s="140"/>
      <c r="QHY950" s="72"/>
      <c r="QIA950" s="70"/>
      <c r="QIB950" s="140"/>
      <c r="QIC950" s="72"/>
      <c r="QIE950" s="70"/>
      <c r="QIF950" s="140"/>
      <c r="QIG950" s="72"/>
      <c r="QII950" s="70"/>
      <c r="QIJ950" s="140"/>
      <c r="QIK950" s="72"/>
      <c r="QIM950" s="70"/>
      <c r="QIN950" s="140"/>
      <c r="QIO950" s="72"/>
      <c r="QIQ950" s="70"/>
      <c r="QIR950" s="140"/>
      <c r="QIS950" s="72"/>
      <c r="QIU950" s="70"/>
      <c r="QIV950" s="140"/>
      <c r="QIW950" s="72"/>
      <c r="QIY950" s="70"/>
      <c r="QIZ950" s="140"/>
      <c r="QJA950" s="72"/>
      <c r="QJC950" s="70"/>
      <c r="QJD950" s="140"/>
      <c r="QJE950" s="72"/>
      <c r="QJG950" s="70"/>
      <c r="QJH950" s="140"/>
      <c r="QJI950" s="72"/>
      <c r="QJK950" s="70"/>
      <c r="QJL950" s="140"/>
      <c r="QJM950" s="72"/>
      <c r="QJO950" s="70"/>
      <c r="QJP950" s="140"/>
      <c r="QJQ950" s="72"/>
      <c r="QJS950" s="70"/>
      <c r="QJT950" s="140"/>
      <c r="QJU950" s="72"/>
      <c r="QJW950" s="70"/>
      <c r="QJX950" s="140"/>
      <c r="QJY950" s="72"/>
      <c r="QKA950" s="70"/>
      <c r="QKB950" s="140"/>
      <c r="QKC950" s="72"/>
      <c r="QKE950" s="70"/>
      <c r="QKF950" s="140"/>
      <c r="QKG950" s="72"/>
      <c r="QKI950" s="70"/>
      <c r="QKJ950" s="140"/>
      <c r="QKK950" s="72"/>
      <c r="QKM950" s="70"/>
      <c r="QKN950" s="140"/>
      <c r="QKO950" s="72"/>
      <c r="QKQ950" s="70"/>
      <c r="QKR950" s="140"/>
      <c r="QKS950" s="72"/>
      <c r="QKU950" s="70"/>
      <c r="QKV950" s="140"/>
      <c r="QKW950" s="72"/>
      <c r="QKY950" s="70"/>
      <c r="QKZ950" s="140"/>
      <c r="QLA950" s="72"/>
      <c r="QLC950" s="70"/>
      <c r="QLD950" s="140"/>
      <c r="QLE950" s="72"/>
      <c r="QLG950" s="70"/>
      <c r="QLH950" s="140"/>
      <c r="QLI950" s="72"/>
      <c r="QLK950" s="70"/>
      <c r="QLL950" s="140"/>
      <c r="QLM950" s="72"/>
      <c r="QLO950" s="70"/>
      <c r="QLP950" s="140"/>
      <c r="QLQ950" s="72"/>
      <c r="QLS950" s="70"/>
      <c r="QLT950" s="140"/>
      <c r="QLU950" s="72"/>
      <c r="QLW950" s="70"/>
      <c r="QLX950" s="140"/>
      <c r="QLY950" s="72"/>
      <c r="QMA950" s="70"/>
      <c r="QMB950" s="140"/>
      <c r="QMC950" s="72"/>
      <c r="QME950" s="70"/>
      <c r="QMF950" s="140"/>
      <c r="QMG950" s="72"/>
      <c r="QMI950" s="70"/>
      <c r="QMJ950" s="140"/>
      <c r="QMK950" s="72"/>
      <c r="QMM950" s="70"/>
      <c r="QMN950" s="140"/>
      <c r="QMO950" s="72"/>
      <c r="QMQ950" s="70"/>
      <c r="QMR950" s="140"/>
      <c r="QMS950" s="72"/>
      <c r="QMU950" s="70"/>
      <c r="QMV950" s="140"/>
      <c r="QMW950" s="72"/>
      <c r="QMY950" s="70"/>
      <c r="QMZ950" s="140"/>
      <c r="QNA950" s="72"/>
      <c r="QNC950" s="70"/>
      <c r="QND950" s="140"/>
      <c r="QNE950" s="72"/>
      <c r="QNG950" s="70"/>
      <c r="QNH950" s="140"/>
      <c r="QNI950" s="72"/>
      <c r="QNK950" s="70"/>
      <c r="QNL950" s="140"/>
      <c r="QNM950" s="72"/>
      <c r="QNO950" s="70"/>
      <c r="QNP950" s="140"/>
      <c r="QNQ950" s="72"/>
      <c r="QNS950" s="70"/>
      <c r="QNT950" s="140"/>
      <c r="QNU950" s="72"/>
      <c r="QNW950" s="70"/>
      <c r="QNX950" s="140"/>
      <c r="QNY950" s="72"/>
      <c r="QOA950" s="70"/>
      <c r="QOB950" s="140"/>
      <c r="QOC950" s="72"/>
      <c r="QOE950" s="70"/>
      <c r="QOF950" s="140"/>
      <c r="QOG950" s="72"/>
      <c r="QOI950" s="70"/>
      <c r="QOJ950" s="140"/>
      <c r="QOK950" s="72"/>
      <c r="QOM950" s="70"/>
      <c r="QON950" s="140"/>
      <c r="QOO950" s="72"/>
      <c r="QOQ950" s="70"/>
      <c r="QOR950" s="140"/>
      <c r="QOS950" s="72"/>
      <c r="QOU950" s="70"/>
      <c r="QOV950" s="140"/>
      <c r="QOW950" s="72"/>
      <c r="QOY950" s="70"/>
      <c r="QOZ950" s="140"/>
      <c r="QPA950" s="72"/>
      <c r="QPC950" s="70"/>
      <c r="QPD950" s="140"/>
      <c r="QPE950" s="72"/>
      <c r="QPG950" s="70"/>
      <c r="QPH950" s="140"/>
      <c r="QPI950" s="72"/>
      <c r="QPK950" s="70"/>
      <c r="QPL950" s="140"/>
      <c r="QPM950" s="72"/>
      <c r="QPO950" s="70"/>
      <c r="QPP950" s="140"/>
      <c r="QPQ950" s="72"/>
      <c r="QPS950" s="70"/>
      <c r="QPT950" s="140"/>
      <c r="QPU950" s="72"/>
      <c r="QPW950" s="70"/>
      <c r="QPX950" s="140"/>
      <c r="QPY950" s="72"/>
      <c r="QQA950" s="70"/>
      <c r="QQB950" s="140"/>
      <c r="QQC950" s="72"/>
      <c r="QQE950" s="70"/>
      <c r="QQF950" s="140"/>
      <c r="QQG950" s="72"/>
      <c r="QQI950" s="70"/>
      <c r="QQJ950" s="140"/>
      <c r="QQK950" s="72"/>
      <c r="QQM950" s="70"/>
      <c r="QQN950" s="140"/>
      <c r="QQO950" s="72"/>
      <c r="QQQ950" s="70"/>
      <c r="QQR950" s="140"/>
      <c r="QQS950" s="72"/>
      <c r="QQU950" s="70"/>
      <c r="QQV950" s="140"/>
      <c r="QQW950" s="72"/>
      <c r="QQY950" s="70"/>
      <c r="QQZ950" s="140"/>
      <c r="QRA950" s="72"/>
      <c r="QRC950" s="70"/>
      <c r="QRD950" s="140"/>
      <c r="QRE950" s="72"/>
      <c r="QRG950" s="70"/>
      <c r="QRH950" s="140"/>
      <c r="QRI950" s="72"/>
      <c r="QRK950" s="70"/>
      <c r="QRL950" s="140"/>
      <c r="QRM950" s="72"/>
      <c r="QRO950" s="70"/>
      <c r="QRP950" s="140"/>
      <c r="QRQ950" s="72"/>
      <c r="QRS950" s="70"/>
      <c r="QRT950" s="140"/>
      <c r="QRU950" s="72"/>
      <c r="QRW950" s="70"/>
      <c r="QRX950" s="140"/>
      <c r="QRY950" s="72"/>
      <c r="QSA950" s="70"/>
      <c r="QSB950" s="140"/>
      <c r="QSC950" s="72"/>
      <c r="QSE950" s="70"/>
      <c r="QSF950" s="140"/>
      <c r="QSG950" s="72"/>
      <c r="QSI950" s="70"/>
      <c r="QSJ950" s="140"/>
      <c r="QSK950" s="72"/>
      <c r="QSM950" s="70"/>
      <c r="QSN950" s="140"/>
      <c r="QSO950" s="72"/>
      <c r="QSQ950" s="70"/>
      <c r="QSR950" s="140"/>
      <c r="QSS950" s="72"/>
      <c r="QSU950" s="70"/>
      <c r="QSV950" s="140"/>
      <c r="QSW950" s="72"/>
      <c r="QSY950" s="70"/>
      <c r="QSZ950" s="140"/>
      <c r="QTA950" s="72"/>
      <c r="QTC950" s="70"/>
      <c r="QTD950" s="140"/>
      <c r="QTE950" s="72"/>
      <c r="QTG950" s="70"/>
      <c r="QTH950" s="140"/>
      <c r="QTI950" s="72"/>
      <c r="QTK950" s="70"/>
      <c r="QTL950" s="140"/>
      <c r="QTM950" s="72"/>
      <c r="QTO950" s="70"/>
      <c r="QTP950" s="140"/>
      <c r="QTQ950" s="72"/>
      <c r="QTS950" s="70"/>
      <c r="QTT950" s="140"/>
      <c r="QTU950" s="72"/>
      <c r="QTW950" s="70"/>
      <c r="QTX950" s="140"/>
      <c r="QTY950" s="72"/>
      <c r="QUA950" s="70"/>
      <c r="QUB950" s="140"/>
      <c r="QUC950" s="72"/>
      <c r="QUE950" s="70"/>
      <c r="QUF950" s="140"/>
      <c r="QUG950" s="72"/>
      <c r="QUI950" s="70"/>
      <c r="QUJ950" s="140"/>
      <c r="QUK950" s="72"/>
      <c r="QUM950" s="70"/>
      <c r="QUN950" s="140"/>
      <c r="QUO950" s="72"/>
      <c r="QUQ950" s="70"/>
      <c r="QUR950" s="140"/>
      <c r="QUS950" s="72"/>
      <c r="QUU950" s="70"/>
      <c r="QUV950" s="140"/>
      <c r="QUW950" s="72"/>
      <c r="QUY950" s="70"/>
      <c r="QUZ950" s="140"/>
      <c r="QVA950" s="72"/>
      <c r="QVC950" s="70"/>
      <c r="QVD950" s="140"/>
      <c r="QVE950" s="72"/>
      <c r="QVG950" s="70"/>
      <c r="QVH950" s="140"/>
      <c r="QVI950" s="72"/>
      <c r="QVK950" s="70"/>
      <c r="QVL950" s="140"/>
      <c r="QVM950" s="72"/>
      <c r="QVO950" s="70"/>
      <c r="QVP950" s="140"/>
      <c r="QVQ950" s="72"/>
      <c r="QVS950" s="70"/>
      <c r="QVT950" s="140"/>
      <c r="QVU950" s="72"/>
      <c r="QVW950" s="70"/>
      <c r="QVX950" s="140"/>
      <c r="QVY950" s="72"/>
      <c r="QWA950" s="70"/>
      <c r="QWB950" s="140"/>
      <c r="QWC950" s="72"/>
      <c r="QWE950" s="70"/>
      <c r="QWF950" s="140"/>
      <c r="QWG950" s="72"/>
      <c r="QWI950" s="70"/>
      <c r="QWJ950" s="140"/>
      <c r="QWK950" s="72"/>
      <c r="QWM950" s="70"/>
      <c r="QWN950" s="140"/>
      <c r="QWO950" s="72"/>
      <c r="QWQ950" s="70"/>
      <c r="QWR950" s="140"/>
      <c r="QWS950" s="72"/>
      <c r="QWU950" s="70"/>
      <c r="QWV950" s="140"/>
      <c r="QWW950" s="72"/>
      <c r="QWY950" s="70"/>
      <c r="QWZ950" s="140"/>
      <c r="QXA950" s="72"/>
      <c r="QXC950" s="70"/>
      <c r="QXD950" s="140"/>
      <c r="QXE950" s="72"/>
      <c r="QXG950" s="70"/>
      <c r="QXH950" s="140"/>
      <c r="QXI950" s="72"/>
      <c r="QXK950" s="70"/>
      <c r="QXL950" s="140"/>
      <c r="QXM950" s="72"/>
      <c r="QXO950" s="70"/>
      <c r="QXP950" s="140"/>
      <c r="QXQ950" s="72"/>
      <c r="QXS950" s="70"/>
      <c r="QXT950" s="140"/>
      <c r="QXU950" s="72"/>
      <c r="QXW950" s="70"/>
      <c r="QXX950" s="140"/>
      <c r="QXY950" s="72"/>
      <c r="QYA950" s="70"/>
      <c r="QYB950" s="140"/>
      <c r="QYC950" s="72"/>
      <c r="QYE950" s="70"/>
      <c r="QYF950" s="140"/>
      <c r="QYG950" s="72"/>
      <c r="QYI950" s="70"/>
      <c r="QYJ950" s="140"/>
      <c r="QYK950" s="72"/>
      <c r="QYM950" s="70"/>
      <c r="QYN950" s="140"/>
      <c r="QYO950" s="72"/>
      <c r="QYQ950" s="70"/>
      <c r="QYR950" s="140"/>
      <c r="QYS950" s="72"/>
      <c r="QYU950" s="70"/>
      <c r="QYV950" s="140"/>
      <c r="QYW950" s="72"/>
      <c r="QYY950" s="70"/>
      <c r="QYZ950" s="140"/>
      <c r="QZA950" s="72"/>
      <c r="QZC950" s="70"/>
      <c r="QZD950" s="140"/>
      <c r="QZE950" s="72"/>
      <c r="QZG950" s="70"/>
      <c r="QZH950" s="140"/>
      <c r="QZI950" s="72"/>
      <c r="QZK950" s="70"/>
      <c r="QZL950" s="140"/>
      <c r="QZM950" s="72"/>
      <c r="QZO950" s="70"/>
      <c r="QZP950" s="140"/>
      <c r="QZQ950" s="72"/>
      <c r="QZS950" s="70"/>
      <c r="QZT950" s="140"/>
      <c r="QZU950" s="72"/>
      <c r="QZW950" s="70"/>
      <c r="QZX950" s="140"/>
      <c r="QZY950" s="72"/>
      <c r="RAA950" s="70"/>
      <c r="RAB950" s="140"/>
      <c r="RAC950" s="72"/>
      <c r="RAE950" s="70"/>
      <c r="RAF950" s="140"/>
      <c r="RAG950" s="72"/>
      <c r="RAI950" s="70"/>
      <c r="RAJ950" s="140"/>
      <c r="RAK950" s="72"/>
      <c r="RAM950" s="70"/>
      <c r="RAN950" s="140"/>
      <c r="RAO950" s="72"/>
      <c r="RAQ950" s="70"/>
      <c r="RAR950" s="140"/>
      <c r="RAS950" s="72"/>
      <c r="RAU950" s="70"/>
      <c r="RAV950" s="140"/>
      <c r="RAW950" s="72"/>
      <c r="RAY950" s="70"/>
      <c r="RAZ950" s="140"/>
      <c r="RBA950" s="72"/>
      <c r="RBC950" s="70"/>
      <c r="RBD950" s="140"/>
      <c r="RBE950" s="72"/>
      <c r="RBG950" s="70"/>
      <c r="RBH950" s="140"/>
      <c r="RBI950" s="72"/>
      <c r="RBK950" s="70"/>
      <c r="RBL950" s="140"/>
      <c r="RBM950" s="72"/>
      <c r="RBO950" s="70"/>
      <c r="RBP950" s="140"/>
      <c r="RBQ950" s="72"/>
      <c r="RBS950" s="70"/>
      <c r="RBT950" s="140"/>
      <c r="RBU950" s="72"/>
      <c r="RBW950" s="70"/>
      <c r="RBX950" s="140"/>
      <c r="RBY950" s="72"/>
      <c r="RCA950" s="70"/>
      <c r="RCB950" s="140"/>
      <c r="RCC950" s="72"/>
      <c r="RCE950" s="70"/>
      <c r="RCF950" s="140"/>
      <c r="RCG950" s="72"/>
      <c r="RCI950" s="70"/>
      <c r="RCJ950" s="140"/>
      <c r="RCK950" s="72"/>
      <c r="RCM950" s="70"/>
      <c r="RCN950" s="140"/>
      <c r="RCO950" s="72"/>
      <c r="RCQ950" s="70"/>
      <c r="RCR950" s="140"/>
      <c r="RCS950" s="72"/>
      <c r="RCU950" s="70"/>
      <c r="RCV950" s="140"/>
      <c r="RCW950" s="72"/>
      <c r="RCY950" s="70"/>
      <c r="RCZ950" s="140"/>
      <c r="RDA950" s="72"/>
      <c r="RDC950" s="70"/>
      <c r="RDD950" s="140"/>
      <c r="RDE950" s="72"/>
      <c r="RDG950" s="70"/>
      <c r="RDH950" s="140"/>
      <c r="RDI950" s="72"/>
      <c r="RDK950" s="70"/>
      <c r="RDL950" s="140"/>
      <c r="RDM950" s="72"/>
      <c r="RDO950" s="70"/>
      <c r="RDP950" s="140"/>
      <c r="RDQ950" s="72"/>
      <c r="RDS950" s="70"/>
      <c r="RDT950" s="140"/>
      <c r="RDU950" s="72"/>
      <c r="RDW950" s="70"/>
      <c r="RDX950" s="140"/>
      <c r="RDY950" s="72"/>
      <c r="REA950" s="70"/>
      <c r="REB950" s="140"/>
      <c r="REC950" s="72"/>
      <c r="REE950" s="70"/>
      <c r="REF950" s="140"/>
      <c r="REG950" s="72"/>
      <c r="REI950" s="70"/>
      <c r="REJ950" s="140"/>
      <c r="REK950" s="72"/>
      <c r="REM950" s="70"/>
      <c r="REN950" s="140"/>
      <c r="REO950" s="72"/>
      <c r="REQ950" s="70"/>
      <c r="RER950" s="140"/>
      <c r="RES950" s="72"/>
      <c r="REU950" s="70"/>
      <c r="REV950" s="140"/>
      <c r="REW950" s="72"/>
      <c r="REY950" s="70"/>
      <c r="REZ950" s="140"/>
      <c r="RFA950" s="72"/>
      <c r="RFC950" s="70"/>
      <c r="RFD950" s="140"/>
      <c r="RFE950" s="72"/>
      <c r="RFG950" s="70"/>
      <c r="RFH950" s="140"/>
      <c r="RFI950" s="72"/>
      <c r="RFK950" s="70"/>
      <c r="RFL950" s="140"/>
      <c r="RFM950" s="72"/>
      <c r="RFO950" s="70"/>
      <c r="RFP950" s="140"/>
      <c r="RFQ950" s="72"/>
      <c r="RFS950" s="70"/>
      <c r="RFT950" s="140"/>
      <c r="RFU950" s="72"/>
      <c r="RFW950" s="70"/>
      <c r="RFX950" s="140"/>
      <c r="RFY950" s="72"/>
      <c r="RGA950" s="70"/>
      <c r="RGB950" s="140"/>
      <c r="RGC950" s="72"/>
      <c r="RGE950" s="70"/>
      <c r="RGF950" s="140"/>
      <c r="RGG950" s="72"/>
      <c r="RGI950" s="70"/>
      <c r="RGJ950" s="140"/>
      <c r="RGK950" s="72"/>
      <c r="RGM950" s="70"/>
      <c r="RGN950" s="140"/>
      <c r="RGO950" s="72"/>
      <c r="RGQ950" s="70"/>
      <c r="RGR950" s="140"/>
      <c r="RGS950" s="72"/>
      <c r="RGU950" s="70"/>
      <c r="RGV950" s="140"/>
      <c r="RGW950" s="72"/>
      <c r="RGY950" s="70"/>
      <c r="RGZ950" s="140"/>
      <c r="RHA950" s="72"/>
      <c r="RHC950" s="70"/>
      <c r="RHD950" s="140"/>
      <c r="RHE950" s="72"/>
      <c r="RHG950" s="70"/>
      <c r="RHH950" s="140"/>
      <c r="RHI950" s="72"/>
      <c r="RHK950" s="70"/>
      <c r="RHL950" s="140"/>
      <c r="RHM950" s="72"/>
      <c r="RHO950" s="70"/>
      <c r="RHP950" s="140"/>
      <c r="RHQ950" s="72"/>
      <c r="RHS950" s="70"/>
      <c r="RHT950" s="140"/>
      <c r="RHU950" s="72"/>
      <c r="RHW950" s="70"/>
      <c r="RHX950" s="140"/>
      <c r="RHY950" s="72"/>
      <c r="RIA950" s="70"/>
      <c r="RIB950" s="140"/>
      <c r="RIC950" s="72"/>
      <c r="RIE950" s="70"/>
      <c r="RIF950" s="140"/>
      <c r="RIG950" s="72"/>
      <c r="RII950" s="70"/>
      <c r="RIJ950" s="140"/>
      <c r="RIK950" s="72"/>
      <c r="RIM950" s="70"/>
      <c r="RIN950" s="140"/>
      <c r="RIO950" s="72"/>
      <c r="RIQ950" s="70"/>
      <c r="RIR950" s="140"/>
      <c r="RIS950" s="72"/>
      <c r="RIU950" s="70"/>
      <c r="RIV950" s="140"/>
      <c r="RIW950" s="72"/>
      <c r="RIY950" s="70"/>
      <c r="RIZ950" s="140"/>
      <c r="RJA950" s="72"/>
      <c r="RJC950" s="70"/>
      <c r="RJD950" s="140"/>
      <c r="RJE950" s="72"/>
      <c r="RJG950" s="70"/>
      <c r="RJH950" s="140"/>
      <c r="RJI950" s="72"/>
      <c r="RJK950" s="70"/>
      <c r="RJL950" s="140"/>
      <c r="RJM950" s="72"/>
      <c r="RJO950" s="70"/>
      <c r="RJP950" s="140"/>
      <c r="RJQ950" s="72"/>
      <c r="RJS950" s="70"/>
      <c r="RJT950" s="140"/>
      <c r="RJU950" s="72"/>
      <c r="RJW950" s="70"/>
      <c r="RJX950" s="140"/>
      <c r="RJY950" s="72"/>
      <c r="RKA950" s="70"/>
      <c r="RKB950" s="140"/>
      <c r="RKC950" s="72"/>
      <c r="RKE950" s="70"/>
      <c r="RKF950" s="140"/>
      <c r="RKG950" s="72"/>
      <c r="RKI950" s="70"/>
      <c r="RKJ950" s="140"/>
      <c r="RKK950" s="72"/>
      <c r="RKM950" s="70"/>
      <c r="RKN950" s="140"/>
      <c r="RKO950" s="72"/>
      <c r="RKQ950" s="70"/>
      <c r="RKR950" s="140"/>
      <c r="RKS950" s="72"/>
      <c r="RKU950" s="70"/>
      <c r="RKV950" s="140"/>
      <c r="RKW950" s="72"/>
      <c r="RKY950" s="70"/>
      <c r="RKZ950" s="140"/>
      <c r="RLA950" s="72"/>
      <c r="RLC950" s="70"/>
      <c r="RLD950" s="140"/>
      <c r="RLE950" s="72"/>
      <c r="RLG950" s="70"/>
      <c r="RLH950" s="140"/>
      <c r="RLI950" s="72"/>
      <c r="RLK950" s="70"/>
      <c r="RLL950" s="140"/>
      <c r="RLM950" s="72"/>
      <c r="RLO950" s="70"/>
      <c r="RLP950" s="140"/>
      <c r="RLQ950" s="72"/>
      <c r="RLS950" s="70"/>
      <c r="RLT950" s="140"/>
      <c r="RLU950" s="72"/>
      <c r="RLW950" s="70"/>
      <c r="RLX950" s="140"/>
      <c r="RLY950" s="72"/>
      <c r="RMA950" s="70"/>
      <c r="RMB950" s="140"/>
      <c r="RMC950" s="72"/>
      <c r="RME950" s="70"/>
      <c r="RMF950" s="140"/>
      <c r="RMG950" s="72"/>
      <c r="RMI950" s="70"/>
      <c r="RMJ950" s="140"/>
      <c r="RMK950" s="72"/>
      <c r="RMM950" s="70"/>
      <c r="RMN950" s="140"/>
      <c r="RMO950" s="72"/>
      <c r="RMQ950" s="70"/>
      <c r="RMR950" s="140"/>
      <c r="RMS950" s="72"/>
      <c r="RMU950" s="70"/>
      <c r="RMV950" s="140"/>
      <c r="RMW950" s="72"/>
      <c r="RMY950" s="70"/>
      <c r="RMZ950" s="140"/>
      <c r="RNA950" s="72"/>
      <c r="RNC950" s="70"/>
      <c r="RND950" s="140"/>
      <c r="RNE950" s="72"/>
      <c r="RNG950" s="70"/>
      <c r="RNH950" s="140"/>
      <c r="RNI950" s="72"/>
      <c r="RNK950" s="70"/>
      <c r="RNL950" s="140"/>
      <c r="RNM950" s="72"/>
      <c r="RNO950" s="70"/>
      <c r="RNP950" s="140"/>
      <c r="RNQ950" s="72"/>
      <c r="RNS950" s="70"/>
      <c r="RNT950" s="140"/>
      <c r="RNU950" s="72"/>
      <c r="RNW950" s="70"/>
      <c r="RNX950" s="140"/>
      <c r="RNY950" s="72"/>
      <c r="ROA950" s="70"/>
      <c r="ROB950" s="140"/>
      <c r="ROC950" s="72"/>
      <c r="ROE950" s="70"/>
      <c r="ROF950" s="140"/>
      <c r="ROG950" s="72"/>
      <c r="ROI950" s="70"/>
      <c r="ROJ950" s="140"/>
      <c r="ROK950" s="72"/>
      <c r="ROM950" s="70"/>
      <c r="RON950" s="140"/>
      <c r="ROO950" s="72"/>
      <c r="ROQ950" s="70"/>
      <c r="ROR950" s="140"/>
      <c r="ROS950" s="72"/>
      <c r="ROU950" s="70"/>
      <c r="ROV950" s="140"/>
      <c r="ROW950" s="72"/>
      <c r="ROY950" s="70"/>
      <c r="ROZ950" s="140"/>
      <c r="RPA950" s="72"/>
      <c r="RPC950" s="70"/>
      <c r="RPD950" s="140"/>
      <c r="RPE950" s="72"/>
      <c r="RPG950" s="70"/>
      <c r="RPH950" s="140"/>
      <c r="RPI950" s="72"/>
      <c r="RPK950" s="70"/>
      <c r="RPL950" s="140"/>
      <c r="RPM950" s="72"/>
      <c r="RPO950" s="70"/>
      <c r="RPP950" s="140"/>
      <c r="RPQ950" s="72"/>
      <c r="RPS950" s="70"/>
      <c r="RPT950" s="140"/>
      <c r="RPU950" s="72"/>
      <c r="RPW950" s="70"/>
      <c r="RPX950" s="140"/>
      <c r="RPY950" s="72"/>
      <c r="RQA950" s="70"/>
      <c r="RQB950" s="140"/>
      <c r="RQC950" s="72"/>
      <c r="RQE950" s="70"/>
      <c r="RQF950" s="140"/>
      <c r="RQG950" s="72"/>
      <c r="RQI950" s="70"/>
      <c r="RQJ950" s="140"/>
      <c r="RQK950" s="72"/>
      <c r="RQM950" s="70"/>
      <c r="RQN950" s="140"/>
      <c r="RQO950" s="72"/>
      <c r="RQQ950" s="70"/>
      <c r="RQR950" s="140"/>
      <c r="RQS950" s="72"/>
      <c r="RQU950" s="70"/>
      <c r="RQV950" s="140"/>
      <c r="RQW950" s="72"/>
      <c r="RQY950" s="70"/>
      <c r="RQZ950" s="140"/>
      <c r="RRA950" s="72"/>
      <c r="RRC950" s="70"/>
      <c r="RRD950" s="140"/>
      <c r="RRE950" s="72"/>
      <c r="RRG950" s="70"/>
      <c r="RRH950" s="140"/>
      <c r="RRI950" s="72"/>
      <c r="RRK950" s="70"/>
      <c r="RRL950" s="140"/>
      <c r="RRM950" s="72"/>
      <c r="RRO950" s="70"/>
      <c r="RRP950" s="140"/>
      <c r="RRQ950" s="72"/>
      <c r="RRS950" s="70"/>
      <c r="RRT950" s="140"/>
      <c r="RRU950" s="72"/>
      <c r="RRW950" s="70"/>
      <c r="RRX950" s="140"/>
      <c r="RRY950" s="72"/>
      <c r="RSA950" s="70"/>
      <c r="RSB950" s="140"/>
      <c r="RSC950" s="72"/>
      <c r="RSE950" s="70"/>
      <c r="RSF950" s="140"/>
      <c r="RSG950" s="72"/>
      <c r="RSI950" s="70"/>
      <c r="RSJ950" s="140"/>
      <c r="RSK950" s="72"/>
      <c r="RSM950" s="70"/>
      <c r="RSN950" s="140"/>
      <c r="RSO950" s="72"/>
      <c r="RSQ950" s="70"/>
      <c r="RSR950" s="140"/>
      <c r="RSS950" s="72"/>
      <c r="RSU950" s="70"/>
      <c r="RSV950" s="140"/>
      <c r="RSW950" s="72"/>
      <c r="RSY950" s="70"/>
      <c r="RSZ950" s="140"/>
      <c r="RTA950" s="72"/>
      <c r="RTC950" s="70"/>
      <c r="RTD950" s="140"/>
      <c r="RTE950" s="72"/>
      <c r="RTG950" s="70"/>
      <c r="RTH950" s="140"/>
      <c r="RTI950" s="72"/>
      <c r="RTK950" s="70"/>
      <c r="RTL950" s="140"/>
      <c r="RTM950" s="72"/>
      <c r="RTO950" s="70"/>
      <c r="RTP950" s="140"/>
      <c r="RTQ950" s="72"/>
      <c r="RTS950" s="70"/>
      <c r="RTT950" s="140"/>
      <c r="RTU950" s="72"/>
      <c r="RTW950" s="70"/>
      <c r="RTX950" s="140"/>
      <c r="RTY950" s="72"/>
      <c r="RUA950" s="70"/>
      <c r="RUB950" s="140"/>
      <c r="RUC950" s="72"/>
      <c r="RUE950" s="70"/>
      <c r="RUF950" s="140"/>
      <c r="RUG950" s="72"/>
      <c r="RUI950" s="70"/>
      <c r="RUJ950" s="140"/>
      <c r="RUK950" s="72"/>
      <c r="RUM950" s="70"/>
      <c r="RUN950" s="140"/>
      <c r="RUO950" s="72"/>
      <c r="RUQ950" s="70"/>
      <c r="RUR950" s="140"/>
      <c r="RUS950" s="72"/>
      <c r="RUU950" s="70"/>
      <c r="RUV950" s="140"/>
      <c r="RUW950" s="72"/>
      <c r="RUY950" s="70"/>
      <c r="RUZ950" s="140"/>
      <c r="RVA950" s="72"/>
      <c r="RVC950" s="70"/>
      <c r="RVD950" s="140"/>
      <c r="RVE950" s="72"/>
      <c r="RVG950" s="70"/>
      <c r="RVH950" s="140"/>
      <c r="RVI950" s="72"/>
      <c r="RVK950" s="70"/>
      <c r="RVL950" s="140"/>
      <c r="RVM950" s="72"/>
      <c r="RVO950" s="70"/>
      <c r="RVP950" s="140"/>
      <c r="RVQ950" s="72"/>
      <c r="RVS950" s="70"/>
      <c r="RVT950" s="140"/>
      <c r="RVU950" s="72"/>
      <c r="RVW950" s="70"/>
      <c r="RVX950" s="140"/>
      <c r="RVY950" s="72"/>
      <c r="RWA950" s="70"/>
      <c r="RWB950" s="140"/>
      <c r="RWC950" s="72"/>
      <c r="RWE950" s="70"/>
      <c r="RWF950" s="140"/>
      <c r="RWG950" s="72"/>
      <c r="RWI950" s="70"/>
      <c r="RWJ950" s="140"/>
      <c r="RWK950" s="72"/>
      <c r="RWM950" s="70"/>
      <c r="RWN950" s="140"/>
      <c r="RWO950" s="72"/>
      <c r="RWQ950" s="70"/>
      <c r="RWR950" s="140"/>
      <c r="RWS950" s="72"/>
      <c r="RWU950" s="70"/>
      <c r="RWV950" s="140"/>
      <c r="RWW950" s="72"/>
      <c r="RWY950" s="70"/>
      <c r="RWZ950" s="140"/>
      <c r="RXA950" s="72"/>
      <c r="RXC950" s="70"/>
      <c r="RXD950" s="140"/>
      <c r="RXE950" s="72"/>
      <c r="RXG950" s="70"/>
      <c r="RXH950" s="140"/>
      <c r="RXI950" s="72"/>
      <c r="RXK950" s="70"/>
      <c r="RXL950" s="140"/>
      <c r="RXM950" s="72"/>
      <c r="RXO950" s="70"/>
      <c r="RXP950" s="140"/>
      <c r="RXQ950" s="72"/>
      <c r="RXS950" s="70"/>
      <c r="RXT950" s="140"/>
      <c r="RXU950" s="72"/>
      <c r="RXW950" s="70"/>
      <c r="RXX950" s="140"/>
      <c r="RXY950" s="72"/>
      <c r="RYA950" s="70"/>
      <c r="RYB950" s="140"/>
      <c r="RYC950" s="72"/>
      <c r="RYE950" s="70"/>
      <c r="RYF950" s="140"/>
      <c r="RYG950" s="72"/>
      <c r="RYI950" s="70"/>
      <c r="RYJ950" s="140"/>
      <c r="RYK950" s="72"/>
      <c r="RYM950" s="70"/>
      <c r="RYN950" s="140"/>
      <c r="RYO950" s="72"/>
      <c r="RYQ950" s="70"/>
      <c r="RYR950" s="140"/>
      <c r="RYS950" s="72"/>
      <c r="RYU950" s="70"/>
      <c r="RYV950" s="140"/>
      <c r="RYW950" s="72"/>
      <c r="RYY950" s="70"/>
      <c r="RYZ950" s="140"/>
      <c r="RZA950" s="72"/>
      <c r="RZC950" s="70"/>
      <c r="RZD950" s="140"/>
      <c r="RZE950" s="72"/>
      <c r="RZG950" s="70"/>
      <c r="RZH950" s="140"/>
      <c r="RZI950" s="72"/>
      <c r="RZK950" s="70"/>
      <c r="RZL950" s="140"/>
      <c r="RZM950" s="72"/>
      <c r="RZO950" s="70"/>
      <c r="RZP950" s="140"/>
      <c r="RZQ950" s="72"/>
      <c r="RZS950" s="70"/>
      <c r="RZT950" s="140"/>
      <c r="RZU950" s="72"/>
      <c r="RZW950" s="70"/>
      <c r="RZX950" s="140"/>
      <c r="RZY950" s="72"/>
      <c r="SAA950" s="70"/>
      <c r="SAB950" s="140"/>
      <c r="SAC950" s="72"/>
      <c r="SAE950" s="70"/>
      <c r="SAF950" s="140"/>
      <c r="SAG950" s="72"/>
      <c r="SAI950" s="70"/>
      <c r="SAJ950" s="140"/>
      <c r="SAK950" s="72"/>
      <c r="SAM950" s="70"/>
      <c r="SAN950" s="140"/>
      <c r="SAO950" s="72"/>
      <c r="SAQ950" s="70"/>
      <c r="SAR950" s="140"/>
      <c r="SAS950" s="72"/>
      <c r="SAU950" s="70"/>
      <c r="SAV950" s="140"/>
      <c r="SAW950" s="72"/>
      <c r="SAY950" s="70"/>
      <c r="SAZ950" s="140"/>
      <c r="SBA950" s="72"/>
      <c r="SBC950" s="70"/>
      <c r="SBD950" s="140"/>
      <c r="SBE950" s="72"/>
      <c r="SBG950" s="70"/>
      <c r="SBH950" s="140"/>
      <c r="SBI950" s="72"/>
      <c r="SBK950" s="70"/>
      <c r="SBL950" s="140"/>
      <c r="SBM950" s="72"/>
      <c r="SBO950" s="70"/>
      <c r="SBP950" s="140"/>
      <c r="SBQ950" s="72"/>
      <c r="SBS950" s="70"/>
      <c r="SBT950" s="140"/>
      <c r="SBU950" s="72"/>
      <c r="SBW950" s="70"/>
      <c r="SBX950" s="140"/>
      <c r="SBY950" s="72"/>
      <c r="SCA950" s="70"/>
      <c r="SCB950" s="140"/>
      <c r="SCC950" s="72"/>
      <c r="SCE950" s="70"/>
      <c r="SCF950" s="140"/>
      <c r="SCG950" s="72"/>
      <c r="SCI950" s="70"/>
      <c r="SCJ950" s="140"/>
      <c r="SCK950" s="72"/>
      <c r="SCM950" s="70"/>
      <c r="SCN950" s="140"/>
      <c r="SCO950" s="72"/>
      <c r="SCQ950" s="70"/>
      <c r="SCR950" s="140"/>
      <c r="SCS950" s="72"/>
      <c r="SCU950" s="70"/>
      <c r="SCV950" s="140"/>
      <c r="SCW950" s="72"/>
      <c r="SCY950" s="70"/>
      <c r="SCZ950" s="140"/>
      <c r="SDA950" s="72"/>
      <c r="SDC950" s="70"/>
      <c r="SDD950" s="140"/>
      <c r="SDE950" s="72"/>
      <c r="SDG950" s="70"/>
      <c r="SDH950" s="140"/>
      <c r="SDI950" s="72"/>
      <c r="SDK950" s="70"/>
      <c r="SDL950" s="140"/>
      <c r="SDM950" s="72"/>
      <c r="SDO950" s="70"/>
      <c r="SDP950" s="140"/>
      <c r="SDQ950" s="72"/>
      <c r="SDS950" s="70"/>
      <c r="SDT950" s="140"/>
      <c r="SDU950" s="72"/>
      <c r="SDW950" s="70"/>
      <c r="SDX950" s="140"/>
      <c r="SDY950" s="72"/>
      <c r="SEA950" s="70"/>
      <c r="SEB950" s="140"/>
      <c r="SEC950" s="72"/>
      <c r="SEE950" s="70"/>
      <c r="SEF950" s="140"/>
      <c r="SEG950" s="72"/>
      <c r="SEI950" s="70"/>
      <c r="SEJ950" s="140"/>
      <c r="SEK950" s="72"/>
      <c r="SEM950" s="70"/>
      <c r="SEN950" s="140"/>
      <c r="SEO950" s="72"/>
      <c r="SEQ950" s="70"/>
      <c r="SER950" s="140"/>
      <c r="SES950" s="72"/>
      <c r="SEU950" s="70"/>
      <c r="SEV950" s="140"/>
      <c r="SEW950" s="72"/>
      <c r="SEY950" s="70"/>
      <c r="SEZ950" s="140"/>
      <c r="SFA950" s="72"/>
      <c r="SFC950" s="70"/>
      <c r="SFD950" s="140"/>
      <c r="SFE950" s="72"/>
      <c r="SFG950" s="70"/>
      <c r="SFH950" s="140"/>
      <c r="SFI950" s="72"/>
      <c r="SFK950" s="70"/>
      <c r="SFL950" s="140"/>
      <c r="SFM950" s="72"/>
      <c r="SFO950" s="70"/>
      <c r="SFP950" s="140"/>
      <c r="SFQ950" s="72"/>
      <c r="SFS950" s="70"/>
      <c r="SFT950" s="140"/>
      <c r="SFU950" s="72"/>
      <c r="SFW950" s="70"/>
      <c r="SFX950" s="140"/>
      <c r="SFY950" s="72"/>
      <c r="SGA950" s="70"/>
      <c r="SGB950" s="140"/>
      <c r="SGC950" s="72"/>
      <c r="SGE950" s="70"/>
      <c r="SGF950" s="140"/>
      <c r="SGG950" s="72"/>
      <c r="SGI950" s="70"/>
      <c r="SGJ950" s="140"/>
      <c r="SGK950" s="72"/>
      <c r="SGM950" s="70"/>
      <c r="SGN950" s="140"/>
      <c r="SGO950" s="72"/>
      <c r="SGQ950" s="70"/>
      <c r="SGR950" s="140"/>
      <c r="SGS950" s="72"/>
      <c r="SGU950" s="70"/>
      <c r="SGV950" s="140"/>
      <c r="SGW950" s="72"/>
      <c r="SGY950" s="70"/>
      <c r="SGZ950" s="140"/>
      <c r="SHA950" s="72"/>
      <c r="SHC950" s="70"/>
      <c r="SHD950" s="140"/>
      <c r="SHE950" s="72"/>
      <c r="SHG950" s="70"/>
      <c r="SHH950" s="140"/>
      <c r="SHI950" s="72"/>
      <c r="SHK950" s="70"/>
      <c r="SHL950" s="140"/>
      <c r="SHM950" s="72"/>
      <c r="SHO950" s="70"/>
      <c r="SHP950" s="140"/>
      <c r="SHQ950" s="72"/>
      <c r="SHS950" s="70"/>
      <c r="SHT950" s="140"/>
      <c r="SHU950" s="72"/>
      <c r="SHW950" s="70"/>
      <c r="SHX950" s="140"/>
      <c r="SHY950" s="72"/>
      <c r="SIA950" s="70"/>
      <c r="SIB950" s="140"/>
      <c r="SIC950" s="72"/>
      <c r="SIE950" s="70"/>
      <c r="SIF950" s="140"/>
      <c r="SIG950" s="72"/>
      <c r="SII950" s="70"/>
      <c r="SIJ950" s="140"/>
      <c r="SIK950" s="72"/>
      <c r="SIM950" s="70"/>
      <c r="SIN950" s="140"/>
      <c r="SIO950" s="72"/>
      <c r="SIQ950" s="70"/>
      <c r="SIR950" s="140"/>
      <c r="SIS950" s="72"/>
      <c r="SIU950" s="70"/>
      <c r="SIV950" s="140"/>
      <c r="SIW950" s="72"/>
      <c r="SIY950" s="70"/>
      <c r="SIZ950" s="140"/>
      <c r="SJA950" s="72"/>
      <c r="SJC950" s="70"/>
      <c r="SJD950" s="140"/>
      <c r="SJE950" s="72"/>
      <c r="SJG950" s="70"/>
      <c r="SJH950" s="140"/>
      <c r="SJI950" s="72"/>
      <c r="SJK950" s="70"/>
      <c r="SJL950" s="140"/>
      <c r="SJM950" s="72"/>
      <c r="SJO950" s="70"/>
      <c r="SJP950" s="140"/>
      <c r="SJQ950" s="72"/>
      <c r="SJS950" s="70"/>
      <c r="SJT950" s="140"/>
      <c r="SJU950" s="72"/>
      <c r="SJW950" s="70"/>
      <c r="SJX950" s="140"/>
      <c r="SJY950" s="72"/>
      <c r="SKA950" s="70"/>
      <c r="SKB950" s="140"/>
      <c r="SKC950" s="72"/>
      <c r="SKE950" s="70"/>
      <c r="SKF950" s="140"/>
      <c r="SKG950" s="72"/>
      <c r="SKI950" s="70"/>
      <c r="SKJ950" s="140"/>
      <c r="SKK950" s="72"/>
      <c r="SKM950" s="70"/>
      <c r="SKN950" s="140"/>
      <c r="SKO950" s="72"/>
      <c r="SKQ950" s="70"/>
      <c r="SKR950" s="140"/>
      <c r="SKS950" s="72"/>
      <c r="SKU950" s="70"/>
      <c r="SKV950" s="140"/>
      <c r="SKW950" s="72"/>
      <c r="SKY950" s="70"/>
      <c r="SKZ950" s="140"/>
      <c r="SLA950" s="72"/>
      <c r="SLC950" s="70"/>
      <c r="SLD950" s="140"/>
      <c r="SLE950" s="72"/>
      <c r="SLG950" s="70"/>
      <c r="SLH950" s="140"/>
      <c r="SLI950" s="72"/>
      <c r="SLK950" s="70"/>
      <c r="SLL950" s="140"/>
      <c r="SLM950" s="72"/>
      <c r="SLO950" s="70"/>
      <c r="SLP950" s="140"/>
      <c r="SLQ950" s="72"/>
      <c r="SLS950" s="70"/>
      <c r="SLT950" s="140"/>
      <c r="SLU950" s="72"/>
      <c r="SLW950" s="70"/>
      <c r="SLX950" s="140"/>
      <c r="SLY950" s="72"/>
      <c r="SMA950" s="70"/>
      <c r="SMB950" s="140"/>
      <c r="SMC950" s="72"/>
      <c r="SME950" s="70"/>
      <c r="SMF950" s="140"/>
      <c r="SMG950" s="72"/>
      <c r="SMI950" s="70"/>
      <c r="SMJ950" s="140"/>
      <c r="SMK950" s="72"/>
      <c r="SMM950" s="70"/>
      <c r="SMN950" s="140"/>
      <c r="SMO950" s="72"/>
      <c r="SMQ950" s="70"/>
      <c r="SMR950" s="140"/>
      <c r="SMS950" s="72"/>
      <c r="SMU950" s="70"/>
      <c r="SMV950" s="140"/>
      <c r="SMW950" s="72"/>
      <c r="SMY950" s="70"/>
      <c r="SMZ950" s="140"/>
      <c r="SNA950" s="72"/>
      <c r="SNC950" s="70"/>
      <c r="SND950" s="140"/>
      <c r="SNE950" s="72"/>
      <c r="SNG950" s="70"/>
      <c r="SNH950" s="140"/>
      <c r="SNI950" s="72"/>
      <c r="SNK950" s="70"/>
      <c r="SNL950" s="140"/>
      <c r="SNM950" s="72"/>
      <c r="SNO950" s="70"/>
      <c r="SNP950" s="140"/>
      <c r="SNQ950" s="72"/>
      <c r="SNS950" s="70"/>
      <c r="SNT950" s="140"/>
      <c r="SNU950" s="72"/>
      <c r="SNW950" s="70"/>
      <c r="SNX950" s="140"/>
      <c r="SNY950" s="72"/>
      <c r="SOA950" s="70"/>
      <c r="SOB950" s="140"/>
      <c r="SOC950" s="72"/>
      <c r="SOE950" s="70"/>
      <c r="SOF950" s="140"/>
      <c r="SOG950" s="72"/>
      <c r="SOI950" s="70"/>
      <c r="SOJ950" s="140"/>
      <c r="SOK950" s="72"/>
      <c r="SOM950" s="70"/>
      <c r="SON950" s="140"/>
      <c r="SOO950" s="72"/>
      <c r="SOQ950" s="70"/>
      <c r="SOR950" s="140"/>
      <c r="SOS950" s="72"/>
      <c r="SOU950" s="70"/>
      <c r="SOV950" s="140"/>
      <c r="SOW950" s="72"/>
      <c r="SOY950" s="70"/>
      <c r="SOZ950" s="140"/>
      <c r="SPA950" s="72"/>
      <c r="SPC950" s="70"/>
      <c r="SPD950" s="140"/>
      <c r="SPE950" s="72"/>
      <c r="SPG950" s="70"/>
      <c r="SPH950" s="140"/>
      <c r="SPI950" s="72"/>
      <c r="SPK950" s="70"/>
      <c r="SPL950" s="140"/>
      <c r="SPM950" s="72"/>
      <c r="SPO950" s="70"/>
      <c r="SPP950" s="140"/>
      <c r="SPQ950" s="72"/>
      <c r="SPS950" s="70"/>
      <c r="SPT950" s="140"/>
      <c r="SPU950" s="72"/>
      <c r="SPW950" s="70"/>
      <c r="SPX950" s="140"/>
      <c r="SPY950" s="72"/>
      <c r="SQA950" s="70"/>
      <c r="SQB950" s="140"/>
      <c r="SQC950" s="72"/>
      <c r="SQE950" s="70"/>
      <c r="SQF950" s="140"/>
      <c r="SQG950" s="72"/>
      <c r="SQI950" s="70"/>
      <c r="SQJ950" s="140"/>
      <c r="SQK950" s="72"/>
      <c r="SQM950" s="70"/>
      <c r="SQN950" s="140"/>
      <c r="SQO950" s="72"/>
      <c r="SQQ950" s="70"/>
      <c r="SQR950" s="140"/>
      <c r="SQS950" s="72"/>
      <c r="SQU950" s="70"/>
      <c r="SQV950" s="140"/>
      <c r="SQW950" s="72"/>
      <c r="SQY950" s="70"/>
      <c r="SQZ950" s="140"/>
      <c r="SRA950" s="72"/>
      <c r="SRC950" s="70"/>
      <c r="SRD950" s="140"/>
      <c r="SRE950" s="72"/>
      <c r="SRG950" s="70"/>
      <c r="SRH950" s="140"/>
      <c r="SRI950" s="72"/>
      <c r="SRK950" s="70"/>
      <c r="SRL950" s="140"/>
      <c r="SRM950" s="72"/>
      <c r="SRO950" s="70"/>
      <c r="SRP950" s="140"/>
      <c r="SRQ950" s="72"/>
      <c r="SRS950" s="70"/>
      <c r="SRT950" s="140"/>
      <c r="SRU950" s="72"/>
      <c r="SRW950" s="70"/>
      <c r="SRX950" s="140"/>
      <c r="SRY950" s="72"/>
      <c r="SSA950" s="70"/>
      <c r="SSB950" s="140"/>
      <c r="SSC950" s="72"/>
      <c r="SSE950" s="70"/>
      <c r="SSF950" s="140"/>
      <c r="SSG950" s="72"/>
      <c r="SSI950" s="70"/>
      <c r="SSJ950" s="140"/>
      <c r="SSK950" s="72"/>
      <c r="SSM950" s="70"/>
      <c r="SSN950" s="140"/>
      <c r="SSO950" s="72"/>
      <c r="SSQ950" s="70"/>
      <c r="SSR950" s="140"/>
      <c r="SSS950" s="72"/>
      <c r="SSU950" s="70"/>
      <c r="SSV950" s="140"/>
      <c r="SSW950" s="72"/>
      <c r="SSY950" s="70"/>
      <c r="SSZ950" s="140"/>
      <c r="STA950" s="72"/>
      <c r="STC950" s="70"/>
      <c r="STD950" s="140"/>
      <c r="STE950" s="72"/>
      <c r="STG950" s="70"/>
      <c r="STH950" s="140"/>
      <c r="STI950" s="72"/>
      <c r="STK950" s="70"/>
      <c r="STL950" s="140"/>
      <c r="STM950" s="72"/>
      <c r="STO950" s="70"/>
      <c r="STP950" s="140"/>
      <c r="STQ950" s="72"/>
      <c r="STS950" s="70"/>
      <c r="STT950" s="140"/>
      <c r="STU950" s="72"/>
      <c r="STW950" s="70"/>
      <c r="STX950" s="140"/>
      <c r="STY950" s="72"/>
      <c r="SUA950" s="70"/>
      <c r="SUB950" s="140"/>
      <c r="SUC950" s="72"/>
      <c r="SUE950" s="70"/>
      <c r="SUF950" s="140"/>
      <c r="SUG950" s="72"/>
      <c r="SUI950" s="70"/>
      <c r="SUJ950" s="140"/>
      <c r="SUK950" s="72"/>
      <c r="SUM950" s="70"/>
      <c r="SUN950" s="140"/>
      <c r="SUO950" s="72"/>
      <c r="SUQ950" s="70"/>
      <c r="SUR950" s="140"/>
      <c r="SUS950" s="72"/>
      <c r="SUU950" s="70"/>
      <c r="SUV950" s="140"/>
      <c r="SUW950" s="72"/>
      <c r="SUY950" s="70"/>
      <c r="SUZ950" s="140"/>
      <c r="SVA950" s="72"/>
      <c r="SVC950" s="70"/>
      <c r="SVD950" s="140"/>
      <c r="SVE950" s="72"/>
      <c r="SVG950" s="70"/>
      <c r="SVH950" s="140"/>
      <c r="SVI950" s="72"/>
      <c r="SVK950" s="70"/>
      <c r="SVL950" s="140"/>
      <c r="SVM950" s="72"/>
      <c r="SVO950" s="70"/>
      <c r="SVP950" s="140"/>
      <c r="SVQ950" s="72"/>
      <c r="SVS950" s="70"/>
      <c r="SVT950" s="140"/>
      <c r="SVU950" s="72"/>
      <c r="SVW950" s="70"/>
      <c r="SVX950" s="140"/>
      <c r="SVY950" s="72"/>
      <c r="SWA950" s="70"/>
      <c r="SWB950" s="140"/>
      <c r="SWC950" s="72"/>
      <c r="SWE950" s="70"/>
      <c r="SWF950" s="140"/>
      <c r="SWG950" s="72"/>
      <c r="SWI950" s="70"/>
      <c r="SWJ950" s="140"/>
      <c r="SWK950" s="72"/>
      <c r="SWM950" s="70"/>
      <c r="SWN950" s="140"/>
      <c r="SWO950" s="72"/>
      <c r="SWQ950" s="70"/>
      <c r="SWR950" s="140"/>
      <c r="SWS950" s="72"/>
      <c r="SWU950" s="70"/>
      <c r="SWV950" s="140"/>
      <c r="SWW950" s="72"/>
      <c r="SWY950" s="70"/>
      <c r="SWZ950" s="140"/>
      <c r="SXA950" s="72"/>
      <c r="SXC950" s="70"/>
      <c r="SXD950" s="140"/>
      <c r="SXE950" s="72"/>
      <c r="SXG950" s="70"/>
      <c r="SXH950" s="140"/>
      <c r="SXI950" s="72"/>
      <c r="SXK950" s="70"/>
      <c r="SXL950" s="140"/>
      <c r="SXM950" s="72"/>
      <c r="SXO950" s="70"/>
      <c r="SXP950" s="140"/>
      <c r="SXQ950" s="72"/>
      <c r="SXS950" s="70"/>
      <c r="SXT950" s="140"/>
      <c r="SXU950" s="72"/>
      <c r="SXW950" s="70"/>
      <c r="SXX950" s="140"/>
      <c r="SXY950" s="72"/>
      <c r="SYA950" s="70"/>
      <c r="SYB950" s="140"/>
      <c r="SYC950" s="72"/>
      <c r="SYE950" s="70"/>
      <c r="SYF950" s="140"/>
      <c r="SYG950" s="72"/>
      <c r="SYI950" s="70"/>
      <c r="SYJ950" s="140"/>
      <c r="SYK950" s="72"/>
      <c r="SYM950" s="70"/>
      <c r="SYN950" s="140"/>
      <c r="SYO950" s="72"/>
      <c r="SYQ950" s="70"/>
      <c r="SYR950" s="140"/>
      <c r="SYS950" s="72"/>
      <c r="SYU950" s="70"/>
      <c r="SYV950" s="140"/>
      <c r="SYW950" s="72"/>
      <c r="SYY950" s="70"/>
      <c r="SYZ950" s="140"/>
      <c r="SZA950" s="72"/>
      <c r="SZC950" s="70"/>
      <c r="SZD950" s="140"/>
      <c r="SZE950" s="72"/>
      <c r="SZG950" s="70"/>
      <c r="SZH950" s="140"/>
      <c r="SZI950" s="72"/>
      <c r="SZK950" s="70"/>
      <c r="SZL950" s="140"/>
      <c r="SZM950" s="72"/>
      <c r="SZO950" s="70"/>
      <c r="SZP950" s="140"/>
      <c r="SZQ950" s="72"/>
      <c r="SZS950" s="70"/>
      <c r="SZT950" s="140"/>
      <c r="SZU950" s="72"/>
      <c r="SZW950" s="70"/>
      <c r="SZX950" s="140"/>
      <c r="SZY950" s="72"/>
      <c r="TAA950" s="70"/>
      <c r="TAB950" s="140"/>
      <c r="TAC950" s="72"/>
      <c r="TAE950" s="70"/>
      <c r="TAF950" s="140"/>
      <c r="TAG950" s="72"/>
      <c r="TAI950" s="70"/>
      <c r="TAJ950" s="140"/>
      <c r="TAK950" s="72"/>
      <c r="TAM950" s="70"/>
      <c r="TAN950" s="140"/>
      <c r="TAO950" s="72"/>
      <c r="TAQ950" s="70"/>
      <c r="TAR950" s="140"/>
      <c r="TAS950" s="72"/>
      <c r="TAU950" s="70"/>
      <c r="TAV950" s="140"/>
      <c r="TAW950" s="72"/>
      <c r="TAY950" s="70"/>
      <c r="TAZ950" s="140"/>
      <c r="TBA950" s="72"/>
      <c r="TBC950" s="70"/>
      <c r="TBD950" s="140"/>
      <c r="TBE950" s="72"/>
      <c r="TBG950" s="70"/>
      <c r="TBH950" s="140"/>
      <c r="TBI950" s="72"/>
      <c r="TBK950" s="70"/>
      <c r="TBL950" s="140"/>
      <c r="TBM950" s="72"/>
      <c r="TBO950" s="70"/>
      <c r="TBP950" s="140"/>
      <c r="TBQ950" s="72"/>
      <c r="TBS950" s="70"/>
      <c r="TBT950" s="140"/>
      <c r="TBU950" s="72"/>
      <c r="TBW950" s="70"/>
      <c r="TBX950" s="140"/>
      <c r="TBY950" s="72"/>
      <c r="TCA950" s="70"/>
      <c r="TCB950" s="140"/>
      <c r="TCC950" s="72"/>
      <c r="TCE950" s="70"/>
      <c r="TCF950" s="140"/>
      <c r="TCG950" s="72"/>
      <c r="TCI950" s="70"/>
      <c r="TCJ950" s="140"/>
      <c r="TCK950" s="72"/>
      <c r="TCM950" s="70"/>
      <c r="TCN950" s="140"/>
      <c r="TCO950" s="72"/>
      <c r="TCQ950" s="70"/>
      <c r="TCR950" s="140"/>
      <c r="TCS950" s="72"/>
      <c r="TCU950" s="70"/>
      <c r="TCV950" s="140"/>
      <c r="TCW950" s="72"/>
      <c r="TCY950" s="70"/>
      <c r="TCZ950" s="140"/>
      <c r="TDA950" s="72"/>
      <c r="TDC950" s="70"/>
      <c r="TDD950" s="140"/>
      <c r="TDE950" s="72"/>
      <c r="TDG950" s="70"/>
      <c r="TDH950" s="140"/>
      <c r="TDI950" s="72"/>
      <c r="TDK950" s="70"/>
      <c r="TDL950" s="140"/>
      <c r="TDM950" s="72"/>
      <c r="TDO950" s="70"/>
      <c r="TDP950" s="140"/>
      <c r="TDQ950" s="72"/>
      <c r="TDS950" s="70"/>
      <c r="TDT950" s="140"/>
      <c r="TDU950" s="72"/>
      <c r="TDW950" s="70"/>
      <c r="TDX950" s="140"/>
      <c r="TDY950" s="72"/>
      <c r="TEA950" s="70"/>
      <c r="TEB950" s="140"/>
      <c r="TEC950" s="72"/>
      <c r="TEE950" s="70"/>
      <c r="TEF950" s="140"/>
      <c r="TEG950" s="72"/>
      <c r="TEI950" s="70"/>
      <c r="TEJ950" s="140"/>
      <c r="TEK950" s="72"/>
      <c r="TEM950" s="70"/>
      <c r="TEN950" s="140"/>
      <c r="TEO950" s="72"/>
      <c r="TEQ950" s="70"/>
      <c r="TER950" s="140"/>
      <c r="TES950" s="72"/>
      <c r="TEU950" s="70"/>
      <c r="TEV950" s="140"/>
      <c r="TEW950" s="72"/>
      <c r="TEY950" s="70"/>
      <c r="TEZ950" s="140"/>
      <c r="TFA950" s="72"/>
      <c r="TFC950" s="70"/>
      <c r="TFD950" s="140"/>
      <c r="TFE950" s="72"/>
      <c r="TFG950" s="70"/>
      <c r="TFH950" s="140"/>
      <c r="TFI950" s="72"/>
      <c r="TFK950" s="70"/>
      <c r="TFL950" s="140"/>
      <c r="TFM950" s="72"/>
      <c r="TFO950" s="70"/>
      <c r="TFP950" s="140"/>
      <c r="TFQ950" s="72"/>
      <c r="TFS950" s="70"/>
      <c r="TFT950" s="140"/>
      <c r="TFU950" s="72"/>
      <c r="TFW950" s="70"/>
      <c r="TFX950" s="140"/>
      <c r="TFY950" s="72"/>
      <c r="TGA950" s="70"/>
      <c r="TGB950" s="140"/>
      <c r="TGC950" s="72"/>
      <c r="TGE950" s="70"/>
      <c r="TGF950" s="140"/>
      <c r="TGG950" s="72"/>
      <c r="TGI950" s="70"/>
      <c r="TGJ950" s="140"/>
      <c r="TGK950" s="72"/>
      <c r="TGM950" s="70"/>
      <c r="TGN950" s="140"/>
      <c r="TGO950" s="72"/>
      <c r="TGQ950" s="70"/>
      <c r="TGR950" s="140"/>
      <c r="TGS950" s="72"/>
      <c r="TGU950" s="70"/>
      <c r="TGV950" s="140"/>
      <c r="TGW950" s="72"/>
      <c r="TGY950" s="70"/>
      <c r="TGZ950" s="140"/>
      <c r="THA950" s="72"/>
      <c r="THC950" s="70"/>
      <c r="THD950" s="140"/>
      <c r="THE950" s="72"/>
      <c r="THG950" s="70"/>
      <c r="THH950" s="140"/>
      <c r="THI950" s="72"/>
      <c r="THK950" s="70"/>
      <c r="THL950" s="140"/>
      <c r="THM950" s="72"/>
      <c r="THO950" s="70"/>
      <c r="THP950" s="140"/>
      <c r="THQ950" s="72"/>
      <c r="THS950" s="70"/>
      <c r="THT950" s="140"/>
      <c r="THU950" s="72"/>
      <c r="THW950" s="70"/>
      <c r="THX950" s="140"/>
      <c r="THY950" s="72"/>
      <c r="TIA950" s="70"/>
      <c r="TIB950" s="140"/>
      <c r="TIC950" s="72"/>
      <c r="TIE950" s="70"/>
      <c r="TIF950" s="140"/>
      <c r="TIG950" s="72"/>
      <c r="TII950" s="70"/>
      <c r="TIJ950" s="140"/>
      <c r="TIK950" s="72"/>
      <c r="TIM950" s="70"/>
      <c r="TIN950" s="140"/>
      <c r="TIO950" s="72"/>
      <c r="TIQ950" s="70"/>
      <c r="TIR950" s="140"/>
      <c r="TIS950" s="72"/>
      <c r="TIU950" s="70"/>
      <c r="TIV950" s="140"/>
      <c r="TIW950" s="72"/>
      <c r="TIY950" s="70"/>
      <c r="TIZ950" s="140"/>
      <c r="TJA950" s="72"/>
      <c r="TJC950" s="70"/>
      <c r="TJD950" s="140"/>
      <c r="TJE950" s="72"/>
      <c r="TJG950" s="70"/>
      <c r="TJH950" s="140"/>
      <c r="TJI950" s="72"/>
      <c r="TJK950" s="70"/>
      <c r="TJL950" s="140"/>
      <c r="TJM950" s="72"/>
      <c r="TJO950" s="70"/>
      <c r="TJP950" s="140"/>
      <c r="TJQ950" s="72"/>
      <c r="TJS950" s="70"/>
      <c r="TJT950" s="140"/>
      <c r="TJU950" s="72"/>
      <c r="TJW950" s="70"/>
      <c r="TJX950" s="140"/>
      <c r="TJY950" s="72"/>
      <c r="TKA950" s="70"/>
      <c r="TKB950" s="140"/>
      <c r="TKC950" s="72"/>
      <c r="TKE950" s="70"/>
      <c r="TKF950" s="140"/>
      <c r="TKG950" s="72"/>
      <c r="TKI950" s="70"/>
      <c r="TKJ950" s="140"/>
      <c r="TKK950" s="72"/>
      <c r="TKM950" s="70"/>
      <c r="TKN950" s="140"/>
      <c r="TKO950" s="72"/>
      <c r="TKQ950" s="70"/>
      <c r="TKR950" s="140"/>
      <c r="TKS950" s="72"/>
      <c r="TKU950" s="70"/>
      <c r="TKV950" s="140"/>
      <c r="TKW950" s="72"/>
      <c r="TKY950" s="70"/>
      <c r="TKZ950" s="140"/>
      <c r="TLA950" s="72"/>
      <c r="TLC950" s="70"/>
      <c r="TLD950" s="140"/>
      <c r="TLE950" s="72"/>
      <c r="TLG950" s="70"/>
      <c r="TLH950" s="140"/>
      <c r="TLI950" s="72"/>
      <c r="TLK950" s="70"/>
      <c r="TLL950" s="140"/>
      <c r="TLM950" s="72"/>
      <c r="TLO950" s="70"/>
      <c r="TLP950" s="140"/>
      <c r="TLQ950" s="72"/>
      <c r="TLS950" s="70"/>
      <c r="TLT950" s="140"/>
      <c r="TLU950" s="72"/>
      <c r="TLW950" s="70"/>
      <c r="TLX950" s="140"/>
      <c r="TLY950" s="72"/>
      <c r="TMA950" s="70"/>
      <c r="TMB950" s="140"/>
      <c r="TMC950" s="72"/>
      <c r="TME950" s="70"/>
      <c r="TMF950" s="140"/>
      <c r="TMG950" s="72"/>
      <c r="TMI950" s="70"/>
      <c r="TMJ950" s="140"/>
      <c r="TMK950" s="72"/>
      <c r="TMM950" s="70"/>
      <c r="TMN950" s="140"/>
      <c r="TMO950" s="72"/>
      <c r="TMQ950" s="70"/>
      <c r="TMR950" s="140"/>
      <c r="TMS950" s="72"/>
      <c r="TMU950" s="70"/>
      <c r="TMV950" s="140"/>
      <c r="TMW950" s="72"/>
      <c r="TMY950" s="70"/>
      <c r="TMZ950" s="140"/>
      <c r="TNA950" s="72"/>
      <c r="TNC950" s="70"/>
      <c r="TND950" s="140"/>
      <c r="TNE950" s="72"/>
      <c r="TNG950" s="70"/>
      <c r="TNH950" s="140"/>
      <c r="TNI950" s="72"/>
      <c r="TNK950" s="70"/>
      <c r="TNL950" s="140"/>
      <c r="TNM950" s="72"/>
      <c r="TNO950" s="70"/>
      <c r="TNP950" s="140"/>
      <c r="TNQ950" s="72"/>
      <c r="TNS950" s="70"/>
      <c r="TNT950" s="140"/>
      <c r="TNU950" s="72"/>
      <c r="TNW950" s="70"/>
      <c r="TNX950" s="140"/>
      <c r="TNY950" s="72"/>
      <c r="TOA950" s="70"/>
      <c r="TOB950" s="140"/>
      <c r="TOC950" s="72"/>
      <c r="TOE950" s="70"/>
      <c r="TOF950" s="140"/>
      <c r="TOG950" s="72"/>
      <c r="TOI950" s="70"/>
      <c r="TOJ950" s="140"/>
      <c r="TOK950" s="72"/>
      <c r="TOM950" s="70"/>
      <c r="TON950" s="140"/>
      <c r="TOO950" s="72"/>
      <c r="TOQ950" s="70"/>
      <c r="TOR950" s="140"/>
      <c r="TOS950" s="72"/>
      <c r="TOU950" s="70"/>
      <c r="TOV950" s="140"/>
      <c r="TOW950" s="72"/>
      <c r="TOY950" s="70"/>
      <c r="TOZ950" s="140"/>
      <c r="TPA950" s="72"/>
      <c r="TPC950" s="70"/>
      <c r="TPD950" s="140"/>
      <c r="TPE950" s="72"/>
      <c r="TPG950" s="70"/>
      <c r="TPH950" s="140"/>
      <c r="TPI950" s="72"/>
      <c r="TPK950" s="70"/>
      <c r="TPL950" s="140"/>
      <c r="TPM950" s="72"/>
      <c r="TPO950" s="70"/>
      <c r="TPP950" s="140"/>
      <c r="TPQ950" s="72"/>
      <c r="TPS950" s="70"/>
      <c r="TPT950" s="140"/>
      <c r="TPU950" s="72"/>
      <c r="TPW950" s="70"/>
      <c r="TPX950" s="140"/>
      <c r="TPY950" s="72"/>
      <c r="TQA950" s="70"/>
      <c r="TQB950" s="140"/>
      <c r="TQC950" s="72"/>
      <c r="TQE950" s="70"/>
      <c r="TQF950" s="140"/>
      <c r="TQG950" s="72"/>
      <c r="TQI950" s="70"/>
      <c r="TQJ950" s="140"/>
      <c r="TQK950" s="72"/>
      <c r="TQM950" s="70"/>
      <c r="TQN950" s="140"/>
      <c r="TQO950" s="72"/>
      <c r="TQQ950" s="70"/>
      <c r="TQR950" s="140"/>
      <c r="TQS950" s="72"/>
      <c r="TQU950" s="70"/>
      <c r="TQV950" s="140"/>
      <c r="TQW950" s="72"/>
      <c r="TQY950" s="70"/>
      <c r="TQZ950" s="140"/>
      <c r="TRA950" s="72"/>
      <c r="TRC950" s="70"/>
      <c r="TRD950" s="140"/>
      <c r="TRE950" s="72"/>
      <c r="TRG950" s="70"/>
      <c r="TRH950" s="140"/>
      <c r="TRI950" s="72"/>
      <c r="TRK950" s="70"/>
      <c r="TRL950" s="140"/>
      <c r="TRM950" s="72"/>
      <c r="TRO950" s="70"/>
      <c r="TRP950" s="140"/>
      <c r="TRQ950" s="72"/>
      <c r="TRS950" s="70"/>
      <c r="TRT950" s="140"/>
      <c r="TRU950" s="72"/>
      <c r="TRW950" s="70"/>
      <c r="TRX950" s="140"/>
      <c r="TRY950" s="72"/>
      <c r="TSA950" s="70"/>
      <c r="TSB950" s="140"/>
      <c r="TSC950" s="72"/>
      <c r="TSE950" s="70"/>
      <c r="TSF950" s="140"/>
      <c r="TSG950" s="72"/>
      <c r="TSI950" s="70"/>
      <c r="TSJ950" s="140"/>
      <c r="TSK950" s="72"/>
      <c r="TSM950" s="70"/>
      <c r="TSN950" s="140"/>
      <c r="TSO950" s="72"/>
      <c r="TSQ950" s="70"/>
      <c r="TSR950" s="140"/>
      <c r="TSS950" s="72"/>
      <c r="TSU950" s="70"/>
      <c r="TSV950" s="140"/>
      <c r="TSW950" s="72"/>
      <c r="TSY950" s="70"/>
      <c r="TSZ950" s="140"/>
      <c r="TTA950" s="72"/>
      <c r="TTC950" s="70"/>
      <c r="TTD950" s="140"/>
      <c r="TTE950" s="72"/>
      <c r="TTG950" s="70"/>
      <c r="TTH950" s="140"/>
      <c r="TTI950" s="72"/>
      <c r="TTK950" s="70"/>
      <c r="TTL950" s="140"/>
      <c r="TTM950" s="72"/>
      <c r="TTO950" s="70"/>
      <c r="TTP950" s="140"/>
      <c r="TTQ950" s="72"/>
      <c r="TTS950" s="70"/>
      <c r="TTT950" s="140"/>
      <c r="TTU950" s="72"/>
      <c r="TTW950" s="70"/>
      <c r="TTX950" s="140"/>
      <c r="TTY950" s="72"/>
      <c r="TUA950" s="70"/>
      <c r="TUB950" s="140"/>
      <c r="TUC950" s="72"/>
      <c r="TUE950" s="70"/>
      <c r="TUF950" s="140"/>
      <c r="TUG950" s="72"/>
      <c r="TUI950" s="70"/>
      <c r="TUJ950" s="140"/>
      <c r="TUK950" s="72"/>
      <c r="TUM950" s="70"/>
      <c r="TUN950" s="140"/>
      <c r="TUO950" s="72"/>
      <c r="TUQ950" s="70"/>
      <c r="TUR950" s="140"/>
      <c r="TUS950" s="72"/>
      <c r="TUU950" s="70"/>
      <c r="TUV950" s="140"/>
      <c r="TUW950" s="72"/>
      <c r="TUY950" s="70"/>
      <c r="TUZ950" s="140"/>
      <c r="TVA950" s="72"/>
      <c r="TVC950" s="70"/>
      <c r="TVD950" s="140"/>
      <c r="TVE950" s="72"/>
      <c r="TVG950" s="70"/>
      <c r="TVH950" s="140"/>
      <c r="TVI950" s="72"/>
      <c r="TVK950" s="70"/>
      <c r="TVL950" s="140"/>
      <c r="TVM950" s="72"/>
      <c r="TVO950" s="70"/>
      <c r="TVP950" s="140"/>
      <c r="TVQ950" s="72"/>
      <c r="TVS950" s="70"/>
      <c r="TVT950" s="140"/>
      <c r="TVU950" s="72"/>
      <c r="TVW950" s="70"/>
      <c r="TVX950" s="140"/>
      <c r="TVY950" s="72"/>
      <c r="TWA950" s="70"/>
      <c r="TWB950" s="140"/>
      <c r="TWC950" s="72"/>
      <c r="TWE950" s="70"/>
      <c r="TWF950" s="140"/>
      <c r="TWG950" s="72"/>
      <c r="TWI950" s="70"/>
      <c r="TWJ950" s="140"/>
      <c r="TWK950" s="72"/>
      <c r="TWM950" s="70"/>
      <c r="TWN950" s="140"/>
      <c r="TWO950" s="72"/>
      <c r="TWQ950" s="70"/>
      <c r="TWR950" s="140"/>
      <c r="TWS950" s="72"/>
      <c r="TWU950" s="70"/>
      <c r="TWV950" s="140"/>
      <c r="TWW950" s="72"/>
      <c r="TWY950" s="70"/>
      <c r="TWZ950" s="140"/>
      <c r="TXA950" s="72"/>
      <c r="TXC950" s="70"/>
      <c r="TXD950" s="140"/>
      <c r="TXE950" s="72"/>
      <c r="TXG950" s="70"/>
      <c r="TXH950" s="140"/>
      <c r="TXI950" s="72"/>
      <c r="TXK950" s="70"/>
      <c r="TXL950" s="140"/>
      <c r="TXM950" s="72"/>
      <c r="TXO950" s="70"/>
      <c r="TXP950" s="140"/>
      <c r="TXQ950" s="72"/>
      <c r="TXS950" s="70"/>
      <c r="TXT950" s="140"/>
      <c r="TXU950" s="72"/>
      <c r="TXW950" s="70"/>
      <c r="TXX950" s="140"/>
      <c r="TXY950" s="72"/>
      <c r="TYA950" s="70"/>
      <c r="TYB950" s="140"/>
      <c r="TYC950" s="72"/>
      <c r="TYE950" s="70"/>
      <c r="TYF950" s="140"/>
      <c r="TYG950" s="72"/>
      <c r="TYI950" s="70"/>
      <c r="TYJ950" s="140"/>
      <c r="TYK950" s="72"/>
      <c r="TYM950" s="70"/>
      <c r="TYN950" s="140"/>
      <c r="TYO950" s="72"/>
      <c r="TYQ950" s="70"/>
      <c r="TYR950" s="140"/>
      <c r="TYS950" s="72"/>
      <c r="TYU950" s="70"/>
      <c r="TYV950" s="140"/>
      <c r="TYW950" s="72"/>
      <c r="TYY950" s="70"/>
      <c r="TYZ950" s="140"/>
      <c r="TZA950" s="72"/>
      <c r="TZC950" s="70"/>
      <c r="TZD950" s="140"/>
      <c r="TZE950" s="72"/>
      <c r="TZG950" s="70"/>
      <c r="TZH950" s="140"/>
      <c r="TZI950" s="72"/>
      <c r="TZK950" s="70"/>
      <c r="TZL950" s="140"/>
      <c r="TZM950" s="72"/>
      <c r="TZO950" s="70"/>
      <c r="TZP950" s="140"/>
      <c r="TZQ950" s="72"/>
      <c r="TZS950" s="70"/>
      <c r="TZT950" s="140"/>
      <c r="TZU950" s="72"/>
      <c r="TZW950" s="70"/>
      <c r="TZX950" s="140"/>
      <c r="TZY950" s="72"/>
      <c r="UAA950" s="70"/>
      <c r="UAB950" s="140"/>
      <c r="UAC950" s="72"/>
      <c r="UAE950" s="70"/>
      <c r="UAF950" s="140"/>
      <c r="UAG950" s="72"/>
      <c r="UAI950" s="70"/>
      <c r="UAJ950" s="140"/>
      <c r="UAK950" s="72"/>
      <c r="UAM950" s="70"/>
      <c r="UAN950" s="140"/>
      <c r="UAO950" s="72"/>
      <c r="UAQ950" s="70"/>
      <c r="UAR950" s="140"/>
      <c r="UAS950" s="72"/>
      <c r="UAU950" s="70"/>
      <c r="UAV950" s="140"/>
      <c r="UAW950" s="72"/>
      <c r="UAY950" s="70"/>
      <c r="UAZ950" s="140"/>
      <c r="UBA950" s="72"/>
      <c r="UBC950" s="70"/>
      <c r="UBD950" s="140"/>
      <c r="UBE950" s="72"/>
      <c r="UBG950" s="70"/>
      <c r="UBH950" s="140"/>
      <c r="UBI950" s="72"/>
      <c r="UBK950" s="70"/>
      <c r="UBL950" s="140"/>
      <c r="UBM950" s="72"/>
      <c r="UBO950" s="70"/>
      <c r="UBP950" s="140"/>
      <c r="UBQ950" s="72"/>
      <c r="UBS950" s="70"/>
      <c r="UBT950" s="140"/>
      <c r="UBU950" s="72"/>
      <c r="UBW950" s="70"/>
      <c r="UBX950" s="140"/>
      <c r="UBY950" s="72"/>
      <c r="UCA950" s="70"/>
      <c r="UCB950" s="140"/>
      <c r="UCC950" s="72"/>
      <c r="UCE950" s="70"/>
      <c r="UCF950" s="140"/>
      <c r="UCG950" s="72"/>
      <c r="UCI950" s="70"/>
      <c r="UCJ950" s="140"/>
      <c r="UCK950" s="72"/>
      <c r="UCM950" s="70"/>
      <c r="UCN950" s="140"/>
      <c r="UCO950" s="72"/>
      <c r="UCQ950" s="70"/>
      <c r="UCR950" s="140"/>
      <c r="UCS950" s="72"/>
      <c r="UCU950" s="70"/>
      <c r="UCV950" s="140"/>
      <c r="UCW950" s="72"/>
      <c r="UCY950" s="70"/>
      <c r="UCZ950" s="140"/>
      <c r="UDA950" s="72"/>
      <c r="UDC950" s="70"/>
      <c r="UDD950" s="140"/>
      <c r="UDE950" s="72"/>
      <c r="UDG950" s="70"/>
      <c r="UDH950" s="140"/>
      <c r="UDI950" s="72"/>
      <c r="UDK950" s="70"/>
      <c r="UDL950" s="140"/>
      <c r="UDM950" s="72"/>
      <c r="UDO950" s="70"/>
      <c r="UDP950" s="140"/>
      <c r="UDQ950" s="72"/>
      <c r="UDS950" s="70"/>
      <c r="UDT950" s="140"/>
      <c r="UDU950" s="72"/>
      <c r="UDW950" s="70"/>
      <c r="UDX950" s="140"/>
      <c r="UDY950" s="72"/>
      <c r="UEA950" s="70"/>
      <c r="UEB950" s="140"/>
      <c r="UEC950" s="72"/>
      <c r="UEE950" s="70"/>
      <c r="UEF950" s="140"/>
      <c r="UEG950" s="72"/>
      <c r="UEI950" s="70"/>
      <c r="UEJ950" s="140"/>
      <c r="UEK950" s="72"/>
      <c r="UEM950" s="70"/>
      <c r="UEN950" s="140"/>
      <c r="UEO950" s="72"/>
      <c r="UEQ950" s="70"/>
      <c r="UER950" s="140"/>
      <c r="UES950" s="72"/>
      <c r="UEU950" s="70"/>
      <c r="UEV950" s="140"/>
      <c r="UEW950" s="72"/>
      <c r="UEY950" s="70"/>
      <c r="UEZ950" s="140"/>
      <c r="UFA950" s="72"/>
      <c r="UFC950" s="70"/>
      <c r="UFD950" s="140"/>
      <c r="UFE950" s="72"/>
      <c r="UFG950" s="70"/>
      <c r="UFH950" s="140"/>
      <c r="UFI950" s="72"/>
      <c r="UFK950" s="70"/>
      <c r="UFL950" s="140"/>
      <c r="UFM950" s="72"/>
      <c r="UFO950" s="70"/>
      <c r="UFP950" s="140"/>
      <c r="UFQ950" s="72"/>
      <c r="UFS950" s="70"/>
      <c r="UFT950" s="140"/>
      <c r="UFU950" s="72"/>
      <c r="UFW950" s="70"/>
      <c r="UFX950" s="140"/>
      <c r="UFY950" s="72"/>
      <c r="UGA950" s="70"/>
      <c r="UGB950" s="140"/>
      <c r="UGC950" s="72"/>
      <c r="UGE950" s="70"/>
      <c r="UGF950" s="140"/>
      <c r="UGG950" s="72"/>
      <c r="UGI950" s="70"/>
      <c r="UGJ950" s="140"/>
      <c r="UGK950" s="72"/>
      <c r="UGM950" s="70"/>
      <c r="UGN950" s="140"/>
      <c r="UGO950" s="72"/>
      <c r="UGQ950" s="70"/>
      <c r="UGR950" s="140"/>
      <c r="UGS950" s="72"/>
      <c r="UGU950" s="70"/>
      <c r="UGV950" s="140"/>
      <c r="UGW950" s="72"/>
      <c r="UGY950" s="70"/>
      <c r="UGZ950" s="140"/>
      <c r="UHA950" s="72"/>
      <c r="UHC950" s="70"/>
      <c r="UHD950" s="140"/>
      <c r="UHE950" s="72"/>
      <c r="UHG950" s="70"/>
      <c r="UHH950" s="140"/>
      <c r="UHI950" s="72"/>
      <c r="UHK950" s="70"/>
      <c r="UHL950" s="140"/>
      <c r="UHM950" s="72"/>
      <c r="UHO950" s="70"/>
      <c r="UHP950" s="140"/>
      <c r="UHQ950" s="72"/>
      <c r="UHS950" s="70"/>
      <c r="UHT950" s="140"/>
      <c r="UHU950" s="72"/>
      <c r="UHW950" s="70"/>
      <c r="UHX950" s="140"/>
      <c r="UHY950" s="72"/>
      <c r="UIA950" s="70"/>
      <c r="UIB950" s="140"/>
      <c r="UIC950" s="72"/>
      <c r="UIE950" s="70"/>
      <c r="UIF950" s="140"/>
      <c r="UIG950" s="72"/>
      <c r="UII950" s="70"/>
      <c r="UIJ950" s="140"/>
      <c r="UIK950" s="72"/>
      <c r="UIM950" s="70"/>
      <c r="UIN950" s="140"/>
      <c r="UIO950" s="72"/>
      <c r="UIQ950" s="70"/>
      <c r="UIR950" s="140"/>
      <c r="UIS950" s="72"/>
      <c r="UIU950" s="70"/>
      <c r="UIV950" s="140"/>
      <c r="UIW950" s="72"/>
      <c r="UIY950" s="70"/>
      <c r="UIZ950" s="140"/>
      <c r="UJA950" s="72"/>
      <c r="UJC950" s="70"/>
      <c r="UJD950" s="140"/>
      <c r="UJE950" s="72"/>
      <c r="UJG950" s="70"/>
      <c r="UJH950" s="140"/>
      <c r="UJI950" s="72"/>
      <c r="UJK950" s="70"/>
      <c r="UJL950" s="140"/>
      <c r="UJM950" s="72"/>
      <c r="UJO950" s="70"/>
      <c r="UJP950" s="140"/>
      <c r="UJQ950" s="72"/>
      <c r="UJS950" s="70"/>
      <c r="UJT950" s="140"/>
      <c r="UJU950" s="72"/>
      <c r="UJW950" s="70"/>
      <c r="UJX950" s="140"/>
      <c r="UJY950" s="72"/>
      <c r="UKA950" s="70"/>
      <c r="UKB950" s="140"/>
      <c r="UKC950" s="72"/>
      <c r="UKE950" s="70"/>
      <c r="UKF950" s="140"/>
      <c r="UKG950" s="72"/>
      <c r="UKI950" s="70"/>
      <c r="UKJ950" s="140"/>
      <c r="UKK950" s="72"/>
      <c r="UKM950" s="70"/>
      <c r="UKN950" s="140"/>
      <c r="UKO950" s="72"/>
      <c r="UKQ950" s="70"/>
      <c r="UKR950" s="140"/>
      <c r="UKS950" s="72"/>
      <c r="UKU950" s="70"/>
      <c r="UKV950" s="140"/>
      <c r="UKW950" s="72"/>
      <c r="UKY950" s="70"/>
      <c r="UKZ950" s="140"/>
      <c r="ULA950" s="72"/>
      <c r="ULC950" s="70"/>
      <c r="ULD950" s="140"/>
      <c r="ULE950" s="72"/>
      <c r="ULG950" s="70"/>
      <c r="ULH950" s="140"/>
      <c r="ULI950" s="72"/>
      <c r="ULK950" s="70"/>
      <c r="ULL950" s="140"/>
      <c r="ULM950" s="72"/>
      <c r="ULO950" s="70"/>
      <c r="ULP950" s="140"/>
      <c r="ULQ950" s="72"/>
      <c r="ULS950" s="70"/>
      <c r="ULT950" s="140"/>
      <c r="ULU950" s="72"/>
      <c r="ULW950" s="70"/>
      <c r="ULX950" s="140"/>
      <c r="ULY950" s="72"/>
      <c r="UMA950" s="70"/>
      <c r="UMB950" s="140"/>
      <c r="UMC950" s="72"/>
      <c r="UME950" s="70"/>
      <c r="UMF950" s="140"/>
      <c r="UMG950" s="72"/>
      <c r="UMI950" s="70"/>
      <c r="UMJ950" s="140"/>
      <c r="UMK950" s="72"/>
      <c r="UMM950" s="70"/>
      <c r="UMN950" s="140"/>
      <c r="UMO950" s="72"/>
      <c r="UMQ950" s="70"/>
      <c r="UMR950" s="140"/>
      <c r="UMS950" s="72"/>
      <c r="UMU950" s="70"/>
      <c r="UMV950" s="140"/>
      <c r="UMW950" s="72"/>
      <c r="UMY950" s="70"/>
      <c r="UMZ950" s="140"/>
      <c r="UNA950" s="72"/>
      <c r="UNC950" s="70"/>
      <c r="UND950" s="140"/>
      <c r="UNE950" s="72"/>
      <c r="UNG950" s="70"/>
      <c r="UNH950" s="140"/>
      <c r="UNI950" s="72"/>
      <c r="UNK950" s="70"/>
      <c r="UNL950" s="140"/>
      <c r="UNM950" s="72"/>
      <c r="UNO950" s="70"/>
      <c r="UNP950" s="140"/>
      <c r="UNQ950" s="72"/>
      <c r="UNS950" s="70"/>
      <c r="UNT950" s="140"/>
      <c r="UNU950" s="72"/>
      <c r="UNW950" s="70"/>
      <c r="UNX950" s="140"/>
      <c r="UNY950" s="72"/>
      <c r="UOA950" s="70"/>
      <c r="UOB950" s="140"/>
      <c r="UOC950" s="72"/>
      <c r="UOE950" s="70"/>
      <c r="UOF950" s="140"/>
      <c r="UOG950" s="72"/>
      <c r="UOI950" s="70"/>
      <c r="UOJ950" s="140"/>
      <c r="UOK950" s="72"/>
      <c r="UOM950" s="70"/>
      <c r="UON950" s="140"/>
      <c r="UOO950" s="72"/>
      <c r="UOQ950" s="70"/>
      <c r="UOR950" s="140"/>
      <c r="UOS950" s="72"/>
      <c r="UOU950" s="70"/>
      <c r="UOV950" s="140"/>
      <c r="UOW950" s="72"/>
      <c r="UOY950" s="70"/>
      <c r="UOZ950" s="140"/>
      <c r="UPA950" s="72"/>
      <c r="UPC950" s="70"/>
      <c r="UPD950" s="140"/>
      <c r="UPE950" s="72"/>
      <c r="UPG950" s="70"/>
      <c r="UPH950" s="140"/>
      <c r="UPI950" s="72"/>
      <c r="UPK950" s="70"/>
      <c r="UPL950" s="140"/>
      <c r="UPM950" s="72"/>
      <c r="UPO950" s="70"/>
      <c r="UPP950" s="140"/>
      <c r="UPQ950" s="72"/>
      <c r="UPS950" s="70"/>
      <c r="UPT950" s="140"/>
      <c r="UPU950" s="72"/>
      <c r="UPW950" s="70"/>
      <c r="UPX950" s="140"/>
      <c r="UPY950" s="72"/>
      <c r="UQA950" s="70"/>
      <c r="UQB950" s="140"/>
      <c r="UQC950" s="72"/>
      <c r="UQE950" s="70"/>
      <c r="UQF950" s="140"/>
      <c r="UQG950" s="72"/>
      <c r="UQI950" s="70"/>
      <c r="UQJ950" s="140"/>
      <c r="UQK950" s="72"/>
      <c r="UQM950" s="70"/>
      <c r="UQN950" s="140"/>
      <c r="UQO950" s="72"/>
      <c r="UQQ950" s="70"/>
      <c r="UQR950" s="140"/>
      <c r="UQS950" s="72"/>
      <c r="UQU950" s="70"/>
      <c r="UQV950" s="140"/>
      <c r="UQW950" s="72"/>
      <c r="UQY950" s="70"/>
      <c r="UQZ950" s="140"/>
      <c r="URA950" s="72"/>
      <c r="URC950" s="70"/>
      <c r="URD950" s="140"/>
      <c r="URE950" s="72"/>
      <c r="URG950" s="70"/>
      <c r="URH950" s="140"/>
      <c r="URI950" s="72"/>
      <c r="URK950" s="70"/>
      <c r="URL950" s="140"/>
      <c r="URM950" s="72"/>
      <c r="URO950" s="70"/>
      <c r="URP950" s="140"/>
      <c r="URQ950" s="72"/>
      <c r="URS950" s="70"/>
      <c r="URT950" s="140"/>
      <c r="URU950" s="72"/>
      <c r="URW950" s="70"/>
      <c r="URX950" s="140"/>
      <c r="URY950" s="72"/>
      <c r="USA950" s="70"/>
      <c r="USB950" s="140"/>
      <c r="USC950" s="72"/>
      <c r="USE950" s="70"/>
      <c r="USF950" s="140"/>
      <c r="USG950" s="72"/>
      <c r="USI950" s="70"/>
      <c r="USJ950" s="140"/>
      <c r="USK950" s="72"/>
      <c r="USM950" s="70"/>
      <c r="USN950" s="140"/>
      <c r="USO950" s="72"/>
      <c r="USQ950" s="70"/>
      <c r="USR950" s="140"/>
      <c r="USS950" s="72"/>
      <c r="USU950" s="70"/>
      <c r="USV950" s="140"/>
      <c r="USW950" s="72"/>
      <c r="USY950" s="70"/>
      <c r="USZ950" s="140"/>
      <c r="UTA950" s="72"/>
      <c r="UTC950" s="70"/>
      <c r="UTD950" s="140"/>
      <c r="UTE950" s="72"/>
      <c r="UTG950" s="70"/>
      <c r="UTH950" s="140"/>
      <c r="UTI950" s="72"/>
      <c r="UTK950" s="70"/>
      <c r="UTL950" s="140"/>
      <c r="UTM950" s="72"/>
      <c r="UTO950" s="70"/>
      <c r="UTP950" s="140"/>
      <c r="UTQ950" s="72"/>
      <c r="UTS950" s="70"/>
      <c r="UTT950" s="140"/>
      <c r="UTU950" s="72"/>
      <c r="UTW950" s="70"/>
      <c r="UTX950" s="140"/>
      <c r="UTY950" s="72"/>
      <c r="UUA950" s="70"/>
      <c r="UUB950" s="140"/>
      <c r="UUC950" s="72"/>
      <c r="UUE950" s="70"/>
      <c r="UUF950" s="140"/>
      <c r="UUG950" s="72"/>
      <c r="UUI950" s="70"/>
      <c r="UUJ950" s="140"/>
      <c r="UUK950" s="72"/>
      <c r="UUM950" s="70"/>
      <c r="UUN950" s="140"/>
      <c r="UUO950" s="72"/>
      <c r="UUQ950" s="70"/>
      <c r="UUR950" s="140"/>
      <c r="UUS950" s="72"/>
      <c r="UUU950" s="70"/>
      <c r="UUV950" s="140"/>
      <c r="UUW950" s="72"/>
      <c r="UUY950" s="70"/>
      <c r="UUZ950" s="140"/>
      <c r="UVA950" s="72"/>
      <c r="UVC950" s="70"/>
      <c r="UVD950" s="140"/>
      <c r="UVE950" s="72"/>
      <c r="UVG950" s="70"/>
      <c r="UVH950" s="140"/>
      <c r="UVI950" s="72"/>
      <c r="UVK950" s="70"/>
      <c r="UVL950" s="140"/>
      <c r="UVM950" s="72"/>
      <c r="UVO950" s="70"/>
      <c r="UVP950" s="140"/>
      <c r="UVQ950" s="72"/>
      <c r="UVS950" s="70"/>
      <c r="UVT950" s="140"/>
      <c r="UVU950" s="72"/>
      <c r="UVW950" s="70"/>
      <c r="UVX950" s="140"/>
      <c r="UVY950" s="72"/>
      <c r="UWA950" s="70"/>
      <c r="UWB950" s="140"/>
      <c r="UWC950" s="72"/>
      <c r="UWE950" s="70"/>
      <c r="UWF950" s="140"/>
      <c r="UWG950" s="72"/>
      <c r="UWI950" s="70"/>
      <c r="UWJ950" s="140"/>
      <c r="UWK950" s="72"/>
      <c r="UWM950" s="70"/>
      <c r="UWN950" s="140"/>
      <c r="UWO950" s="72"/>
      <c r="UWQ950" s="70"/>
      <c r="UWR950" s="140"/>
      <c r="UWS950" s="72"/>
      <c r="UWU950" s="70"/>
      <c r="UWV950" s="140"/>
      <c r="UWW950" s="72"/>
      <c r="UWY950" s="70"/>
      <c r="UWZ950" s="140"/>
      <c r="UXA950" s="72"/>
      <c r="UXC950" s="70"/>
      <c r="UXD950" s="140"/>
      <c r="UXE950" s="72"/>
      <c r="UXG950" s="70"/>
      <c r="UXH950" s="140"/>
      <c r="UXI950" s="72"/>
      <c r="UXK950" s="70"/>
      <c r="UXL950" s="140"/>
      <c r="UXM950" s="72"/>
      <c r="UXO950" s="70"/>
      <c r="UXP950" s="140"/>
      <c r="UXQ950" s="72"/>
      <c r="UXS950" s="70"/>
      <c r="UXT950" s="140"/>
      <c r="UXU950" s="72"/>
      <c r="UXW950" s="70"/>
      <c r="UXX950" s="140"/>
      <c r="UXY950" s="72"/>
      <c r="UYA950" s="70"/>
      <c r="UYB950" s="140"/>
      <c r="UYC950" s="72"/>
      <c r="UYE950" s="70"/>
      <c r="UYF950" s="140"/>
      <c r="UYG950" s="72"/>
      <c r="UYI950" s="70"/>
      <c r="UYJ950" s="140"/>
      <c r="UYK950" s="72"/>
      <c r="UYM950" s="70"/>
      <c r="UYN950" s="140"/>
      <c r="UYO950" s="72"/>
      <c r="UYQ950" s="70"/>
      <c r="UYR950" s="140"/>
      <c r="UYS950" s="72"/>
      <c r="UYU950" s="70"/>
      <c r="UYV950" s="140"/>
      <c r="UYW950" s="72"/>
      <c r="UYY950" s="70"/>
      <c r="UYZ950" s="140"/>
      <c r="UZA950" s="72"/>
      <c r="UZC950" s="70"/>
      <c r="UZD950" s="140"/>
      <c r="UZE950" s="72"/>
      <c r="UZG950" s="70"/>
      <c r="UZH950" s="140"/>
      <c r="UZI950" s="72"/>
      <c r="UZK950" s="70"/>
      <c r="UZL950" s="140"/>
      <c r="UZM950" s="72"/>
      <c r="UZO950" s="70"/>
      <c r="UZP950" s="140"/>
      <c r="UZQ950" s="72"/>
      <c r="UZS950" s="70"/>
      <c r="UZT950" s="140"/>
      <c r="UZU950" s="72"/>
      <c r="UZW950" s="70"/>
      <c r="UZX950" s="140"/>
      <c r="UZY950" s="72"/>
      <c r="VAA950" s="70"/>
      <c r="VAB950" s="140"/>
      <c r="VAC950" s="72"/>
      <c r="VAE950" s="70"/>
      <c r="VAF950" s="140"/>
      <c r="VAG950" s="72"/>
      <c r="VAI950" s="70"/>
      <c r="VAJ950" s="140"/>
      <c r="VAK950" s="72"/>
      <c r="VAM950" s="70"/>
      <c r="VAN950" s="140"/>
      <c r="VAO950" s="72"/>
      <c r="VAQ950" s="70"/>
      <c r="VAR950" s="140"/>
      <c r="VAS950" s="72"/>
      <c r="VAU950" s="70"/>
      <c r="VAV950" s="140"/>
      <c r="VAW950" s="72"/>
      <c r="VAY950" s="70"/>
      <c r="VAZ950" s="140"/>
      <c r="VBA950" s="72"/>
      <c r="VBC950" s="70"/>
      <c r="VBD950" s="140"/>
      <c r="VBE950" s="72"/>
      <c r="VBG950" s="70"/>
      <c r="VBH950" s="140"/>
      <c r="VBI950" s="72"/>
      <c r="VBK950" s="70"/>
      <c r="VBL950" s="140"/>
      <c r="VBM950" s="72"/>
      <c r="VBO950" s="70"/>
      <c r="VBP950" s="140"/>
      <c r="VBQ950" s="72"/>
      <c r="VBS950" s="70"/>
      <c r="VBT950" s="140"/>
      <c r="VBU950" s="72"/>
      <c r="VBW950" s="70"/>
      <c r="VBX950" s="140"/>
      <c r="VBY950" s="72"/>
      <c r="VCA950" s="70"/>
      <c r="VCB950" s="140"/>
      <c r="VCC950" s="72"/>
      <c r="VCE950" s="70"/>
      <c r="VCF950" s="140"/>
      <c r="VCG950" s="72"/>
      <c r="VCI950" s="70"/>
      <c r="VCJ950" s="140"/>
      <c r="VCK950" s="72"/>
      <c r="VCM950" s="70"/>
      <c r="VCN950" s="140"/>
      <c r="VCO950" s="72"/>
      <c r="VCQ950" s="70"/>
      <c r="VCR950" s="140"/>
      <c r="VCS950" s="72"/>
      <c r="VCU950" s="70"/>
      <c r="VCV950" s="140"/>
      <c r="VCW950" s="72"/>
      <c r="VCY950" s="70"/>
      <c r="VCZ950" s="140"/>
      <c r="VDA950" s="72"/>
      <c r="VDC950" s="70"/>
      <c r="VDD950" s="140"/>
      <c r="VDE950" s="72"/>
      <c r="VDG950" s="70"/>
      <c r="VDH950" s="140"/>
      <c r="VDI950" s="72"/>
      <c r="VDK950" s="70"/>
      <c r="VDL950" s="140"/>
      <c r="VDM950" s="72"/>
      <c r="VDO950" s="70"/>
      <c r="VDP950" s="140"/>
      <c r="VDQ950" s="72"/>
      <c r="VDS950" s="70"/>
      <c r="VDT950" s="140"/>
      <c r="VDU950" s="72"/>
      <c r="VDW950" s="70"/>
      <c r="VDX950" s="140"/>
      <c r="VDY950" s="72"/>
      <c r="VEA950" s="70"/>
      <c r="VEB950" s="140"/>
      <c r="VEC950" s="72"/>
      <c r="VEE950" s="70"/>
      <c r="VEF950" s="140"/>
      <c r="VEG950" s="72"/>
      <c r="VEI950" s="70"/>
      <c r="VEJ950" s="140"/>
      <c r="VEK950" s="72"/>
      <c r="VEM950" s="70"/>
      <c r="VEN950" s="140"/>
      <c r="VEO950" s="72"/>
      <c r="VEQ950" s="70"/>
      <c r="VER950" s="140"/>
      <c r="VES950" s="72"/>
      <c r="VEU950" s="70"/>
      <c r="VEV950" s="140"/>
      <c r="VEW950" s="72"/>
      <c r="VEY950" s="70"/>
      <c r="VEZ950" s="140"/>
      <c r="VFA950" s="72"/>
      <c r="VFC950" s="70"/>
      <c r="VFD950" s="140"/>
      <c r="VFE950" s="72"/>
      <c r="VFG950" s="70"/>
      <c r="VFH950" s="140"/>
      <c r="VFI950" s="72"/>
      <c r="VFK950" s="70"/>
      <c r="VFL950" s="140"/>
      <c r="VFM950" s="72"/>
      <c r="VFO950" s="70"/>
      <c r="VFP950" s="140"/>
      <c r="VFQ950" s="72"/>
      <c r="VFS950" s="70"/>
      <c r="VFT950" s="140"/>
      <c r="VFU950" s="72"/>
      <c r="VFW950" s="70"/>
      <c r="VFX950" s="140"/>
      <c r="VFY950" s="72"/>
      <c r="VGA950" s="70"/>
      <c r="VGB950" s="140"/>
      <c r="VGC950" s="72"/>
      <c r="VGE950" s="70"/>
      <c r="VGF950" s="140"/>
      <c r="VGG950" s="72"/>
      <c r="VGI950" s="70"/>
      <c r="VGJ950" s="140"/>
      <c r="VGK950" s="72"/>
      <c r="VGM950" s="70"/>
      <c r="VGN950" s="140"/>
      <c r="VGO950" s="72"/>
      <c r="VGQ950" s="70"/>
      <c r="VGR950" s="140"/>
      <c r="VGS950" s="72"/>
      <c r="VGU950" s="70"/>
      <c r="VGV950" s="140"/>
      <c r="VGW950" s="72"/>
      <c r="VGY950" s="70"/>
      <c r="VGZ950" s="140"/>
      <c r="VHA950" s="72"/>
      <c r="VHC950" s="70"/>
      <c r="VHD950" s="140"/>
      <c r="VHE950" s="72"/>
      <c r="VHG950" s="70"/>
      <c r="VHH950" s="140"/>
      <c r="VHI950" s="72"/>
      <c r="VHK950" s="70"/>
      <c r="VHL950" s="140"/>
      <c r="VHM950" s="72"/>
      <c r="VHO950" s="70"/>
      <c r="VHP950" s="140"/>
      <c r="VHQ950" s="72"/>
      <c r="VHS950" s="70"/>
      <c r="VHT950" s="140"/>
      <c r="VHU950" s="72"/>
      <c r="VHW950" s="70"/>
      <c r="VHX950" s="140"/>
      <c r="VHY950" s="72"/>
      <c r="VIA950" s="70"/>
      <c r="VIB950" s="140"/>
      <c r="VIC950" s="72"/>
      <c r="VIE950" s="70"/>
      <c r="VIF950" s="140"/>
      <c r="VIG950" s="72"/>
      <c r="VII950" s="70"/>
      <c r="VIJ950" s="140"/>
      <c r="VIK950" s="72"/>
      <c r="VIM950" s="70"/>
      <c r="VIN950" s="140"/>
      <c r="VIO950" s="72"/>
      <c r="VIQ950" s="70"/>
      <c r="VIR950" s="140"/>
      <c r="VIS950" s="72"/>
      <c r="VIU950" s="70"/>
      <c r="VIV950" s="140"/>
      <c r="VIW950" s="72"/>
      <c r="VIY950" s="70"/>
      <c r="VIZ950" s="140"/>
      <c r="VJA950" s="72"/>
      <c r="VJC950" s="70"/>
      <c r="VJD950" s="140"/>
      <c r="VJE950" s="72"/>
      <c r="VJG950" s="70"/>
      <c r="VJH950" s="140"/>
      <c r="VJI950" s="72"/>
      <c r="VJK950" s="70"/>
      <c r="VJL950" s="140"/>
      <c r="VJM950" s="72"/>
      <c r="VJO950" s="70"/>
      <c r="VJP950" s="140"/>
      <c r="VJQ950" s="72"/>
      <c r="VJS950" s="70"/>
      <c r="VJT950" s="140"/>
      <c r="VJU950" s="72"/>
      <c r="VJW950" s="70"/>
      <c r="VJX950" s="140"/>
      <c r="VJY950" s="72"/>
      <c r="VKA950" s="70"/>
      <c r="VKB950" s="140"/>
      <c r="VKC950" s="72"/>
      <c r="VKE950" s="70"/>
      <c r="VKF950" s="140"/>
      <c r="VKG950" s="72"/>
      <c r="VKI950" s="70"/>
      <c r="VKJ950" s="140"/>
      <c r="VKK950" s="72"/>
      <c r="VKM950" s="70"/>
      <c r="VKN950" s="140"/>
      <c r="VKO950" s="72"/>
      <c r="VKQ950" s="70"/>
      <c r="VKR950" s="140"/>
      <c r="VKS950" s="72"/>
      <c r="VKU950" s="70"/>
      <c r="VKV950" s="140"/>
      <c r="VKW950" s="72"/>
      <c r="VKY950" s="70"/>
      <c r="VKZ950" s="140"/>
      <c r="VLA950" s="72"/>
      <c r="VLC950" s="70"/>
      <c r="VLD950" s="140"/>
      <c r="VLE950" s="72"/>
      <c r="VLG950" s="70"/>
      <c r="VLH950" s="140"/>
      <c r="VLI950" s="72"/>
      <c r="VLK950" s="70"/>
      <c r="VLL950" s="140"/>
      <c r="VLM950" s="72"/>
      <c r="VLO950" s="70"/>
      <c r="VLP950" s="140"/>
      <c r="VLQ950" s="72"/>
      <c r="VLS950" s="70"/>
      <c r="VLT950" s="140"/>
      <c r="VLU950" s="72"/>
      <c r="VLW950" s="70"/>
      <c r="VLX950" s="140"/>
      <c r="VLY950" s="72"/>
      <c r="VMA950" s="70"/>
      <c r="VMB950" s="140"/>
      <c r="VMC950" s="72"/>
      <c r="VME950" s="70"/>
      <c r="VMF950" s="140"/>
      <c r="VMG950" s="72"/>
      <c r="VMI950" s="70"/>
      <c r="VMJ950" s="140"/>
      <c r="VMK950" s="72"/>
      <c r="VMM950" s="70"/>
      <c r="VMN950" s="140"/>
      <c r="VMO950" s="72"/>
      <c r="VMQ950" s="70"/>
      <c r="VMR950" s="140"/>
      <c r="VMS950" s="72"/>
      <c r="VMU950" s="70"/>
      <c r="VMV950" s="140"/>
      <c r="VMW950" s="72"/>
      <c r="VMY950" s="70"/>
      <c r="VMZ950" s="140"/>
      <c r="VNA950" s="72"/>
      <c r="VNC950" s="70"/>
      <c r="VND950" s="140"/>
      <c r="VNE950" s="72"/>
      <c r="VNG950" s="70"/>
      <c r="VNH950" s="140"/>
      <c r="VNI950" s="72"/>
      <c r="VNK950" s="70"/>
      <c r="VNL950" s="140"/>
      <c r="VNM950" s="72"/>
      <c r="VNO950" s="70"/>
      <c r="VNP950" s="140"/>
      <c r="VNQ950" s="72"/>
      <c r="VNS950" s="70"/>
      <c r="VNT950" s="140"/>
      <c r="VNU950" s="72"/>
      <c r="VNW950" s="70"/>
      <c r="VNX950" s="140"/>
      <c r="VNY950" s="72"/>
      <c r="VOA950" s="70"/>
      <c r="VOB950" s="140"/>
      <c r="VOC950" s="72"/>
      <c r="VOE950" s="70"/>
      <c r="VOF950" s="140"/>
      <c r="VOG950" s="72"/>
      <c r="VOI950" s="70"/>
      <c r="VOJ950" s="140"/>
      <c r="VOK950" s="72"/>
      <c r="VOM950" s="70"/>
      <c r="VON950" s="140"/>
      <c r="VOO950" s="72"/>
      <c r="VOQ950" s="70"/>
      <c r="VOR950" s="140"/>
      <c r="VOS950" s="72"/>
      <c r="VOU950" s="70"/>
      <c r="VOV950" s="140"/>
      <c r="VOW950" s="72"/>
      <c r="VOY950" s="70"/>
      <c r="VOZ950" s="140"/>
      <c r="VPA950" s="72"/>
      <c r="VPC950" s="70"/>
      <c r="VPD950" s="140"/>
      <c r="VPE950" s="72"/>
      <c r="VPG950" s="70"/>
      <c r="VPH950" s="140"/>
      <c r="VPI950" s="72"/>
      <c r="VPK950" s="70"/>
      <c r="VPL950" s="140"/>
      <c r="VPM950" s="72"/>
      <c r="VPO950" s="70"/>
      <c r="VPP950" s="140"/>
      <c r="VPQ950" s="72"/>
      <c r="VPS950" s="70"/>
      <c r="VPT950" s="140"/>
      <c r="VPU950" s="72"/>
      <c r="VPW950" s="70"/>
      <c r="VPX950" s="140"/>
      <c r="VPY950" s="72"/>
      <c r="VQA950" s="70"/>
      <c r="VQB950" s="140"/>
      <c r="VQC950" s="72"/>
      <c r="VQE950" s="70"/>
      <c r="VQF950" s="140"/>
      <c r="VQG950" s="72"/>
      <c r="VQI950" s="70"/>
      <c r="VQJ950" s="140"/>
      <c r="VQK950" s="72"/>
      <c r="VQM950" s="70"/>
      <c r="VQN950" s="140"/>
      <c r="VQO950" s="72"/>
      <c r="VQQ950" s="70"/>
      <c r="VQR950" s="140"/>
      <c r="VQS950" s="72"/>
      <c r="VQU950" s="70"/>
      <c r="VQV950" s="140"/>
      <c r="VQW950" s="72"/>
      <c r="VQY950" s="70"/>
      <c r="VQZ950" s="140"/>
      <c r="VRA950" s="72"/>
      <c r="VRC950" s="70"/>
      <c r="VRD950" s="140"/>
      <c r="VRE950" s="72"/>
      <c r="VRG950" s="70"/>
      <c r="VRH950" s="140"/>
      <c r="VRI950" s="72"/>
      <c r="VRK950" s="70"/>
      <c r="VRL950" s="140"/>
      <c r="VRM950" s="72"/>
      <c r="VRO950" s="70"/>
      <c r="VRP950" s="140"/>
      <c r="VRQ950" s="72"/>
      <c r="VRS950" s="70"/>
      <c r="VRT950" s="140"/>
      <c r="VRU950" s="72"/>
      <c r="VRW950" s="70"/>
      <c r="VRX950" s="140"/>
      <c r="VRY950" s="72"/>
      <c r="VSA950" s="70"/>
      <c r="VSB950" s="140"/>
      <c r="VSC950" s="72"/>
      <c r="VSE950" s="70"/>
      <c r="VSF950" s="140"/>
      <c r="VSG950" s="72"/>
      <c r="VSI950" s="70"/>
      <c r="VSJ950" s="140"/>
      <c r="VSK950" s="72"/>
      <c r="VSM950" s="70"/>
      <c r="VSN950" s="140"/>
      <c r="VSO950" s="72"/>
      <c r="VSQ950" s="70"/>
      <c r="VSR950" s="140"/>
      <c r="VSS950" s="72"/>
      <c r="VSU950" s="70"/>
      <c r="VSV950" s="140"/>
      <c r="VSW950" s="72"/>
      <c r="VSY950" s="70"/>
      <c r="VSZ950" s="140"/>
      <c r="VTA950" s="72"/>
      <c r="VTC950" s="70"/>
      <c r="VTD950" s="140"/>
      <c r="VTE950" s="72"/>
      <c r="VTG950" s="70"/>
      <c r="VTH950" s="140"/>
      <c r="VTI950" s="72"/>
      <c r="VTK950" s="70"/>
      <c r="VTL950" s="140"/>
      <c r="VTM950" s="72"/>
      <c r="VTO950" s="70"/>
      <c r="VTP950" s="140"/>
      <c r="VTQ950" s="72"/>
      <c r="VTS950" s="70"/>
      <c r="VTT950" s="140"/>
      <c r="VTU950" s="72"/>
      <c r="VTW950" s="70"/>
      <c r="VTX950" s="140"/>
      <c r="VTY950" s="72"/>
      <c r="VUA950" s="70"/>
      <c r="VUB950" s="140"/>
      <c r="VUC950" s="72"/>
      <c r="VUE950" s="70"/>
      <c r="VUF950" s="140"/>
      <c r="VUG950" s="72"/>
      <c r="VUI950" s="70"/>
      <c r="VUJ950" s="140"/>
      <c r="VUK950" s="72"/>
      <c r="VUM950" s="70"/>
      <c r="VUN950" s="140"/>
      <c r="VUO950" s="72"/>
      <c r="VUQ950" s="70"/>
      <c r="VUR950" s="140"/>
      <c r="VUS950" s="72"/>
      <c r="VUU950" s="70"/>
      <c r="VUV950" s="140"/>
      <c r="VUW950" s="72"/>
      <c r="VUY950" s="70"/>
      <c r="VUZ950" s="140"/>
      <c r="VVA950" s="72"/>
      <c r="VVC950" s="70"/>
      <c r="VVD950" s="140"/>
      <c r="VVE950" s="72"/>
      <c r="VVG950" s="70"/>
      <c r="VVH950" s="140"/>
      <c r="VVI950" s="72"/>
      <c r="VVK950" s="70"/>
      <c r="VVL950" s="140"/>
      <c r="VVM950" s="72"/>
      <c r="VVO950" s="70"/>
      <c r="VVP950" s="140"/>
      <c r="VVQ950" s="72"/>
      <c r="VVS950" s="70"/>
      <c r="VVT950" s="140"/>
      <c r="VVU950" s="72"/>
      <c r="VVW950" s="70"/>
      <c r="VVX950" s="140"/>
      <c r="VVY950" s="72"/>
      <c r="VWA950" s="70"/>
      <c r="VWB950" s="140"/>
      <c r="VWC950" s="72"/>
      <c r="VWE950" s="70"/>
      <c r="VWF950" s="140"/>
      <c r="VWG950" s="72"/>
      <c r="VWI950" s="70"/>
      <c r="VWJ950" s="140"/>
      <c r="VWK950" s="72"/>
      <c r="VWM950" s="70"/>
      <c r="VWN950" s="140"/>
      <c r="VWO950" s="72"/>
      <c r="VWQ950" s="70"/>
      <c r="VWR950" s="140"/>
      <c r="VWS950" s="72"/>
      <c r="VWU950" s="70"/>
      <c r="VWV950" s="140"/>
      <c r="VWW950" s="72"/>
      <c r="VWY950" s="70"/>
      <c r="VWZ950" s="140"/>
      <c r="VXA950" s="72"/>
      <c r="VXC950" s="70"/>
      <c r="VXD950" s="140"/>
      <c r="VXE950" s="72"/>
      <c r="VXG950" s="70"/>
      <c r="VXH950" s="140"/>
      <c r="VXI950" s="72"/>
      <c r="VXK950" s="70"/>
      <c r="VXL950" s="140"/>
      <c r="VXM950" s="72"/>
      <c r="VXO950" s="70"/>
      <c r="VXP950" s="140"/>
      <c r="VXQ950" s="72"/>
      <c r="VXS950" s="70"/>
      <c r="VXT950" s="140"/>
      <c r="VXU950" s="72"/>
      <c r="VXW950" s="70"/>
      <c r="VXX950" s="140"/>
      <c r="VXY950" s="72"/>
      <c r="VYA950" s="70"/>
      <c r="VYB950" s="140"/>
      <c r="VYC950" s="72"/>
      <c r="VYE950" s="70"/>
      <c r="VYF950" s="140"/>
      <c r="VYG950" s="72"/>
      <c r="VYI950" s="70"/>
      <c r="VYJ950" s="140"/>
      <c r="VYK950" s="72"/>
      <c r="VYM950" s="70"/>
      <c r="VYN950" s="140"/>
      <c r="VYO950" s="72"/>
      <c r="VYQ950" s="70"/>
      <c r="VYR950" s="140"/>
      <c r="VYS950" s="72"/>
      <c r="VYU950" s="70"/>
      <c r="VYV950" s="140"/>
      <c r="VYW950" s="72"/>
      <c r="VYY950" s="70"/>
      <c r="VYZ950" s="140"/>
      <c r="VZA950" s="72"/>
      <c r="VZC950" s="70"/>
      <c r="VZD950" s="140"/>
      <c r="VZE950" s="72"/>
      <c r="VZG950" s="70"/>
      <c r="VZH950" s="140"/>
      <c r="VZI950" s="72"/>
      <c r="VZK950" s="70"/>
      <c r="VZL950" s="140"/>
      <c r="VZM950" s="72"/>
      <c r="VZO950" s="70"/>
      <c r="VZP950" s="140"/>
      <c r="VZQ950" s="72"/>
      <c r="VZS950" s="70"/>
      <c r="VZT950" s="140"/>
      <c r="VZU950" s="72"/>
      <c r="VZW950" s="70"/>
      <c r="VZX950" s="140"/>
      <c r="VZY950" s="72"/>
      <c r="WAA950" s="70"/>
      <c r="WAB950" s="140"/>
      <c r="WAC950" s="72"/>
      <c r="WAE950" s="70"/>
      <c r="WAF950" s="140"/>
      <c r="WAG950" s="72"/>
      <c r="WAI950" s="70"/>
      <c r="WAJ950" s="140"/>
      <c r="WAK950" s="72"/>
      <c r="WAM950" s="70"/>
      <c r="WAN950" s="140"/>
      <c r="WAO950" s="72"/>
      <c r="WAQ950" s="70"/>
      <c r="WAR950" s="140"/>
      <c r="WAS950" s="72"/>
      <c r="WAU950" s="70"/>
      <c r="WAV950" s="140"/>
      <c r="WAW950" s="72"/>
      <c r="WAY950" s="70"/>
      <c r="WAZ950" s="140"/>
      <c r="WBA950" s="72"/>
      <c r="WBC950" s="70"/>
      <c r="WBD950" s="140"/>
      <c r="WBE950" s="72"/>
      <c r="WBG950" s="70"/>
      <c r="WBH950" s="140"/>
      <c r="WBI950" s="72"/>
      <c r="WBK950" s="70"/>
      <c r="WBL950" s="140"/>
      <c r="WBM950" s="72"/>
      <c r="WBO950" s="70"/>
      <c r="WBP950" s="140"/>
      <c r="WBQ950" s="72"/>
      <c r="WBS950" s="70"/>
      <c r="WBT950" s="140"/>
      <c r="WBU950" s="72"/>
      <c r="WBW950" s="70"/>
      <c r="WBX950" s="140"/>
      <c r="WBY950" s="72"/>
      <c r="WCA950" s="70"/>
      <c r="WCB950" s="140"/>
      <c r="WCC950" s="72"/>
      <c r="WCE950" s="70"/>
      <c r="WCF950" s="140"/>
      <c r="WCG950" s="72"/>
      <c r="WCI950" s="70"/>
      <c r="WCJ950" s="140"/>
      <c r="WCK950" s="72"/>
      <c r="WCM950" s="70"/>
      <c r="WCN950" s="140"/>
      <c r="WCO950" s="72"/>
      <c r="WCQ950" s="70"/>
      <c r="WCR950" s="140"/>
      <c r="WCS950" s="72"/>
      <c r="WCU950" s="70"/>
      <c r="WCV950" s="140"/>
      <c r="WCW950" s="72"/>
      <c r="WCY950" s="70"/>
      <c r="WCZ950" s="140"/>
      <c r="WDA950" s="72"/>
      <c r="WDC950" s="70"/>
      <c r="WDD950" s="140"/>
      <c r="WDE950" s="72"/>
      <c r="WDG950" s="70"/>
      <c r="WDH950" s="140"/>
      <c r="WDI950" s="72"/>
      <c r="WDK950" s="70"/>
      <c r="WDL950" s="140"/>
      <c r="WDM950" s="72"/>
      <c r="WDO950" s="70"/>
      <c r="WDP950" s="140"/>
      <c r="WDQ950" s="72"/>
      <c r="WDS950" s="70"/>
      <c r="WDT950" s="140"/>
      <c r="WDU950" s="72"/>
      <c r="WDW950" s="70"/>
      <c r="WDX950" s="140"/>
      <c r="WDY950" s="72"/>
      <c r="WEA950" s="70"/>
      <c r="WEB950" s="140"/>
      <c r="WEC950" s="72"/>
      <c r="WEE950" s="70"/>
      <c r="WEF950" s="140"/>
      <c r="WEG950" s="72"/>
      <c r="WEI950" s="70"/>
      <c r="WEJ950" s="140"/>
      <c r="WEK950" s="72"/>
      <c r="WEM950" s="70"/>
      <c r="WEN950" s="140"/>
      <c r="WEO950" s="72"/>
      <c r="WEQ950" s="70"/>
      <c r="WER950" s="140"/>
      <c r="WES950" s="72"/>
      <c r="WEU950" s="70"/>
      <c r="WEV950" s="140"/>
      <c r="WEW950" s="72"/>
      <c r="WEY950" s="70"/>
      <c r="WEZ950" s="140"/>
      <c r="WFA950" s="72"/>
      <c r="WFC950" s="70"/>
      <c r="WFD950" s="140"/>
      <c r="WFE950" s="72"/>
      <c r="WFG950" s="70"/>
      <c r="WFH950" s="140"/>
      <c r="WFI950" s="72"/>
      <c r="WFK950" s="70"/>
      <c r="WFL950" s="140"/>
      <c r="WFM950" s="72"/>
      <c r="WFO950" s="70"/>
      <c r="WFP950" s="140"/>
      <c r="WFQ950" s="72"/>
      <c r="WFS950" s="70"/>
      <c r="WFT950" s="140"/>
      <c r="WFU950" s="72"/>
      <c r="WFW950" s="70"/>
      <c r="WFX950" s="140"/>
      <c r="WFY950" s="72"/>
      <c r="WGA950" s="70"/>
      <c r="WGB950" s="140"/>
      <c r="WGC950" s="72"/>
      <c r="WGE950" s="70"/>
      <c r="WGF950" s="140"/>
      <c r="WGG950" s="72"/>
      <c r="WGI950" s="70"/>
      <c r="WGJ950" s="140"/>
      <c r="WGK950" s="72"/>
      <c r="WGM950" s="70"/>
      <c r="WGN950" s="140"/>
      <c r="WGO950" s="72"/>
      <c r="WGQ950" s="70"/>
      <c r="WGR950" s="140"/>
      <c r="WGS950" s="72"/>
      <c r="WGU950" s="70"/>
      <c r="WGV950" s="140"/>
      <c r="WGW950" s="72"/>
      <c r="WGY950" s="70"/>
      <c r="WGZ950" s="140"/>
      <c r="WHA950" s="72"/>
      <c r="WHC950" s="70"/>
      <c r="WHD950" s="140"/>
      <c r="WHE950" s="72"/>
      <c r="WHG950" s="70"/>
      <c r="WHH950" s="140"/>
      <c r="WHI950" s="72"/>
      <c r="WHK950" s="70"/>
      <c r="WHL950" s="140"/>
      <c r="WHM950" s="72"/>
      <c r="WHO950" s="70"/>
      <c r="WHP950" s="140"/>
      <c r="WHQ950" s="72"/>
      <c r="WHS950" s="70"/>
      <c r="WHT950" s="140"/>
      <c r="WHU950" s="72"/>
      <c r="WHW950" s="70"/>
      <c r="WHX950" s="140"/>
      <c r="WHY950" s="72"/>
      <c r="WIA950" s="70"/>
      <c r="WIB950" s="140"/>
      <c r="WIC950" s="72"/>
      <c r="WIE950" s="70"/>
      <c r="WIF950" s="140"/>
      <c r="WIG950" s="72"/>
      <c r="WII950" s="70"/>
      <c r="WIJ950" s="140"/>
      <c r="WIK950" s="72"/>
      <c r="WIM950" s="70"/>
      <c r="WIN950" s="140"/>
      <c r="WIO950" s="72"/>
      <c r="WIQ950" s="70"/>
      <c r="WIR950" s="140"/>
      <c r="WIS950" s="72"/>
      <c r="WIU950" s="70"/>
      <c r="WIV950" s="140"/>
      <c r="WIW950" s="72"/>
      <c r="WIY950" s="70"/>
      <c r="WIZ950" s="140"/>
      <c r="WJA950" s="72"/>
      <c r="WJC950" s="70"/>
      <c r="WJD950" s="140"/>
      <c r="WJE950" s="72"/>
      <c r="WJG950" s="70"/>
      <c r="WJH950" s="140"/>
      <c r="WJI950" s="72"/>
      <c r="WJK950" s="70"/>
      <c r="WJL950" s="140"/>
      <c r="WJM950" s="72"/>
      <c r="WJO950" s="70"/>
      <c r="WJP950" s="140"/>
      <c r="WJQ950" s="72"/>
      <c r="WJS950" s="70"/>
      <c r="WJT950" s="140"/>
      <c r="WJU950" s="72"/>
      <c r="WJW950" s="70"/>
      <c r="WJX950" s="140"/>
      <c r="WJY950" s="72"/>
      <c r="WKA950" s="70"/>
      <c r="WKB950" s="140"/>
      <c r="WKC950" s="72"/>
      <c r="WKE950" s="70"/>
      <c r="WKF950" s="140"/>
      <c r="WKG950" s="72"/>
      <c r="WKI950" s="70"/>
      <c r="WKJ950" s="140"/>
      <c r="WKK950" s="72"/>
      <c r="WKM950" s="70"/>
      <c r="WKN950" s="140"/>
      <c r="WKO950" s="72"/>
      <c r="WKQ950" s="70"/>
      <c r="WKR950" s="140"/>
      <c r="WKS950" s="72"/>
      <c r="WKU950" s="70"/>
      <c r="WKV950" s="140"/>
      <c r="WKW950" s="72"/>
      <c r="WKY950" s="70"/>
      <c r="WKZ950" s="140"/>
      <c r="WLA950" s="72"/>
      <c r="WLC950" s="70"/>
      <c r="WLD950" s="140"/>
      <c r="WLE950" s="72"/>
      <c r="WLG950" s="70"/>
      <c r="WLH950" s="140"/>
      <c r="WLI950" s="72"/>
      <c r="WLK950" s="70"/>
      <c r="WLL950" s="140"/>
      <c r="WLM950" s="72"/>
      <c r="WLO950" s="70"/>
      <c r="WLP950" s="140"/>
      <c r="WLQ950" s="72"/>
      <c r="WLS950" s="70"/>
      <c r="WLT950" s="140"/>
      <c r="WLU950" s="72"/>
      <c r="WLW950" s="70"/>
      <c r="WLX950" s="140"/>
      <c r="WLY950" s="72"/>
      <c r="WMA950" s="70"/>
      <c r="WMB950" s="140"/>
      <c r="WMC950" s="72"/>
      <c r="WME950" s="70"/>
      <c r="WMF950" s="140"/>
      <c r="WMG950" s="72"/>
      <c r="WMI950" s="70"/>
      <c r="WMJ950" s="140"/>
      <c r="WMK950" s="72"/>
      <c r="WMM950" s="70"/>
      <c r="WMN950" s="140"/>
      <c r="WMO950" s="72"/>
      <c r="WMQ950" s="70"/>
      <c r="WMR950" s="140"/>
      <c r="WMS950" s="72"/>
      <c r="WMU950" s="70"/>
      <c r="WMV950" s="140"/>
      <c r="WMW950" s="72"/>
      <c r="WMY950" s="70"/>
      <c r="WMZ950" s="140"/>
      <c r="WNA950" s="72"/>
      <c r="WNC950" s="70"/>
      <c r="WND950" s="140"/>
      <c r="WNE950" s="72"/>
      <c r="WNG950" s="70"/>
      <c r="WNH950" s="140"/>
      <c r="WNI950" s="72"/>
      <c r="WNK950" s="70"/>
      <c r="WNL950" s="140"/>
      <c r="WNM950" s="72"/>
      <c r="WNO950" s="70"/>
      <c r="WNP950" s="140"/>
      <c r="WNQ950" s="72"/>
      <c r="WNS950" s="70"/>
      <c r="WNT950" s="140"/>
      <c r="WNU950" s="72"/>
      <c r="WNW950" s="70"/>
      <c r="WNX950" s="140"/>
      <c r="WNY950" s="72"/>
      <c r="WOA950" s="70"/>
      <c r="WOB950" s="140"/>
      <c r="WOC950" s="72"/>
      <c r="WOE950" s="70"/>
      <c r="WOF950" s="140"/>
      <c r="WOG950" s="72"/>
      <c r="WOI950" s="70"/>
      <c r="WOJ950" s="140"/>
      <c r="WOK950" s="72"/>
      <c r="WOM950" s="70"/>
      <c r="WON950" s="140"/>
      <c r="WOO950" s="72"/>
      <c r="WOQ950" s="70"/>
      <c r="WOR950" s="140"/>
      <c r="WOS950" s="72"/>
      <c r="WOU950" s="70"/>
      <c r="WOV950" s="140"/>
      <c r="WOW950" s="72"/>
      <c r="WOY950" s="70"/>
      <c r="WOZ950" s="140"/>
      <c r="WPA950" s="72"/>
      <c r="WPC950" s="70"/>
      <c r="WPD950" s="140"/>
      <c r="WPE950" s="72"/>
      <c r="WPG950" s="70"/>
      <c r="WPH950" s="140"/>
      <c r="WPI950" s="72"/>
      <c r="WPK950" s="70"/>
      <c r="WPL950" s="140"/>
      <c r="WPM950" s="72"/>
      <c r="WPO950" s="70"/>
      <c r="WPP950" s="140"/>
      <c r="WPQ950" s="72"/>
      <c r="WPS950" s="70"/>
      <c r="WPT950" s="140"/>
      <c r="WPU950" s="72"/>
      <c r="WPW950" s="70"/>
      <c r="WPX950" s="140"/>
      <c r="WPY950" s="72"/>
      <c r="WQA950" s="70"/>
      <c r="WQB950" s="140"/>
      <c r="WQC950" s="72"/>
      <c r="WQE950" s="70"/>
      <c r="WQF950" s="140"/>
      <c r="WQG950" s="72"/>
      <c r="WQI950" s="70"/>
      <c r="WQJ950" s="140"/>
      <c r="WQK950" s="72"/>
      <c r="WQM950" s="70"/>
      <c r="WQN950" s="140"/>
      <c r="WQO950" s="72"/>
      <c r="WQQ950" s="70"/>
      <c r="WQR950" s="140"/>
      <c r="WQS950" s="72"/>
      <c r="WQU950" s="70"/>
      <c r="WQV950" s="140"/>
      <c r="WQW950" s="72"/>
      <c r="WQY950" s="70"/>
      <c r="WQZ950" s="140"/>
      <c r="WRA950" s="72"/>
      <c r="WRC950" s="70"/>
      <c r="WRD950" s="140"/>
      <c r="WRE950" s="72"/>
      <c r="WRG950" s="70"/>
      <c r="WRH950" s="140"/>
      <c r="WRI950" s="72"/>
      <c r="WRK950" s="70"/>
      <c r="WRL950" s="140"/>
      <c r="WRM950" s="72"/>
      <c r="WRO950" s="70"/>
      <c r="WRP950" s="140"/>
      <c r="WRQ950" s="72"/>
      <c r="WRS950" s="70"/>
      <c r="WRT950" s="140"/>
      <c r="WRU950" s="72"/>
      <c r="WRW950" s="70"/>
      <c r="WRX950" s="140"/>
      <c r="WRY950" s="72"/>
      <c r="WSA950" s="70"/>
      <c r="WSB950" s="140"/>
      <c r="WSC950" s="72"/>
      <c r="WSE950" s="70"/>
      <c r="WSF950" s="140"/>
      <c r="WSG950" s="72"/>
      <c r="WSI950" s="70"/>
      <c r="WSJ950" s="140"/>
      <c r="WSK950" s="72"/>
      <c r="WSM950" s="70"/>
      <c r="WSN950" s="140"/>
      <c r="WSO950" s="72"/>
      <c r="WSQ950" s="70"/>
      <c r="WSR950" s="140"/>
      <c r="WSS950" s="72"/>
      <c r="WSU950" s="70"/>
      <c r="WSV950" s="140"/>
      <c r="WSW950" s="72"/>
      <c r="WSY950" s="70"/>
      <c r="WSZ950" s="140"/>
      <c r="WTA950" s="72"/>
      <c r="WTC950" s="70"/>
      <c r="WTD950" s="140"/>
      <c r="WTE950" s="72"/>
      <c r="WTG950" s="70"/>
      <c r="WTH950" s="140"/>
      <c r="WTI950" s="72"/>
      <c r="WTK950" s="70"/>
      <c r="WTL950" s="140"/>
      <c r="WTM950" s="72"/>
      <c r="WTO950" s="70"/>
      <c r="WTP950" s="140"/>
      <c r="WTQ950" s="72"/>
      <c r="WTS950" s="70"/>
      <c r="WTT950" s="140"/>
      <c r="WTU950" s="72"/>
      <c r="WTW950" s="70"/>
      <c r="WTX950" s="140"/>
      <c r="WTY950" s="72"/>
      <c r="WUA950" s="70"/>
      <c r="WUB950" s="140"/>
      <c r="WUC950" s="72"/>
      <c r="WUE950" s="70"/>
      <c r="WUF950" s="140"/>
      <c r="WUG950" s="72"/>
      <c r="WUI950" s="70"/>
      <c r="WUJ950" s="140"/>
      <c r="WUK950" s="72"/>
      <c r="WUM950" s="70"/>
      <c r="WUN950" s="140"/>
      <c r="WUO950" s="72"/>
      <c r="WUQ950" s="70"/>
      <c r="WUR950" s="140"/>
      <c r="WUS950" s="72"/>
      <c r="WUU950" s="70"/>
      <c r="WUV950" s="140"/>
      <c r="WUW950" s="72"/>
      <c r="WUY950" s="70"/>
      <c r="WUZ950" s="140"/>
      <c r="WVA950" s="72"/>
      <c r="WVC950" s="70"/>
      <c r="WVD950" s="140"/>
      <c r="WVE950" s="72"/>
      <c r="WVG950" s="70"/>
      <c r="WVH950" s="140"/>
      <c r="WVI950" s="72"/>
      <c r="WVK950" s="70"/>
      <c r="WVL950" s="140"/>
      <c r="WVM950" s="72"/>
      <c r="WVO950" s="70"/>
      <c r="WVP950" s="140"/>
      <c r="WVQ950" s="72"/>
      <c r="WVS950" s="70"/>
      <c r="WVT950" s="140"/>
      <c r="WVU950" s="72"/>
      <c r="WVW950" s="70"/>
      <c r="WVX950" s="140"/>
      <c r="WVY950" s="72"/>
      <c r="WWA950" s="70"/>
      <c r="WWB950" s="140"/>
      <c r="WWC950" s="72"/>
      <c r="WWE950" s="70"/>
      <c r="WWF950" s="140"/>
      <c r="WWG950" s="72"/>
      <c r="WWI950" s="70"/>
      <c r="WWJ950" s="140"/>
      <c r="WWK950" s="72"/>
      <c r="WWM950" s="70"/>
      <c r="WWN950" s="140"/>
      <c r="WWO950" s="72"/>
      <c r="WWQ950" s="70"/>
      <c r="WWR950" s="140"/>
      <c r="WWS950" s="72"/>
      <c r="WWU950" s="70"/>
      <c r="WWV950" s="140"/>
      <c r="WWW950" s="72"/>
      <c r="WWY950" s="70"/>
      <c r="WWZ950" s="140"/>
      <c r="WXA950" s="72"/>
      <c r="WXC950" s="70"/>
      <c r="WXD950" s="140"/>
      <c r="WXE950" s="72"/>
      <c r="WXG950" s="70"/>
      <c r="WXH950" s="140"/>
      <c r="WXI950" s="72"/>
      <c r="WXK950" s="70"/>
      <c r="WXL950" s="140"/>
      <c r="WXM950" s="72"/>
      <c r="WXO950" s="70"/>
      <c r="WXP950" s="140"/>
      <c r="WXQ950" s="72"/>
      <c r="WXS950" s="70"/>
      <c r="WXT950" s="140"/>
      <c r="WXU950" s="72"/>
      <c r="WXW950" s="70"/>
      <c r="WXX950" s="140"/>
      <c r="WXY950" s="72"/>
      <c r="WYA950" s="70"/>
      <c r="WYB950" s="140"/>
      <c r="WYC950" s="72"/>
      <c r="WYE950" s="70"/>
      <c r="WYF950" s="140"/>
      <c r="WYG950" s="72"/>
      <c r="WYI950" s="70"/>
      <c r="WYJ950" s="140"/>
      <c r="WYK950" s="72"/>
      <c r="WYM950" s="70"/>
      <c r="WYN950" s="140"/>
      <c r="WYO950" s="72"/>
      <c r="WYQ950" s="70"/>
      <c r="WYR950" s="140"/>
      <c r="WYS950" s="72"/>
      <c r="WYU950" s="70"/>
      <c r="WYV950" s="140"/>
      <c r="WYW950" s="72"/>
      <c r="WYY950" s="70"/>
      <c r="WYZ950" s="140"/>
      <c r="WZA950" s="72"/>
      <c r="WZC950" s="70"/>
      <c r="WZD950" s="140"/>
      <c r="WZE950" s="72"/>
      <c r="WZG950" s="70"/>
      <c r="WZH950" s="140"/>
      <c r="WZI950" s="72"/>
      <c r="WZK950" s="70"/>
      <c r="WZL950" s="140"/>
      <c r="WZM950" s="72"/>
      <c r="WZO950" s="70"/>
      <c r="WZP950" s="140"/>
      <c r="WZQ950" s="72"/>
      <c r="WZS950" s="70"/>
      <c r="WZT950" s="140"/>
      <c r="WZU950" s="72"/>
      <c r="WZW950" s="70"/>
      <c r="WZX950" s="140"/>
      <c r="WZY950" s="72"/>
      <c r="XAA950" s="70"/>
      <c r="XAB950" s="140"/>
      <c r="XAC950" s="72"/>
      <c r="XAE950" s="70"/>
      <c r="XAF950" s="140"/>
      <c r="XAG950" s="72"/>
      <c r="XAI950" s="70"/>
      <c r="XAJ950" s="140"/>
      <c r="XAK950" s="72"/>
      <c r="XAM950" s="70"/>
      <c r="XAN950" s="140"/>
      <c r="XAO950" s="72"/>
      <c r="XAQ950" s="70"/>
      <c r="XAR950" s="140"/>
      <c r="XAS950" s="72"/>
      <c r="XAU950" s="70"/>
      <c r="XAV950" s="140"/>
      <c r="XAW950" s="72"/>
      <c r="XAY950" s="70"/>
      <c r="XAZ950" s="140"/>
      <c r="XBA950" s="72"/>
      <c r="XBC950" s="70"/>
      <c r="XBD950" s="140"/>
      <c r="XBE950" s="72"/>
      <c r="XBG950" s="70"/>
      <c r="XBH950" s="140"/>
      <c r="XBI950" s="72"/>
      <c r="XBK950" s="70"/>
      <c r="XBL950" s="140"/>
      <c r="XBM950" s="72"/>
      <c r="XBO950" s="70"/>
      <c r="XBP950" s="140"/>
      <c r="XBQ950" s="72"/>
      <c r="XBS950" s="70"/>
      <c r="XBT950" s="140"/>
      <c r="XBU950" s="72"/>
      <c r="XBW950" s="70"/>
      <c r="XBX950" s="140"/>
      <c r="XBY950" s="72"/>
      <c r="XCA950" s="70"/>
      <c r="XCB950" s="140"/>
      <c r="XCC950" s="72"/>
      <c r="XCE950" s="70"/>
      <c r="XCF950" s="140"/>
      <c r="XCG950" s="72"/>
      <c r="XCI950" s="70"/>
      <c r="XCJ950" s="140"/>
      <c r="XCK950" s="72"/>
      <c r="XCM950" s="70"/>
      <c r="XCN950" s="140"/>
      <c r="XCO950" s="72"/>
      <c r="XCQ950" s="70"/>
      <c r="XCR950" s="140"/>
      <c r="XCS950" s="72"/>
      <c r="XCU950" s="70"/>
      <c r="XCV950" s="140"/>
      <c r="XCW950" s="72"/>
      <c r="XCY950" s="70"/>
      <c r="XCZ950" s="140"/>
      <c r="XDA950" s="72"/>
      <c r="XDC950" s="70"/>
      <c r="XDD950" s="140"/>
      <c r="XDE950" s="72"/>
      <c r="XDG950" s="70"/>
      <c r="XDH950" s="140"/>
      <c r="XDI950" s="72"/>
      <c r="XDK950" s="70"/>
      <c r="XDL950" s="140"/>
      <c r="XDM950" s="72"/>
      <c r="XDO950" s="70"/>
      <c r="XDP950" s="140"/>
      <c r="XDQ950" s="72"/>
      <c r="XDS950" s="70"/>
      <c r="XDT950" s="140"/>
      <c r="XDU950" s="72"/>
      <c r="XDW950" s="70"/>
      <c r="XDX950" s="140"/>
      <c r="XDY950" s="72"/>
      <c r="XEA950" s="70"/>
      <c r="XEB950" s="140"/>
      <c r="XEC950" s="72"/>
      <c r="XEE950" s="70"/>
      <c r="XEF950" s="140"/>
      <c r="XEG950" s="72"/>
      <c r="XEI950" s="70"/>
      <c r="XEJ950" s="140"/>
      <c r="XEK950" s="72"/>
      <c r="XEM950" s="70"/>
      <c r="XEN950" s="140"/>
      <c r="XEO950" s="72"/>
      <c r="XEQ950" s="70"/>
      <c r="XER950" s="140"/>
      <c r="XES950" s="72"/>
      <c r="XEU950" s="70"/>
      <c r="XEV950" s="140"/>
      <c r="XEW950" s="72"/>
      <c r="XEY950" s="70"/>
      <c r="XEZ950" s="140"/>
      <c r="XFA950" s="72"/>
      <c r="XFC950" s="70"/>
      <c r="XFD950" s="140"/>
    </row>
    <row r="951" spans="1:16384" ht="105" customHeight="1">
      <c r="A951" s="69"/>
      <c r="B951" s="208" t="s">
        <v>1478</v>
      </c>
      <c r="C951" s="81"/>
      <c r="D951" s="140">
        <v>98</v>
      </c>
      <c r="E951" s="72" t="s">
        <v>1479</v>
      </c>
      <c r="F951" s="146">
        <v>2750</v>
      </c>
      <c r="G951" s="103">
        <f t="shared" si="46"/>
        <v>2.6190476190476191</v>
      </c>
      <c r="H951" s="104">
        <f t="shared" si="44"/>
        <v>177.41935483870967</v>
      </c>
      <c r="I951" s="144"/>
      <c r="J951" s="71">
        <f t="shared" si="45"/>
        <v>0</v>
      </c>
      <c r="K951" s="70"/>
      <c r="L951" s="140"/>
      <c r="M951" s="72"/>
      <c r="O951" s="70"/>
      <c r="P951" s="140"/>
      <c r="Q951" s="72"/>
      <c r="S951" s="70"/>
      <c r="T951" s="140"/>
      <c r="U951" s="72"/>
      <c r="W951" s="70"/>
      <c r="X951" s="140"/>
      <c r="Y951" s="72"/>
      <c r="AA951" s="70"/>
      <c r="AB951" s="140"/>
      <c r="AC951" s="72"/>
      <c r="AE951" s="70"/>
      <c r="AF951" s="140"/>
      <c r="AG951" s="72"/>
      <c r="AI951" s="70"/>
      <c r="AJ951" s="140"/>
      <c r="AK951" s="72"/>
      <c r="AM951" s="70"/>
      <c r="AN951" s="140"/>
      <c r="AO951" s="72"/>
      <c r="AQ951" s="70"/>
      <c r="AR951" s="140"/>
      <c r="AS951" s="72"/>
      <c r="AU951" s="70"/>
      <c r="AV951" s="140"/>
      <c r="AW951" s="72"/>
      <c r="AY951" s="70"/>
      <c r="AZ951" s="140"/>
      <c r="BA951" s="72"/>
      <c r="BC951" s="70"/>
      <c r="BD951" s="140"/>
      <c r="BE951" s="72"/>
      <c r="BG951" s="70"/>
      <c r="BH951" s="140"/>
      <c r="BI951" s="72"/>
      <c r="BK951" s="70"/>
      <c r="BL951" s="140"/>
      <c r="BM951" s="72"/>
      <c r="BO951" s="70"/>
      <c r="BP951" s="140"/>
      <c r="BQ951" s="72"/>
      <c r="BS951" s="70"/>
      <c r="BT951" s="140"/>
      <c r="BU951" s="72"/>
      <c r="BW951" s="70"/>
      <c r="BX951" s="140"/>
      <c r="BY951" s="72"/>
      <c r="CA951" s="70"/>
      <c r="CB951" s="140"/>
      <c r="CC951" s="72"/>
      <c r="CE951" s="70"/>
      <c r="CF951" s="140"/>
      <c r="CG951" s="72"/>
      <c r="CI951" s="70"/>
      <c r="CJ951" s="140"/>
      <c r="CK951" s="72"/>
      <c r="CM951" s="70"/>
      <c r="CN951" s="140"/>
      <c r="CO951" s="72"/>
      <c r="CQ951" s="70"/>
      <c r="CR951" s="140"/>
      <c r="CS951" s="72"/>
      <c r="CU951" s="70"/>
      <c r="CV951" s="140"/>
      <c r="CW951" s="72"/>
      <c r="CY951" s="70"/>
      <c r="CZ951" s="140"/>
      <c r="DA951" s="72"/>
      <c r="DC951" s="70"/>
      <c r="DD951" s="140"/>
      <c r="DE951" s="72"/>
      <c r="DG951" s="70"/>
      <c r="DH951" s="140"/>
      <c r="DI951" s="72"/>
      <c r="DK951" s="70"/>
      <c r="DL951" s="140"/>
      <c r="DM951" s="72"/>
      <c r="DO951" s="70"/>
      <c r="DP951" s="140"/>
      <c r="DQ951" s="72"/>
      <c r="DS951" s="70"/>
      <c r="DT951" s="140"/>
      <c r="DU951" s="72"/>
      <c r="DW951" s="70"/>
      <c r="DX951" s="140"/>
      <c r="DY951" s="72"/>
      <c r="EA951" s="70"/>
      <c r="EB951" s="140"/>
      <c r="EC951" s="72"/>
      <c r="EE951" s="70"/>
      <c r="EF951" s="140"/>
      <c r="EG951" s="72"/>
      <c r="EI951" s="70"/>
      <c r="EJ951" s="140"/>
      <c r="EK951" s="72"/>
      <c r="EM951" s="70"/>
      <c r="EN951" s="140"/>
      <c r="EO951" s="72"/>
      <c r="EQ951" s="70"/>
      <c r="ER951" s="140"/>
      <c r="ES951" s="72"/>
      <c r="EU951" s="70"/>
      <c r="EV951" s="140"/>
      <c r="EW951" s="72"/>
      <c r="EY951" s="70"/>
      <c r="EZ951" s="140"/>
      <c r="FA951" s="72"/>
      <c r="FC951" s="70"/>
      <c r="FD951" s="140"/>
      <c r="FE951" s="72"/>
      <c r="FG951" s="70"/>
      <c r="FH951" s="140"/>
      <c r="FI951" s="72"/>
      <c r="FK951" s="70"/>
      <c r="FL951" s="140"/>
      <c r="FM951" s="72"/>
      <c r="FO951" s="70"/>
      <c r="FP951" s="140"/>
      <c r="FQ951" s="72"/>
      <c r="FS951" s="70"/>
      <c r="FT951" s="140"/>
      <c r="FU951" s="72"/>
      <c r="FW951" s="70"/>
      <c r="FX951" s="140"/>
      <c r="FY951" s="72"/>
      <c r="GA951" s="70"/>
      <c r="GB951" s="140"/>
      <c r="GC951" s="72"/>
      <c r="GE951" s="70"/>
      <c r="GF951" s="140"/>
      <c r="GG951" s="72"/>
      <c r="GI951" s="70"/>
      <c r="GJ951" s="140"/>
      <c r="GK951" s="72"/>
      <c r="GM951" s="70"/>
      <c r="GN951" s="140"/>
      <c r="GO951" s="72"/>
      <c r="GQ951" s="70"/>
      <c r="GR951" s="140"/>
      <c r="GS951" s="72"/>
      <c r="GU951" s="70"/>
      <c r="GV951" s="140"/>
      <c r="GW951" s="72"/>
      <c r="GY951" s="70"/>
      <c r="GZ951" s="140"/>
      <c r="HA951" s="72"/>
      <c r="HC951" s="70"/>
      <c r="HD951" s="140"/>
      <c r="HE951" s="72"/>
      <c r="HG951" s="70"/>
      <c r="HH951" s="140"/>
      <c r="HI951" s="72"/>
      <c r="HK951" s="70"/>
      <c r="HL951" s="140"/>
      <c r="HM951" s="72"/>
      <c r="HO951" s="70"/>
      <c r="HP951" s="140"/>
      <c r="HQ951" s="72"/>
      <c r="HS951" s="70"/>
      <c r="HT951" s="140"/>
      <c r="HU951" s="72"/>
      <c r="HW951" s="70"/>
      <c r="HX951" s="140"/>
      <c r="HY951" s="72"/>
      <c r="IA951" s="70"/>
      <c r="IB951" s="140"/>
      <c r="IC951" s="72"/>
      <c r="IE951" s="70"/>
      <c r="IF951" s="140"/>
      <c r="IG951" s="72"/>
      <c r="II951" s="70"/>
      <c r="IJ951" s="140"/>
      <c r="IK951" s="72"/>
      <c r="IM951" s="70"/>
      <c r="IN951" s="140"/>
      <c r="IO951" s="72"/>
      <c r="IQ951" s="70"/>
      <c r="IR951" s="140"/>
      <c r="IS951" s="72"/>
      <c r="IU951" s="70"/>
      <c r="IV951" s="140"/>
      <c r="IW951" s="72"/>
      <c r="IY951" s="70"/>
      <c r="IZ951" s="140"/>
      <c r="JA951" s="72"/>
      <c r="JC951" s="70"/>
      <c r="JD951" s="140"/>
      <c r="JE951" s="72"/>
      <c r="JG951" s="70"/>
      <c r="JH951" s="140"/>
      <c r="JI951" s="72"/>
      <c r="JK951" s="70"/>
      <c r="JL951" s="140"/>
      <c r="JM951" s="72"/>
      <c r="JO951" s="70"/>
      <c r="JP951" s="140"/>
      <c r="JQ951" s="72"/>
      <c r="JS951" s="70"/>
      <c r="JT951" s="140"/>
      <c r="JU951" s="72"/>
      <c r="JW951" s="70"/>
      <c r="JX951" s="140"/>
      <c r="JY951" s="72"/>
      <c r="KA951" s="70"/>
      <c r="KB951" s="140"/>
      <c r="KC951" s="72"/>
      <c r="KE951" s="70"/>
      <c r="KF951" s="140"/>
      <c r="KG951" s="72"/>
      <c r="KI951" s="70"/>
      <c r="KJ951" s="140"/>
      <c r="KK951" s="72"/>
      <c r="KM951" s="70"/>
      <c r="KN951" s="140"/>
      <c r="KO951" s="72"/>
      <c r="KQ951" s="70"/>
      <c r="KR951" s="140"/>
      <c r="KS951" s="72"/>
      <c r="KU951" s="70"/>
      <c r="KV951" s="140"/>
      <c r="KW951" s="72"/>
      <c r="KY951" s="70"/>
      <c r="KZ951" s="140"/>
      <c r="LA951" s="72"/>
      <c r="LC951" s="70"/>
      <c r="LD951" s="140"/>
      <c r="LE951" s="72"/>
      <c r="LG951" s="70"/>
      <c r="LH951" s="140"/>
      <c r="LI951" s="72"/>
      <c r="LK951" s="70"/>
      <c r="LL951" s="140"/>
      <c r="LM951" s="72"/>
      <c r="LO951" s="70"/>
      <c r="LP951" s="140"/>
      <c r="LQ951" s="72"/>
      <c r="LS951" s="70"/>
      <c r="LT951" s="140"/>
      <c r="LU951" s="72"/>
      <c r="LW951" s="70"/>
      <c r="LX951" s="140"/>
      <c r="LY951" s="72"/>
      <c r="MA951" s="70"/>
      <c r="MB951" s="140"/>
      <c r="MC951" s="72"/>
      <c r="ME951" s="70"/>
      <c r="MF951" s="140"/>
      <c r="MG951" s="72"/>
      <c r="MI951" s="70"/>
      <c r="MJ951" s="140"/>
      <c r="MK951" s="72"/>
      <c r="MM951" s="70"/>
      <c r="MN951" s="140"/>
      <c r="MO951" s="72"/>
      <c r="MQ951" s="70"/>
      <c r="MR951" s="140"/>
      <c r="MS951" s="72"/>
      <c r="MU951" s="70"/>
      <c r="MV951" s="140"/>
      <c r="MW951" s="72"/>
      <c r="MY951" s="70"/>
      <c r="MZ951" s="140"/>
      <c r="NA951" s="72"/>
      <c r="NC951" s="70"/>
      <c r="ND951" s="140"/>
      <c r="NE951" s="72"/>
      <c r="NG951" s="70"/>
      <c r="NH951" s="140"/>
      <c r="NI951" s="72"/>
      <c r="NK951" s="70"/>
      <c r="NL951" s="140"/>
      <c r="NM951" s="72"/>
      <c r="NO951" s="70"/>
      <c r="NP951" s="140"/>
      <c r="NQ951" s="72"/>
      <c r="NS951" s="70"/>
      <c r="NT951" s="140"/>
      <c r="NU951" s="72"/>
      <c r="NW951" s="70"/>
      <c r="NX951" s="140"/>
      <c r="NY951" s="72"/>
      <c r="OA951" s="70"/>
      <c r="OB951" s="140"/>
      <c r="OC951" s="72"/>
      <c r="OE951" s="70"/>
      <c r="OF951" s="140"/>
      <c r="OG951" s="72"/>
      <c r="OI951" s="70"/>
      <c r="OJ951" s="140"/>
      <c r="OK951" s="72"/>
      <c r="OM951" s="70"/>
      <c r="ON951" s="140"/>
      <c r="OO951" s="72"/>
      <c r="OQ951" s="70"/>
      <c r="OR951" s="140"/>
      <c r="OS951" s="72"/>
      <c r="OU951" s="70"/>
      <c r="OV951" s="140"/>
      <c r="OW951" s="72"/>
      <c r="OY951" s="70"/>
      <c r="OZ951" s="140"/>
      <c r="PA951" s="72"/>
      <c r="PC951" s="70"/>
      <c r="PD951" s="140"/>
      <c r="PE951" s="72"/>
      <c r="PG951" s="70"/>
      <c r="PH951" s="140"/>
      <c r="PI951" s="72"/>
      <c r="PK951" s="70"/>
      <c r="PL951" s="140"/>
      <c r="PM951" s="72"/>
      <c r="PO951" s="70"/>
      <c r="PP951" s="140"/>
      <c r="PQ951" s="72"/>
      <c r="PS951" s="70"/>
      <c r="PT951" s="140"/>
      <c r="PU951" s="72"/>
      <c r="PW951" s="70"/>
      <c r="PX951" s="140"/>
      <c r="PY951" s="72"/>
      <c r="QA951" s="70"/>
      <c r="QB951" s="140"/>
      <c r="QC951" s="72"/>
      <c r="QE951" s="70"/>
      <c r="QF951" s="140"/>
      <c r="QG951" s="72"/>
      <c r="QI951" s="70"/>
      <c r="QJ951" s="140"/>
      <c r="QK951" s="72"/>
      <c r="QM951" s="70"/>
      <c r="QN951" s="140"/>
      <c r="QO951" s="72"/>
      <c r="QQ951" s="70"/>
      <c r="QR951" s="140"/>
      <c r="QS951" s="72"/>
      <c r="QU951" s="70"/>
      <c r="QV951" s="140"/>
      <c r="QW951" s="72"/>
      <c r="QY951" s="70"/>
      <c r="QZ951" s="140"/>
      <c r="RA951" s="72"/>
      <c r="RC951" s="70"/>
      <c r="RD951" s="140"/>
      <c r="RE951" s="72"/>
      <c r="RG951" s="70"/>
      <c r="RH951" s="140"/>
      <c r="RI951" s="72"/>
      <c r="RK951" s="70"/>
      <c r="RL951" s="140"/>
      <c r="RM951" s="72"/>
      <c r="RO951" s="70"/>
      <c r="RP951" s="140"/>
      <c r="RQ951" s="72"/>
      <c r="RS951" s="70"/>
      <c r="RT951" s="140"/>
      <c r="RU951" s="72"/>
      <c r="RW951" s="70"/>
      <c r="RX951" s="140"/>
      <c r="RY951" s="72"/>
      <c r="SA951" s="70"/>
      <c r="SB951" s="140"/>
      <c r="SC951" s="72"/>
      <c r="SE951" s="70"/>
      <c r="SF951" s="140"/>
      <c r="SG951" s="72"/>
      <c r="SI951" s="70"/>
      <c r="SJ951" s="140"/>
      <c r="SK951" s="72"/>
      <c r="SM951" s="70"/>
      <c r="SN951" s="140"/>
      <c r="SO951" s="72"/>
      <c r="SQ951" s="70"/>
      <c r="SR951" s="140"/>
      <c r="SS951" s="72"/>
      <c r="SU951" s="70"/>
      <c r="SV951" s="140"/>
      <c r="SW951" s="72"/>
      <c r="SY951" s="70"/>
      <c r="SZ951" s="140"/>
      <c r="TA951" s="72"/>
      <c r="TC951" s="70"/>
      <c r="TD951" s="140"/>
      <c r="TE951" s="72"/>
      <c r="TG951" s="70"/>
      <c r="TH951" s="140"/>
      <c r="TI951" s="72"/>
      <c r="TK951" s="70"/>
      <c r="TL951" s="140"/>
      <c r="TM951" s="72"/>
      <c r="TO951" s="70"/>
      <c r="TP951" s="140"/>
      <c r="TQ951" s="72"/>
      <c r="TS951" s="70"/>
      <c r="TT951" s="140"/>
      <c r="TU951" s="72"/>
      <c r="TW951" s="70"/>
      <c r="TX951" s="140"/>
      <c r="TY951" s="72"/>
      <c r="UA951" s="70"/>
      <c r="UB951" s="140"/>
      <c r="UC951" s="72"/>
      <c r="UE951" s="70"/>
      <c r="UF951" s="140"/>
      <c r="UG951" s="72"/>
      <c r="UI951" s="70"/>
      <c r="UJ951" s="140"/>
      <c r="UK951" s="72"/>
      <c r="UM951" s="70"/>
      <c r="UN951" s="140"/>
      <c r="UO951" s="72"/>
      <c r="UQ951" s="70"/>
      <c r="UR951" s="140"/>
      <c r="US951" s="72"/>
      <c r="UU951" s="70"/>
      <c r="UV951" s="140"/>
      <c r="UW951" s="72"/>
      <c r="UY951" s="70"/>
      <c r="UZ951" s="140"/>
      <c r="VA951" s="72"/>
      <c r="VC951" s="70"/>
      <c r="VD951" s="140"/>
      <c r="VE951" s="72"/>
      <c r="VG951" s="70"/>
      <c r="VH951" s="140"/>
      <c r="VI951" s="72"/>
      <c r="VK951" s="70"/>
      <c r="VL951" s="140"/>
      <c r="VM951" s="72"/>
      <c r="VO951" s="70"/>
      <c r="VP951" s="140"/>
      <c r="VQ951" s="72"/>
      <c r="VS951" s="70"/>
      <c r="VT951" s="140"/>
      <c r="VU951" s="72"/>
      <c r="VW951" s="70"/>
      <c r="VX951" s="140"/>
      <c r="VY951" s="72"/>
      <c r="WA951" s="70"/>
      <c r="WB951" s="140"/>
      <c r="WC951" s="72"/>
      <c r="WE951" s="70"/>
      <c r="WF951" s="140"/>
      <c r="WG951" s="72"/>
      <c r="WI951" s="70"/>
      <c r="WJ951" s="140"/>
      <c r="WK951" s="72"/>
      <c r="WM951" s="70"/>
      <c r="WN951" s="140"/>
      <c r="WO951" s="72"/>
      <c r="WQ951" s="70"/>
      <c r="WR951" s="140"/>
      <c r="WS951" s="72"/>
      <c r="WU951" s="70"/>
      <c r="WV951" s="140"/>
      <c r="WW951" s="72"/>
      <c r="WY951" s="70"/>
      <c r="WZ951" s="140"/>
      <c r="XA951" s="72"/>
      <c r="XC951" s="70"/>
      <c r="XD951" s="140"/>
      <c r="XE951" s="72"/>
      <c r="XG951" s="70"/>
      <c r="XH951" s="140"/>
      <c r="XI951" s="72"/>
      <c r="XK951" s="70"/>
      <c r="XL951" s="140"/>
      <c r="XM951" s="72"/>
      <c r="XO951" s="70"/>
      <c r="XP951" s="140"/>
      <c r="XQ951" s="72"/>
      <c r="XS951" s="70"/>
      <c r="XT951" s="140"/>
      <c r="XU951" s="72"/>
      <c r="XW951" s="70"/>
      <c r="XX951" s="140"/>
      <c r="XY951" s="72"/>
      <c r="YA951" s="70"/>
      <c r="YB951" s="140"/>
      <c r="YC951" s="72"/>
      <c r="YE951" s="70"/>
      <c r="YF951" s="140"/>
      <c r="YG951" s="72"/>
      <c r="YI951" s="70"/>
      <c r="YJ951" s="140"/>
      <c r="YK951" s="72"/>
      <c r="YM951" s="70"/>
      <c r="YN951" s="140"/>
      <c r="YO951" s="72"/>
      <c r="YQ951" s="70"/>
      <c r="YR951" s="140"/>
      <c r="YS951" s="72"/>
      <c r="YU951" s="70"/>
      <c r="YV951" s="140"/>
      <c r="YW951" s="72"/>
      <c r="YY951" s="70"/>
      <c r="YZ951" s="140"/>
      <c r="ZA951" s="72"/>
      <c r="ZC951" s="70"/>
      <c r="ZD951" s="140"/>
      <c r="ZE951" s="72"/>
      <c r="ZG951" s="70"/>
      <c r="ZH951" s="140"/>
      <c r="ZI951" s="72"/>
      <c r="ZK951" s="70"/>
      <c r="ZL951" s="140"/>
      <c r="ZM951" s="72"/>
      <c r="ZO951" s="70"/>
      <c r="ZP951" s="140"/>
      <c r="ZQ951" s="72"/>
      <c r="ZS951" s="70"/>
      <c r="ZT951" s="140"/>
      <c r="ZU951" s="72"/>
      <c r="ZW951" s="70"/>
      <c r="ZX951" s="140"/>
      <c r="ZY951" s="72"/>
      <c r="AAA951" s="70"/>
      <c r="AAB951" s="140"/>
      <c r="AAC951" s="72"/>
      <c r="AAE951" s="70"/>
      <c r="AAF951" s="140"/>
      <c r="AAG951" s="72"/>
      <c r="AAI951" s="70"/>
      <c r="AAJ951" s="140"/>
      <c r="AAK951" s="72"/>
      <c r="AAM951" s="70"/>
      <c r="AAN951" s="140"/>
      <c r="AAO951" s="72"/>
      <c r="AAQ951" s="70"/>
      <c r="AAR951" s="140"/>
      <c r="AAS951" s="72"/>
      <c r="AAU951" s="70"/>
      <c r="AAV951" s="140"/>
      <c r="AAW951" s="72"/>
      <c r="AAY951" s="70"/>
      <c r="AAZ951" s="140"/>
      <c r="ABA951" s="72"/>
      <c r="ABC951" s="70"/>
      <c r="ABD951" s="140"/>
      <c r="ABE951" s="72"/>
      <c r="ABG951" s="70"/>
      <c r="ABH951" s="140"/>
      <c r="ABI951" s="72"/>
      <c r="ABK951" s="70"/>
      <c r="ABL951" s="140"/>
      <c r="ABM951" s="72"/>
      <c r="ABO951" s="70"/>
      <c r="ABP951" s="140"/>
      <c r="ABQ951" s="72"/>
      <c r="ABS951" s="70"/>
      <c r="ABT951" s="140"/>
      <c r="ABU951" s="72"/>
      <c r="ABW951" s="70"/>
      <c r="ABX951" s="140"/>
      <c r="ABY951" s="72"/>
      <c r="ACA951" s="70"/>
      <c r="ACB951" s="140"/>
      <c r="ACC951" s="72"/>
      <c r="ACE951" s="70"/>
      <c r="ACF951" s="140"/>
      <c r="ACG951" s="72"/>
      <c r="ACI951" s="70"/>
      <c r="ACJ951" s="140"/>
      <c r="ACK951" s="72"/>
      <c r="ACM951" s="70"/>
      <c r="ACN951" s="140"/>
      <c r="ACO951" s="72"/>
      <c r="ACQ951" s="70"/>
      <c r="ACR951" s="140"/>
      <c r="ACS951" s="72"/>
      <c r="ACU951" s="70"/>
      <c r="ACV951" s="140"/>
      <c r="ACW951" s="72"/>
      <c r="ACY951" s="70"/>
      <c r="ACZ951" s="140"/>
      <c r="ADA951" s="72"/>
      <c r="ADC951" s="70"/>
      <c r="ADD951" s="140"/>
      <c r="ADE951" s="72"/>
      <c r="ADG951" s="70"/>
      <c r="ADH951" s="140"/>
      <c r="ADI951" s="72"/>
      <c r="ADK951" s="70"/>
      <c r="ADL951" s="140"/>
      <c r="ADM951" s="72"/>
      <c r="ADO951" s="70"/>
      <c r="ADP951" s="140"/>
      <c r="ADQ951" s="72"/>
      <c r="ADS951" s="70"/>
      <c r="ADT951" s="140"/>
      <c r="ADU951" s="72"/>
      <c r="ADW951" s="70"/>
      <c r="ADX951" s="140"/>
      <c r="ADY951" s="72"/>
      <c r="AEA951" s="70"/>
      <c r="AEB951" s="140"/>
      <c r="AEC951" s="72"/>
      <c r="AEE951" s="70"/>
      <c r="AEF951" s="140"/>
      <c r="AEG951" s="72"/>
      <c r="AEI951" s="70"/>
      <c r="AEJ951" s="140"/>
      <c r="AEK951" s="72"/>
      <c r="AEM951" s="70"/>
      <c r="AEN951" s="140"/>
      <c r="AEO951" s="72"/>
      <c r="AEQ951" s="70"/>
      <c r="AER951" s="140"/>
      <c r="AES951" s="72"/>
      <c r="AEU951" s="70"/>
      <c r="AEV951" s="140"/>
      <c r="AEW951" s="72"/>
      <c r="AEY951" s="70"/>
      <c r="AEZ951" s="140"/>
      <c r="AFA951" s="72"/>
      <c r="AFC951" s="70"/>
      <c r="AFD951" s="140"/>
      <c r="AFE951" s="72"/>
      <c r="AFG951" s="70"/>
      <c r="AFH951" s="140"/>
      <c r="AFI951" s="72"/>
      <c r="AFK951" s="70"/>
      <c r="AFL951" s="140"/>
      <c r="AFM951" s="72"/>
      <c r="AFO951" s="70"/>
      <c r="AFP951" s="140"/>
      <c r="AFQ951" s="72"/>
      <c r="AFS951" s="70"/>
      <c r="AFT951" s="140"/>
      <c r="AFU951" s="72"/>
      <c r="AFW951" s="70"/>
      <c r="AFX951" s="140"/>
      <c r="AFY951" s="72"/>
      <c r="AGA951" s="70"/>
      <c r="AGB951" s="140"/>
      <c r="AGC951" s="72"/>
      <c r="AGE951" s="70"/>
      <c r="AGF951" s="140"/>
      <c r="AGG951" s="72"/>
      <c r="AGI951" s="70"/>
      <c r="AGJ951" s="140"/>
      <c r="AGK951" s="72"/>
      <c r="AGM951" s="70"/>
      <c r="AGN951" s="140"/>
      <c r="AGO951" s="72"/>
      <c r="AGQ951" s="70"/>
      <c r="AGR951" s="140"/>
      <c r="AGS951" s="72"/>
      <c r="AGU951" s="70"/>
      <c r="AGV951" s="140"/>
      <c r="AGW951" s="72"/>
      <c r="AGY951" s="70"/>
      <c r="AGZ951" s="140"/>
      <c r="AHA951" s="72"/>
      <c r="AHC951" s="70"/>
      <c r="AHD951" s="140"/>
      <c r="AHE951" s="72"/>
      <c r="AHG951" s="70"/>
      <c r="AHH951" s="140"/>
      <c r="AHI951" s="72"/>
      <c r="AHK951" s="70"/>
      <c r="AHL951" s="140"/>
      <c r="AHM951" s="72"/>
      <c r="AHO951" s="70"/>
      <c r="AHP951" s="140"/>
      <c r="AHQ951" s="72"/>
      <c r="AHS951" s="70"/>
      <c r="AHT951" s="140"/>
      <c r="AHU951" s="72"/>
      <c r="AHW951" s="70"/>
      <c r="AHX951" s="140"/>
      <c r="AHY951" s="72"/>
      <c r="AIA951" s="70"/>
      <c r="AIB951" s="140"/>
      <c r="AIC951" s="72"/>
      <c r="AIE951" s="70"/>
      <c r="AIF951" s="140"/>
      <c r="AIG951" s="72"/>
      <c r="AII951" s="70"/>
      <c r="AIJ951" s="140"/>
      <c r="AIK951" s="72"/>
      <c r="AIM951" s="70"/>
      <c r="AIN951" s="140"/>
      <c r="AIO951" s="72"/>
      <c r="AIQ951" s="70"/>
      <c r="AIR951" s="140"/>
      <c r="AIS951" s="72"/>
      <c r="AIU951" s="70"/>
      <c r="AIV951" s="140"/>
      <c r="AIW951" s="72"/>
      <c r="AIY951" s="70"/>
      <c r="AIZ951" s="140"/>
      <c r="AJA951" s="72"/>
      <c r="AJC951" s="70"/>
      <c r="AJD951" s="140"/>
      <c r="AJE951" s="72"/>
      <c r="AJG951" s="70"/>
      <c r="AJH951" s="140"/>
      <c r="AJI951" s="72"/>
      <c r="AJK951" s="70"/>
      <c r="AJL951" s="140"/>
      <c r="AJM951" s="72"/>
      <c r="AJO951" s="70"/>
      <c r="AJP951" s="140"/>
      <c r="AJQ951" s="72"/>
      <c r="AJS951" s="70"/>
      <c r="AJT951" s="140"/>
      <c r="AJU951" s="72"/>
      <c r="AJW951" s="70"/>
      <c r="AJX951" s="140"/>
      <c r="AJY951" s="72"/>
      <c r="AKA951" s="70"/>
      <c r="AKB951" s="140"/>
      <c r="AKC951" s="72"/>
      <c r="AKE951" s="70"/>
      <c r="AKF951" s="140"/>
      <c r="AKG951" s="72"/>
      <c r="AKI951" s="70"/>
      <c r="AKJ951" s="140"/>
      <c r="AKK951" s="72"/>
      <c r="AKM951" s="70"/>
      <c r="AKN951" s="140"/>
      <c r="AKO951" s="72"/>
      <c r="AKQ951" s="70"/>
      <c r="AKR951" s="140"/>
      <c r="AKS951" s="72"/>
      <c r="AKU951" s="70"/>
      <c r="AKV951" s="140"/>
      <c r="AKW951" s="72"/>
      <c r="AKY951" s="70"/>
      <c r="AKZ951" s="140"/>
      <c r="ALA951" s="72"/>
      <c r="ALC951" s="70"/>
      <c r="ALD951" s="140"/>
      <c r="ALE951" s="72"/>
      <c r="ALG951" s="70"/>
      <c r="ALH951" s="140"/>
      <c r="ALI951" s="72"/>
      <c r="ALK951" s="70"/>
      <c r="ALL951" s="140"/>
      <c r="ALM951" s="72"/>
      <c r="ALO951" s="70"/>
      <c r="ALP951" s="140"/>
      <c r="ALQ951" s="72"/>
      <c r="ALS951" s="70"/>
      <c r="ALT951" s="140"/>
      <c r="ALU951" s="72"/>
      <c r="ALW951" s="70"/>
      <c r="ALX951" s="140"/>
      <c r="ALY951" s="72"/>
      <c r="AMA951" s="70"/>
      <c r="AMB951" s="140"/>
      <c r="AMC951" s="72"/>
      <c r="AME951" s="70"/>
      <c r="AMF951" s="140"/>
      <c r="AMG951" s="72"/>
      <c r="AMI951" s="70"/>
      <c r="AMJ951" s="140"/>
      <c r="AMK951" s="72"/>
      <c r="AMM951" s="70"/>
      <c r="AMN951" s="140"/>
      <c r="AMO951" s="72"/>
      <c r="AMQ951" s="70"/>
      <c r="AMR951" s="140"/>
      <c r="AMS951" s="72"/>
      <c r="AMU951" s="70"/>
      <c r="AMV951" s="140"/>
      <c r="AMW951" s="72"/>
      <c r="AMY951" s="70"/>
      <c r="AMZ951" s="140"/>
      <c r="ANA951" s="72"/>
      <c r="ANC951" s="70"/>
      <c r="AND951" s="140"/>
      <c r="ANE951" s="72"/>
      <c r="ANG951" s="70"/>
      <c r="ANH951" s="140"/>
      <c r="ANI951" s="72"/>
      <c r="ANK951" s="70"/>
      <c r="ANL951" s="140"/>
      <c r="ANM951" s="72"/>
      <c r="ANO951" s="70"/>
      <c r="ANP951" s="140"/>
      <c r="ANQ951" s="72"/>
      <c r="ANS951" s="70"/>
      <c r="ANT951" s="140"/>
      <c r="ANU951" s="72"/>
      <c r="ANW951" s="70"/>
      <c r="ANX951" s="140"/>
      <c r="ANY951" s="72"/>
      <c r="AOA951" s="70"/>
      <c r="AOB951" s="140"/>
      <c r="AOC951" s="72"/>
      <c r="AOE951" s="70"/>
      <c r="AOF951" s="140"/>
      <c r="AOG951" s="72"/>
      <c r="AOI951" s="70"/>
      <c r="AOJ951" s="140"/>
      <c r="AOK951" s="72"/>
      <c r="AOM951" s="70"/>
      <c r="AON951" s="140"/>
      <c r="AOO951" s="72"/>
      <c r="AOQ951" s="70"/>
      <c r="AOR951" s="140"/>
      <c r="AOS951" s="72"/>
      <c r="AOU951" s="70"/>
      <c r="AOV951" s="140"/>
      <c r="AOW951" s="72"/>
      <c r="AOY951" s="70"/>
      <c r="AOZ951" s="140"/>
      <c r="APA951" s="72"/>
      <c r="APC951" s="70"/>
      <c r="APD951" s="140"/>
      <c r="APE951" s="72"/>
      <c r="APG951" s="70"/>
      <c r="APH951" s="140"/>
      <c r="API951" s="72"/>
      <c r="APK951" s="70"/>
      <c r="APL951" s="140"/>
      <c r="APM951" s="72"/>
      <c r="APO951" s="70"/>
      <c r="APP951" s="140"/>
      <c r="APQ951" s="72"/>
      <c r="APS951" s="70"/>
      <c r="APT951" s="140"/>
      <c r="APU951" s="72"/>
      <c r="APW951" s="70"/>
      <c r="APX951" s="140"/>
      <c r="APY951" s="72"/>
      <c r="AQA951" s="70"/>
      <c r="AQB951" s="140"/>
      <c r="AQC951" s="72"/>
      <c r="AQE951" s="70"/>
      <c r="AQF951" s="140"/>
      <c r="AQG951" s="72"/>
      <c r="AQI951" s="70"/>
      <c r="AQJ951" s="140"/>
      <c r="AQK951" s="72"/>
      <c r="AQM951" s="70"/>
      <c r="AQN951" s="140"/>
      <c r="AQO951" s="72"/>
      <c r="AQQ951" s="70"/>
      <c r="AQR951" s="140"/>
      <c r="AQS951" s="72"/>
      <c r="AQU951" s="70"/>
      <c r="AQV951" s="140"/>
      <c r="AQW951" s="72"/>
      <c r="AQY951" s="70"/>
      <c r="AQZ951" s="140"/>
      <c r="ARA951" s="72"/>
      <c r="ARC951" s="70"/>
      <c r="ARD951" s="140"/>
      <c r="ARE951" s="72"/>
      <c r="ARG951" s="70"/>
      <c r="ARH951" s="140"/>
      <c r="ARI951" s="72"/>
      <c r="ARK951" s="70"/>
      <c r="ARL951" s="140"/>
      <c r="ARM951" s="72"/>
      <c r="ARO951" s="70"/>
      <c r="ARP951" s="140"/>
      <c r="ARQ951" s="72"/>
      <c r="ARS951" s="70"/>
      <c r="ART951" s="140"/>
      <c r="ARU951" s="72"/>
      <c r="ARW951" s="70"/>
      <c r="ARX951" s="140"/>
      <c r="ARY951" s="72"/>
      <c r="ASA951" s="70"/>
      <c r="ASB951" s="140"/>
      <c r="ASC951" s="72"/>
      <c r="ASE951" s="70"/>
      <c r="ASF951" s="140"/>
      <c r="ASG951" s="72"/>
      <c r="ASI951" s="70"/>
      <c r="ASJ951" s="140"/>
      <c r="ASK951" s="72"/>
      <c r="ASM951" s="70"/>
      <c r="ASN951" s="140"/>
      <c r="ASO951" s="72"/>
      <c r="ASQ951" s="70"/>
      <c r="ASR951" s="140"/>
      <c r="ASS951" s="72"/>
      <c r="ASU951" s="70"/>
      <c r="ASV951" s="140"/>
      <c r="ASW951" s="72"/>
      <c r="ASY951" s="70"/>
      <c r="ASZ951" s="140"/>
      <c r="ATA951" s="72"/>
      <c r="ATC951" s="70"/>
      <c r="ATD951" s="140"/>
      <c r="ATE951" s="72"/>
      <c r="ATG951" s="70"/>
      <c r="ATH951" s="140"/>
      <c r="ATI951" s="72"/>
      <c r="ATK951" s="70"/>
      <c r="ATL951" s="140"/>
      <c r="ATM951" s="72"/>
      <c r="ATO951" s="70"/>
      <c r="ATP951" s="140"/>
      <c r="ATQ951" s="72"/>
      <c r="ATS951" s="70"/>
      <c r="ATT951" s="140"/>
      <c r="ATU951" s="72"/>
      <c r="ATW951" s="70"/>
      <c r="ATX951" s="140"/>
      <c r="ATY951" s="72"/>
      <c r="AUA951" s="70"/>
      <c r="AUB951" s="140"/>
      <c r="AUC951" s="72"/>
      <c r="AUE951" s="70"/>
      <c r="AUF951" s="140"/>
      <c r="AUG951" s="72"/>
      <c r="AUI951" s="70"/>
      <c r="AUJ951" s="140"/>
      <c r="AUK951" s="72"/>
      <c r="AUM951" s="70"/>
      <c r="AUN951" s="140"/>
      <c r="AUO951" s="72"/>
      <c r="AUQ951" s="70"/>
      <c r="AUR951" s="140"/>
      <c r="AUS951" s="72"/>
      <c r="AUU951" s="70"/>
      <c r="AUV951" s="140"/>
      <c r="AUW951" s="72"/>
      <c r="AUY951" s="70"/>
      <c r="AUZ951" s="140"/>
      <c r="AVA951" s="72"/>
      <c r="AVC951" s="70"/>
      <c r="AVD951" s="140"/>
      <c r="AVE951" s="72"/>
      <c r="AVG951" s="70"/>
      <c r="AVH951" s="140"/>
      <c r="AVI951" s="72"/>
      <c r="AVK951" s="70"/>
      <c r="AVL951" s="140"/>
      <c r="AVM951" s="72"/>
      <c r="AVO951" s="70"/>
      <c r="AVP951" s="140"/>
      <c r="AVQ951" s="72"/>
      <c r="AVS951" s="70"/>
      <c r="AVT951" s="140"/>
      <c r="AVU951" s="72"/>
      <c r="AVW951" s="70"/>
      <c r="AVX951" s="140"/>
      <c r="AVY951" s="72"/>
      <c r="AWA951" s="70"/>
      <c r="AWB951" s="140"/>
      <c r="AWC951" s="72"/>
      <c r="AWE951" s="70"/>
      <c r="AWF951" s="140"/>
      <c r="AWG951" s="72"/>
      <c r="AWI951" s="70"/>
      <c r="AWJ951" s="140"/>
      <c r="AWK951" s="72"/>
      <c r="AWM951" s="70"/>
      <c r="AWN951" s="140"/>
      <c r="AWO951" s="72"/>
      <c r="AWQ951" s="70"/>
      <c r="AWR951" s="140"/>
      <c r="AWS951" s="72"/>
      <c r="AWU951" s="70"/>
      <c r="AWV951" s="140"/>
      <c r="AWW951" s="72"/>
      <c r="AWY951" s="70"/>
      <c r="AWZ951" s="140"/>
      <c r="AXA951" s="72"/>
      <c r="AXC951" s="70"/>
      <c r="AXD951" s="140"/>
      <c r="AXE951" s="72"/>
      <c r="AXG951" s="70"/>
      <c r="AXH951" s="140"/>
      <c r="AXI951" s="72"/>
      <c r="AXK951" s="70"/>
      <c r="AXL951" s="140"/>
      <c r="AXM951" s="72"/>
      <c r="AXO951" s="70"/>
      <c r="AXP951" s="140"/>
      <c r="AXQ951" s="72"/>
      <c r="AXS951" s="70"/>
      <c r="AXT951" s="140"/>
      <c r="AXU951" s="72"/>
      <c r="AXW951" s="70"/>
      <c r="AXX951" s="140"/>
      <c r="AXY951" s="72"/>
      <c r="AYA951" s="70"/>
      <c r="AYB951" s="140"/>
      <c r="AYC951" s="72"/>
      <c r="AYE951" s="70"/>
      <c r="AYF951" s="140"/>
      <c r="AYG951" s="72"/>
      <c r="AYI951" s="70"/>
      <c r="AYJ951" s="140"/>
      <c r="AYK951" s="72"/>
      <c r="AYM951" s="70"/>
      <c r="AYN951" s="140"/>
      <c r="AYO951" s="72"/>
      <c r="AYQ951" s="70"/>
      <c r="AYR951" s="140"/>
      <c r="AYS951" s="72"/>
      <c r="AYU951" s="70"/>
      <c r="AYV951" s="140"/>
      <c r="AYW951" s="72"/>
      <c r="AYY951" s="70"/>
      <c r="AYZ951" s="140"/>
      <c r="AZA951" s="72"/>
      <c r="AZC951" s="70"/>
      <c r="AZD951" s="140"/>
      <c r="AZE951" s="72"/>
      <c r="AZG951" s="70"/>
      <c r="AZH951" s="140"/>
      <c r="AZI951" s="72"/>
      <c r="AZK951" s="70"/>
      <c r="AZL951" s="140"/>
      <c r="AZM951" s="72"/>
      <c r="AZO951" s="70"/>
      <c r="AZP951" s="140"/>
      <c r="AZQ951" s="72"/>
      <c r="AZS951" s="70"/>
      <c r="AZT951" s="140"/>
      <c r="AZU951" s="72"/>
      <c r="AZW951" s="70"/>
      <c r="AZX951" s="140"/>
      <c r="AZY951" s="72"/>
      <c r="BAA951" s="70"/>
      <c r="BAB951" s="140"/>
      <c r="BAC951" s="72"/>
      <c r="BAE951" s="70"/>
      <c r="BAF951" s="140"/>
      <c r="BAG951" s="72"/>
      <c r="BAI951" s="70"/>
      <c r="BAJ951" s="140"/>
      <c r="BAK951" s="72"/>
      <c r="BAM951" s="70"/>
      <c r="BAN951" s="140"/>
      <c r="BAO951" s="72"/>
      <c r="BAQ951" s="70"/>
      <c r="BAR951" s="140"/>
      <c r="BAS951" s="72"/>
      <c r="BAU951" s="70"/>
      <c r="BAV951" s="140"/>
      <c r="BAW951" s="72"/>
      <c r="BAY951" s="70"/>
      <c r="BAZ951" s="140"/>
      <c r="BBA951" s="72"/>
      <c r="BBC951" s="70"/>
      <c r="BBD951" s="140"/>
      <c r="BBE951" s="72"/>
      <c r="BBG951" s="70"/>
      <c r="BBH951" s="140"/>
      <c r="BBI951" s="72"/>
      <c r="BBK951" s="70"/>
      <c r="BBL951" s="140"/>
      <c r="BBM951" s="72"/>
      <c r="BBO951" s="70"/>
      <c r="BBP951" s="140"/>
      <c r="BBQ951" s="72"/>
      <c r="BBS951" s="70"/>
      <c r="BBT951" s="140"/>
      <c r="BBU951" s="72"/>
      <c r="BBW951" s="70"/>
      <c r="BBX951" s="140"/>
      <c r="BBY951" s="72"/>
      <c r="BCA951" s="70"/>
      <c r="BCB951" s="140"/>
      <c r="BCC951" s="72"/>
      <c r="BCE951" s="70"/>
      <c r="BCF951" s="140"/>
      <c r="BCG951" s="72"/>
      <c r="BCI951" s="70"/>
      <c r="BCJ951" s="140"/>
      <c r="BCK951" s="72"/>
      <c r="BCM951" s="70"/>
      <c r="BCN951" s="140"/>
      <c r="BCO951" s="72"/>
      <c r="BCQ951" s="70"/>
      <c r="BCR951" s="140"/>
      <c r="BCS951" s="72"/>
      <c r="BCU951" s="70"/>
      <c r="BCV951" s="140"/>
      <c r="BCW951" s="72"/>
      <c r="BCY951" s="70"/>
      <c r="BCZ951" s="140"/>
      <c r="BDA951" s="72"/>
      <c r="BDC951" s="70"/>
      <c r="BDD951" s="140"/>
      <c r="BDE951" s="72"/>
      <c r="BDG951" s="70"/>
      <c r="BDH951" s="140"/>
      <c r="BDI951" s="72"/>
      <c r="BDK951" s="70"/>
      <c r="BDL951" s="140"/>
      <c r="BDM951" s="72"/>
      <c r="BDO951" s="70"/>
      <c r="BDP951" s="140"/>
      <c r="BDQ951" s="72"/>
      <c r="BDS951" s="70"/>
      <c r="BDT951" s="140"/>
      <c r="BDU951" s="72"/>
      <c r="BDW951" s="70"/>
      <c r="BDX951" s="140"/>
      <c r="BDY951" s="72"/>
      <c r="BEA951" s="70"/>
      <c r="BEB951" s="140"/>
      <c r="BEC951" s="72"/>
      <c r="BEE951" s="70"/>
      <c r="BEF951" s="140"/>
      <c r="BEG951" s="72"/>
      <c r="BEI951" s="70"/>
      <c r="BEJ951" s="140"/>
      <c r="BEK951" s="72"/>
      <c r="BEM951" s="70"/>
      <c r="BEN951" s="140"/>
      <c r="BEO951" s="72"/>
      <c r="BEQ951" s="70"/>
      <c r="BER951" s="140"/>
      <c r="BES951" s="72"/>
      <c r="BEU951" s="70"/>
      <c r="BEV951" s="140"/>
      <c r="BEW951" s="72"/>
      <c r="BEY951" s="70"/>
      <c r="BEZ951" s="140"/>
      <c r="BFA951" s="72"/>
      <c r="BFC951" s="70"/>
      <c r="BFD951" s="140"/>
      <c r="BFE951" s="72"/>
      <c r="BFG951" s="70"/>
      <c r="BFH951" s="140"/>
      <c r="BFI951" s="72"/>
      <c r="BFK951" s="70"/>
      <c r="BFL951" s="140"/>
      <c r="BFM951" s="72"/>
      <c r="BFO951" s="70"/>
      <c r="BFP951" s="140"/>
      <c r="BFQ951" s="72"/>
      <c r="BFS951" s="70"/>
      <c r="BFT951" s="140"/>
      <c r="BFU951" s="72"/>
      <c r="BFW951" s="70"/>
      <c r="BFX951" s="140"/>
      <c r="BFY951" s="72"/>
      <c r="BGA951" s="70"/>
      <c r="BGB951" s="140"/>
      <c r="BGC951" s="72"/>
      <c r="BGE951" s="70"/>
      <c r="BGF951" s="140"/>
      <c r="BGG951" s="72"/>
      <c r="BGI951" s="70"/>
      <c r="BGJ951" s="140"/>
      <c r="BGK951" s="72"/>
      <c r="BGM951" s="70"/>
      <c r="BGN951" s="140"/>
      <c r="BGO951" s="72"/>
      <c r="BGQ951" s="70"/>
      <c r="BGR951" s="140"/>
      <c r="BGS951" s="72"/>
      <c r="BGU951" s="70"/>
      <c r="BGV951" s="140"/>
      <c r="BGW951" s="72"/>
      <c r="BGY951" s="70"/>
      <c r="BGZ951" s="140"/>
      <c r="BHA951" s="72"/>
      <c r="BHC951" s="70"/>
      <c r="BHD951" s="140"/>
      <c r="BHE951" s="72"/>
      <c r="BHG951" s="70"/>
      <c r="BHH951" s="140"/>
      <c r="BHI951" s="72"/>
      <c r="BHK951" s="70"/>
      <c r="BHL951" s="140"/>
      <c r="BHM951" s="72"/>
      <c r="BHO951" s="70"/>
      <c r="BHP951" s="140"/>
      <c r="BHQ951" s="72"/>
      <c r="BHS951" s="70"/>
      <c r="BHT951" s="140"/>
      <c r="BHU951" s="72"/>
      <c r="BHW951" s="70"/>
      <c r="BHX951" s="140"/>
      <c r="BHY951" s="72"/>
      <c r="BIA951" s="70"/>
      <c r="BIB951" s="140"/>
      <c r="BIC951" s="72"/>
      <c r="BIE951" s="70"/>
      <c r="BIF951" s="140"/>
      <c r="BIG951" s="72"/>
      <c r="BII951" s="70"/>
      <c r="BIJ951" s="140"/>
      <c r="BIK951" s="72"/>
      <c r="BIM951" s="70"/>
      <c r="BIN951" s="140"/>
      <c r="BIO951" s="72"/>
      <c r="BIQ951" s="70"/>
      <c r="BIR951" s="140"/>
      <c r="BIS951" s="72"/>
      <c r="BIU951" s="70"/>
      <c r="BIV951" s="140"/>
      <c r="BIW951" s="72"/>
      <c r="BIY951" s="70"/>
      <c r="BIZ951" s="140"/>
      <c r="BJA951" s="72"/>
      <c r="BJC951" s="70"/>
      <c r="BJD951" s="140"/>
      <c r="BJE951" s="72"/>
      <c r="BJG951" s="70"/>
      <c r="BJH951" s="140"/>
      <c r="BJI951" s="72"/>
      <c r="BJK951" s="70"/>
      <c r="BJL951" s="140"/>
      <c r="BJM951" s="72"/>
      <c r="BJO951" s="70"/>
      <c r="BJP951" s="140"/>
      <c r="BJQ951" s="72"/>
      <c r="BJS951" s="70"/>
      <c r="BJT951" s="140"/>
      <c r="BJU951" s="72"/>
      <c r="BJW951" s="70"/>
      <c r="BJX951" s="140"/>
      <c r="BJY951" s="72"/>
      <c r="BKA951" s="70"/>
      <c r="BKB951" s="140"/>
      <c r="BKC951" s="72"/>
      <c r="BKE951" s="70"/>
      <c r="BKF951" s="140"/>
      <c r="BKG951" s="72"/>
      <c r="BKI951" s="70"/>
      <c r="BKJ951" s="140"/>
      <c r="BKK951" s="72"/>
      <c r="BKM951" s="70"/>
      <c r="BKN951" s="140"/>
      <c r="BKO951" s="72"/>
      <c r="BKQ951" s="70"/>
      <c r="BKR951" s="140"/>
      <c r="BKS951" s="72"/>
      <c r="BKU951" s="70"/>
      <c r="BKV951" s="140"/>
      <c r="BKW951" s="72"/>
      <c r="BKY951" s="70"/>
      <c r="BKZ951" s="140"/>
      <c r="BLA951" s="72"/>
      <c r="BLC951" s="70"/>
      <c r="BLD951" s="140"/>
      <c r="BLE951" s="72"/>
      <c r="BLG951" s="70"/>
      <c r="BLH951" s="140"/>
      <c r="BLI951" s="72"/>
      <c r="BLK951" s="70"/>
      <c r="BLL951" s="140"/>
      <c r="BLM951" s="72"/>
      <c r="BLO951" s="70"/>
      <c r="BLP951" s="140"/>
      <c r="BLQ951" s="72"/>
      <c r="BLS951" s="70"/>
      <c r="BLT951" s="140"/>
      <c r="BLU951" s="72"/>
      <c r="BLW951" s="70"/>
      <c r="BLX951" s="140"/>
      <c r="BLY951" s="72"/>
      <c r="BMA951" s="70"/>
      <c r="BMB951" s="140"/>
      <c r="BMC951" s="72"/>
      <c r="BME951" s="70"/>
      <c r="BMF951" s="140"/>
      <c r="BMG951" s="72"/>
      <c r="BMI951" s="70"/>
      <c r="BMJ951" s="140"/>
      <c r="BMK951" s="72"/>
      <c r="BMM951" s="70"/>
      <c r="BMN951" s="140"/>
      <c r="BMO951" s="72"/>
      <c r="BMQ951" s="70"/>
      <c r="BMR951" s="140"/>
      <c r="BMS951" s="72"/>
      <c r="BMU951" s="70"/>
      <c r="BMV951" s="140"/>
      <c r="BMW951" s="72"/>
      <c r="BMY951" s="70"/>
      <c r="BMZ951" s="140"/>
      <c r="BNA951" s="72"/>
      <c r="BNC951" s="70"/>
      <c r="BND951" s="140"/>
      <c r="BNE951" s="72"/>
      <c r="BNG951" s="70"/>
      <c r="BNH951" s="140"/>
      <c r="BNI951" s="72"/>
      <c r="BNK951" s="70"/>
      <c r="BNL951" s="140"/>
      <c r="BNM951" s="72"/>
      <c r="BNO951" s="70"/>
      <c r="BNP951" s="140"/>
      <c r="BNQ951" s="72"/>
      <c r="BNS951" s="70"/>
      <c r="BNT951" s="140"/>
      <c r="BNU951" s="72"/>
      <c r="BNW951" s="70"/>
      <c r="BNX951" s="140"/>
      <c r="BNY951" s="72"/>
      <c r="BOA951" s="70"/>
      <c r="BOB951" s="140"/>
      <c r="BOC951" s="72"/>
      <c r="BOE951" s="70"/>
      <c r="BOF951" s="140"/>
      <c r="BOG951" s="72"/>
      <c r="BOI951" s="70"/>
      <c r="BOJ951" s="140"/>
      <c r="BOK951" s="72"/>
      <c r="BOM951" s="70"/>
      <c r="BON951" s="140"/>
      <c r="BOO951" s="72"/>
      <c r="BOQ951" s="70"/>
      <c r="BOR951" s="140"/>
      <c r="BOS951" s="72"/>
      <c r="BOU951" s="70"/>
      <c r="BOV951" s="140"/>
      <c r="BOW951" s="72"/>
      <c r="BOY951" s="70"/>
      <c r="BOZ951" s="140"/>
      <c r="BPA951" s="72"/>
      <c r="BPC951" s="70"/>
      <c r="BPD951" s="140"/>
      <c r="BPE951" s="72"/>
      <c r="BPG951" s="70"/>
      <c r="BPH951" s="140"/>
      <c r="BPI951" s="72"/>
      <c r="BPK951" s="70"/>
      <c r="BPL951" s="140"/>
      <c r="BPM951" s="72"/>
      <c r="BPO951" s="70"/>
      <c r="BPP951" s="140"/>
      <c r="BPQ951" s="72"/>
      <c r="BPS951" s="70"/>
      <c r="BPT951" s="140"/>
      <c r="BPU951" s="72"/>
      <c r="BPW951" s="70"/>
      <c r="BPX951" s="140"/>
      <c r="BPY951" s="72"/>
      <c r="BQA951" s="70"/>
      <c r="BQB951" s="140"/>
      <c r="BQC951" s="72"/>
      <c r="BQE951" s="70"/>
      <c r="BQF951" s="140"/>
      <c r="BQG951" s="72"/>
      <c r="BQI951" s="70"/>
      <c r="BQJ951" s="140"/>
      <c r="BQK951" s="72"/>
      <c r="BQM951" s="70"/>
      <c r="BQN951" s="140"/>
      <c r="BQO951" s="72"/>
      <c r="BQQ951" s="70"/>
      <c r="BQR951" s="140"/>
      <c r="BQS951" s="72"/>
      <c r="BQU951" s="70"/>
      <c r="BQV951" s="140"/>
      <c r="BQW951" s="72"/>
      <c r="BQY951" s="70"/>
      <c r="BQZ951" s="140"/>
      <c r="BRA951" s="72"/>
      <c r="BRC951" s="70"/>
      <c r="BRD951" s="140"/>
      <c r="BRE951" s="72"/>
      <c r="BRG951" s="70"/>
      <c r="BRH951" s="140"/>
      <c r="BRI951" s="72"/>
      <c r="BRK951" s="70"/>
      <c r="BRL951" s="140"/>
      <c r="BRM951" s="72"/>
      <c r="BRO951" s="70"/>
      <c r="BRP951" s="140"/>
      <c r="BRQ951" s="72"/>
      <c r="BRS951" s="70"/>
      <c r="BRT951" s="140"/>
      <c r="BRU951" s="72"/>
      <c r="BRW951" s="70"/>
      <c r="BRX951" s="140"/>
      <c r="BRY951" s="72"/>
      <c r="BSA951" s="70"/>
      <c r="BSB951" s="140"/>
      <c r="BSC951" s="72"/>
      <c r="BSE951" s="70"/>
      <c r="BSF951" s="140"/>
      <c r="BSG951" s="72"/>
      <c r="BSI951" s="70"/>
      <c r="BSJ951" s="140"/>
      <c r="BSK951" s="72"/>
      <c r="BSM951" s="70"/>
      <c r="BSN951" s="140"/>
      <c r="BSO951" s="72"/>
      <c r="BSQ951" s="70"/>
      <c r="BSR951" s="140"/>
      <c r="BSS951" s="72"/>
      <c r="BSU951" s="70"/>
      <c r="BSV951" s="140"/>
      <c r="BSW951" s="72"/>
      <c r="BSY951" s="70"/>
      <c r="BSZ951" s="140"/>
      <c r="BTA951" s="72"/>
      <c r="BTC951" s="70"/>
      <c r="BTD951" s="140"/>
      <c r="BTE951" s="72"/>
      <c r="BTG951" s="70"/>
      <c r="BTH951" s="140"/>
      <c r="BTI951" s="72"/>
      <c r="BTK951" s="70"/>
      <c r="BTL951" s="140"/>
      <c r="BTM951" s="72"/>
      <c r="BTO951" s="70"/>
      <c r="BTP951" s="140"/>
      <c r="BTQ951" s="72"/>
      <c r="BTS951" s="70"/>
      <c r="BTT951" s="140"/>
      <c r="BTU951" s="72"/>
      <c r="BTW951" s="70"/>
      <c r="BTX951" s="140"/>
      <c r="BTY951" s="72"/>
      <c r="BUA951" s="70"/>
      <c r="BUB951" s="140"/>
      <c r="BUC951" s="72"/>
      <c r="BUE951" s="70"/>
      <c r="BUF951" s="140"/>
      <c r="BUG951" s="72"/>
      <c r="BUI951" s="70"/>
      <c r="BUJ951" s="140"/>
      <c r="BUK951" s="72"/>
      <c r="BUM951" s="70"/>
      <c r="BUN951" s="140"/>
      <c r="BUO951" s="72"/>
      <c r="BUQ951" s="70"/>
      <c r="BUR951" s="140"/>
      <c r="BUS951" s="72"/>
      <c r="BUU951" s="70"/>
      <c r="BUV951" s="140"/>
      <c r="BUW951" s="72"/>
      <c r="BUY951" s="70"/>
      <c r="BUZ951" s="140"/>
      <c r="BVA951" s="72"/>
      <c r="BVC951" s="70"/>
      <c r="BVD951" s="140"/>
      <c r="BVE951" s="72"/>
      <c r="BVG951" s="70"/>
      <c r="BVH951" s="140"/>
      <c r="BVI951" s="72"/>
      <c r="BVK951" s="70"/>
      <c r="BVL951" s="140"/>
      <c r="BVM951" s="72"/>
      <c r="BVO951" s="70"/>
      <c r="BVP951" s="140"/>
      <c r="BVQ951" s="72"/>
      <c r="BVS951" s="70"/>
      <c r="BVT951" s="140"/>
      <c r="BVU951" s="72"/>
      <c r="BVW951" s="70"/>
      <c r="BVX951" s="140"/>
      <c r="BVY951" s="72"/>
      <c r="BWA951" s="70"/>
      <c r="BWB951" s="140"/>
      <c r="BWC951" s="72"/>
      <c r="BWE951" s="70"/>
      <c r="BWF951" s="140"/>
      <c r="BWG951" s="72"/>
      <c r="BWI951" s="70"/>
      <c r="BWJ951" s="140"/>
      <c r="BWK951" s="72"/>
      <c r="BWM951" s="70"/>
      <c r="BWN951" s="140"/>
      <c r="BWO951" s="72"/>
      <c r="BWQ951" s="70"/>
      <c r="BWR951" s="140"/>
      <c r="BWS951" s="72"/>
      <c r="BWU951" s="70"/>
      <c r="BWV951" s="140"/>
      <c r="BWW951" s="72"/>
      <c r="BWY951" s="70"/>
      <c r="BWZ951" s="140"/>
      <c r="BXA951" s="72"/>
      <c r="BXC951" s="70"/>
      <c r="BXD951" s="140"/>
      <c r="BXE951" s="72"/>
      <c r="BXG951" s="70"/>
      <c r="BXH951" s="140"/>
      <c r="BXI951" s="72"/>
      <c r="BXK951" s="70"/>
      <c r="BXL951" s="140"/>
      <c r="BXM951" s="72"/>
      <c r="BXO951" s="70"/>
      <c r="BXP951" s="140"/>
      <c r="BXQ951" s="72"/>
      <c r="BXS951" s="70"/>
      <c r="BXT951" s="140"/>
      <c r="BXU951" s="72"/>
      <c r="BXW951" s="70"/>
      <c r="BXX951" s="140"/>
      <c r="BXY951" s="72"/>
      <c r="BYA951" s="70"/>
      <c r="BYB951" s="140"/>
      <c r="BYC951" s="72"/>
      <c r="BYE951" s="70"/>
      <c r="BYF951" s="140"/>
      <c r="BYG951" s="72"/>
      <c r="BYI951" s="70"/>
      <c r="BYJ951" s="140"/>
      <c r="BYK951" s="72"/>
      <c r="BYM951" s="70"/>
      <c r="BYN951" s="140"/>
      <c r="BYO951" s="72"/>
      <c r="BYQ951" s="70"/>
      <c r="BYR951" s="140"/>
      <c r="BYS951" s="72"/>
      <c r="BYU951" s="70"/>
      <c r="BYV951" s="140"/>
      <c r="BYW951" s="72"/>
      <c r="BYY951" s="70"/>
      <c r="BYZ951" s="140"/>
      <c r="BZA951" s="72"/>
      <c r="BZC951" s="70"/>
      <c r="BZD951" s="140"/>
      <c r="BZE951" s="72"/>
      <c r="BZG951" s="70"/>
      <c r="BZH951" s="140"/>
      <c r="BZI951" s="72"/>
      <c r="BZK951" s="70"/>
      <c r="BZL951" s="140"/>
      <c r="BZM951" s="72"/>
      <c r="BZO951" s="70"/>
      <c r="BZP951" s="140"/>
      <c r="BZQ951" s="72"/>
      <c r="BZS951" s="70"/>
      <c r="BZT951" s="140"/>
      <c r="BZU951" s="72"/>
      <c r="BZW951" s="70"/>
      <c r="BZX951" s="140"/>
      <c r="BZY951" s="72"/>
      <c r="CAA951" s="70"/>
      <c r="CAB951" s="140"/>
      <c r="CAC951" s="72"/>
      <c r="CAE951" s="70"/>
      <c r="CAF951" s="140"/>
      <c r="CAG951" s="72"/>
      <c r="CAI951" s="70"/>
      <c r="CAJ951" s="140"/>
      <c r="CAK951" s="72"/>
      <c r="CAM951" s="70"/>
      <c r="CAN951" s="140"/>
      <c r="CAO951" s="72"/>
      <c r="CAQ951" s="70"/>
      <c r="CAR951" s="140"/>
      <c r="CAS951" s="72"/>
      <c r="CAU951" s="70"/>
      <c r="CAV951" s="140"/>
      <c r="CAW951" s="72"/>
      <c r="CAY951" s="70"/>
      <c r="CAZ951" s="140"/>
      <c r="CBA951" s="72"/>
      <c r="CBC951" s="70"/>
      <c r="CBD951" s="140"/>
      <c r="CBE951" s="72"/>
      <c r="CBG951" s="70"/>
      <c r="CBH951" s="140"/>
      <c r="CBI951" s="72"/>
      <c r="CBK951" s="70"/>
      <c r="CBL951" s="140"/>
      <c r="CBM951" s="72"/>
      <c r="CBO951" s="70"/>
      <c r="CBP951" s="140"/>
      <c r="CBQ951" s="72"/>
      <c r="CBS951" s="70"/>
      <c r="CBT951" s="140"/>
      <c r="CBU951" s="72"/>
      <c r="CBW951" s="70"/>
      <c r="CBX951" s="140"/>
      <c r="CBY951" s="72"/>
      <c r="CCA951" s="70"/>
      <c r="CCB951" s="140"/>
      <c r="CCC951" s="72"/>
      <c r="CCE951" s="70"/>
      <c r="CCF951" s="140"/>
      <c r="CCG951" s="72"/>
      <c r="CCI951" s="70"/>
      <c r="CCJ951" s="140"/>
      <c r="CCK951" s="72"/>
      <c r="CCM951" s="70"/>
      <c r="CCN951" s="140"/>
      <c r="CCO951" s="72"/>
      <c r="CCQ951" s="70"/>
      <c r="CCR951" s="140"/>
      <c r="CCS951" s="72"/>
      <c r="CCU951" s="70"/>
      <c r="CCV951" s="140"/>
      <c r="CCW951" s="72"/>
      <c r="CCY951" s="70"/>
      <c r="CCZ951" s="140"/>
      <c r="CDA951" s="72"/>
      <c r="CDC951" s="70"/>
      <c r="CDD951" s="140"/>
      <c r="CDE951" s="72"/>
      <c r="CDG951" s="70"/>
      <c r="CDH951" s="140"/>
      <c r="CDI951" s="72"/>
      <c r="CDK951" s="70"/>
      <c r="CDL951" s="140"/>
      <c r="CDM951" s="72"/>
      <c r="CDO951" s="70"/>
      <c r="CDP951" s="140"/>
      <c r="CDQ951" s="72"/>
      <c r="CDS951" s="70"/>
      <c r="CDT951" s="140"/>
      <c r="CDU951" s="72"/>
      <c r="CDW951" s="70"/>
      <c r="CDX951" s="140"/>
      <c r="CDY951" s="72"/>
      <c r="CEA951" s="70"/>
      <c r="CEB951" s="140"/>
      <c r="CEC951" s="72"/>
      <c r="CEE951" s="70"/>
      <c r="CEF951" s="140"/>
      <c r="CEG951" s="72"/>
      <c r="CEI951" s="70"/>
      <c r="CEJ951" s="140"/>
      <c r="CEK951" s="72"/>
      <c r="CEM951" s="70"/>
      <c r="CEN951" s="140"/>
      <c r="CEO951" s="72"/>
      <c r="CEQ951" s="70"/>
      <c r="CER951" s="140"/>
      <c r="CES951" s="72"/>
      <c r="CEU951" s="70"/>
      <c r="CEV951" s="140"/>
      <c r="CEW951" s="72"/>
      <c r="CEY951" s="70"/>
      <c r="CEZ951" s="140"/>
      <c r="CFA951" s="72"/>
      <c r="CFC951" s="70"/>
      <c r="CFD951" s="140"/>
      <c r="CFE951" s="72"/>
      <c r="CFG951" s="70"/>
      <c r="CFH951" s="140"/>
      <c r="CFI951" s="72"/>
      <c r="CFK951" s="70"/>
      <c r="CFL951" s="140"/>
      <c r="CFM951" s="72"/>
      <c r="CFO951" s="70"/>
      <c r="CFP951" s="140"/>
      <c r="CFQ951" s="72"/>
      <c r="CFS951" s="70"/>
      <c r="CFT951" s="140"/>
      <c r="CFU951" s="72"/>
      <c r="CFW951" s="70"/>
      <c r="CFX951" s="140"/>
      <c r="CFY951" s="72"/>
      <c r="CGA951" s="70"/>
      <c r="CGB951" s="140"/>
      <c r="CGC951" s="72"/>
      <c r="CGE951" s="70"/>
      <c r="CGF951" s="140"/>
      <c r="CGG951" s="72"/>
      <c r="CGI951" s="70"/>
      <c r="CGJ951" s="140"/>
      <c r="CGK951" s="72"/>
      <c r="CGM951" s="70"/>
      <c r="CGN951" s="140"/>
      <c r="CGO951" s="72"/>
      <c r="CGQ951" s="70"/>
      <c r="CGR951" s="140"/>
      <c r="CGS951" s="72"/>
      <c r="CGU951" s="70"/>
      <c r="CGV951" s="140"/>
      <c r="CGW951" s="72"/>
      <c r="CGY951" s="70"/>
      <c r="CGZ951" s="140"/>
      <c r="CHA951" s="72"/>
      <c r="CHC951" s="70"/>
      <c r="CHD951" s="140"/>
      <c r="CHE951" s="72"/>
      <c r="CHG951" s="70"/>
      <c r="CHH951" s="140"/>
      <c r="CHI951" s="72"/>
      <c r="CHK951" s="70"/>
      <c r="CHL951" s="140"/>
      <c r="CHM951" s="72"/>
      <c r="CHO951" s="70"/>
      <c r="CHP951" s="140"/>
      <c r="CHQ951" s="72"/>
      <c r="CHS951" s="70"/>
      <c r="CHT951" s="140"/>
      <c r="CHU951" s="72"/>
      <c r="CHW951" s="70"/>
      <c r="CHX951" s="140"/>
      <c r="CHY951" s="72"/>
      <c r="CIA951" s="70"/>
      <c r="CIB951" s="140"/>
      <c r="CIC951" s="72"/>
      <c r="CIE951" s="70"/>
      <c r="CIF951" s="140"/>
      <c r="CIG951" s="72"/>
      <c r="CII951" s="70"/>
      <c r="CIJ951" s="140"/>
      <c r="CIK951" s="72"/>
      <c r="CIM951" s="70"/>
      <c r="CIN951" s="140"/>
      <c r="CIO951" s="72"/>
      <c r="CIQ951" s="70"/>
      <c r="CIR951" s="140"/>
      <c r="CIS951" s="72"/>
      <c r="CIU951" s="70"/>
      <c r="CIV951" s="140"/>
      <c r="CIW951" s="72"/>
      <c r="CIY951" s="70"/>
      <c r="CIZ951" s="140"/>
      <c r="CJA951" s="72"/>
      <c r="CJC951" s="70"/>
      <c r="CJD951" s="140"/>
      <c r="CJE951" s="72"/>
      <c r="CJG951" s="70"/>
      <c r="CJH951" s="140"/>
      <c r="CJI951" s="72"/>
      <c r="CJK951" s="70"/>
      <c r="CJL951" s="140"/>
      <c r="CJM951" s="72"/>
      <c r="CJO951" s="70"/>
      <c r="CJP951" s="140"/>
      <c r="CJQ951" s="72"/>
      <c r="CJS951" s="70"/>
      <c r="CJT951" s="140"/>
      <c r="CJU951" s="72"/>
      <c r="CJW951" s="70"/>
      <c r="CJX951" s="140"/>
      <c r="CJY951" s="72"/>
      <c r="CKA951" s="70"/>
      <c r="CKB951" s="140"/>
      <c r="CKC951" s="72"/>
      <c r="CKE951" s="70"/>
      <c r="CKF951" s="140"/>
      <c r="CKG951" s="72"/>
      <c r="CKI951" s="70"/>
      <c r="CKJ951" s="140"/>
      <c r="CKK951" s="72"/>
      <c r="CKM951" s="70"/>
      <c r="CKN951" s="140"/>
      <c r="CKO951" s="72"/>
      <c r="CKQ951" s="70"/>
      <c r="CKR951" s="140"/>
      <c r="CKS951" s="72"/>
      <c r="CKU951" s="70"/>
      <c r="CKV951" s="140"/>
      <c r="CKW951" s="72"/>
      <c r="CKY951" s="70"/>
      <c r="CKZ951" s="140"/>
      <c r="CLA951" s="72"/>
      <c r="CLC951" s="70"/>
      <c r="CLD951" s="140"/>
      <c r="CLE951" s="72"/>
      <c r="CLG951" s="70"/>
      <c r="CLH951" s="140"/>
      <c r="CLI951" s="72"/>
      <c r="CLK951" s="70"/>
      <c r="CLL951" s="140"/>
      <c r="CLM951" s="72"/>
      <c r="CLO951" s="70"/>
      <c r="CLP951" s="140"/>
      <c r="CLQ951" s="72"/>
      <c r="CLS951" s="70"/>
      <c r="CLT951" s="140"/>
      <c r="CLU951" s="72"/>
      <c r="CLW951" s="70"/>
      <c r="CLX951" s="140"/>
      <c r="CLY951" s="72"/>
      <c r="CMA951" s="70"/>
      <c r="CMB951" s="140"/>
      <c r="CMC951" s="72"/>
      <c r="CME951" s="70"/>
      <c r="CMF951" s="140"/>
      <c r="CMG951" s="72"/>
      <c r="CMI951" s="70"/>
      <c r="CMJ951" s="140"/>
      <c r="CMK951" s="72"/>
      <c r="CMM951" s="70"/>
      <c r="CMN951" s="140"/>
      <c r="CMO951" s="72"/>
      <c r="CMQ951" s="70"/>
      <c r="CMR951" s="140"/>
      <c r="CMS951" s="72"/>
      <c r="CMU951" s="70"/>
      <c r="CMV951" s="140"/>
      <c r="CMW951" s="72"/>
      <c r="CMY951" s="70"/>
      <c r="CMZ951" s="140"/>
      <c r="CNA951" s="72"/>
      <c r="CNC951" s="70"/>
      <c r="CND951" s="140"/>
      <c r="CNE951" s="72"/>
      <c r="CNG951" s="70"/>
      <c r="CNH951" s="140"/>
      <c r="CNI951" s="72"/>
      <c r="CNK951" s="70"/>
      <c r="CNL951" s="140"/>
      <c r="CNM951" s="72"/>
      <c r="CNO951" s="70"/>
      <c r="CNP951" s="140"/>
      <c r="CNQ951" s="72"/>
      <c r="CNS951" s="70"/>
      <c r="CNT951" s="140"/>
      <c r="CNU951" s="72"/>
      <c r="CNW951" s="70"/>
      <c r="CNX951" s="140"/>
      <c r="CNY951" s="72"/>
      <c r="COA951" s="70"/>
      <c r="COB951" s="140"/>
      <c r="COC951" s="72"/>
      <c r="COE951" s="70"/>
      <c r="COF951" s="140"/>
      <c r="COG951" s="72"/>
      <c r="COI951" s="70"/>
      <c r="COJ951" s="140"/>
      <c r="COK951" s="72"/>
      <c r="COM951" s="70"/>
      <c r="CON951" s="140"/>
      <c r="COO951" s="72"/>
      <c r="COQ951" s="70"/>
      <c r="COR951" s="140"/>
      <c r="COS951" s="72"/>
      <c r="COU951" s="70"/>
      <c r="COV951" s="140"/>
      <c r="COW951" s="72"/>
      <c r="COY951" s="70"/>
      <c r="COZ951" s="140"/>
      <c r="CPA951" s="72"/>
      <c r="CPC951" s="70"/>
      <c r="CPD951" s="140"/>
      <c r="CPE951" s="72"/>
      <c r="CPG951" s="70"/>
      <c r="CPH951" s="140"/>
      <c r="CPI951" s="72"/>
      <c r="CPK951" s="70"/>
      <c r="CPL951" s="140"/>
      <c r="CPM951" s="72"/>
      <c r="CPO951" s="70"/>
      <c r="CPP951" s="140"/>
      <c r="CPQ951" s="72"/>
      <c r="CPS951" s="70"/>
      <c r="CPT951" s="140"/>
      <c r="CPU951" s="72"/>
      <c r="CPW951" s="70"/>
      <c r="CPX951" s="140"/>
      <c r="CPY951" s="72"/>
      <c r="CQA951" s="70"/>
      <c r="CQB951" s="140"/>
      <c r="CQC951" s="72"/>
      <c r="CQE951" s="70"/>
      <c r="CQF951" s="140"/>
      <c r="CQG951" s="72"/>
      <c r="CQI951" s="70"/>
      <c r="CQJ951" s="140"/>
      <c r="CQK951" s="72"/>
      <c r="CQM951" s="70"/>
      <c r="CQN951" s="140"/>
      <c r="CQO951" s="72"/>
      <c r="CQQ951" s="70"/>
      <c r="CQR951" s="140"/>
      <c r="CQS951" s="72"/>
      <c r="CQU951" s="70"/>
      <c r="CQV951" s="140"/>
      <c r="CQW951" s="72"/>
      <c r="CQY951" s="70"/>
      <c r="CQZ951" s="140"/>
      <c r="CRA951" s="72"/>
      <c r="CRC951" s="70"/>
      <c r="CRD951" s="140"/>
      <c r="CRE951" s="72"/>
      <c r="CRG951" s="70"/>
      <c r="CRH951" s="140"/>
      <c r="CRI951" s="72"/>
      <c r="CRK951" s="70"/>
      <c r="CRL951" s="140"/>
      <c r="CRM951" s="72"/>
      <c r="CRO951" s="70"/>
      <c r="CRP951" s="140"/>
      <c r="CRQ951" s="72"/>
      <c r="CRS951" s="70"/>
      <c r="CRT951" s="140"/>
      <c r="CRU951" s="72"/>
      <c r="CRW951" s="70"/>
      <c r="CRX951" s="140"/>
      <c r="CRY951" s="72"/>
      <c r="CSA951" s="70"/>
      <c r="CSB951" s="140"/>
      <c r="CSC951" s="72"/>
      <c r="CSE951" s="70"/>
      <c r="CSF951" s="140"/>
      <c r="CSG951" s="72"/>
      <c r="CSI951" s="70"/>
      <c r="CSJ951" s="140"/>
      <c r="CSK951" s="72"/>
      <c r="CSM951" s="70"/>
      <c r="CSN951" s="140"/>
      <c r="CSO951" s="72"/>
      <c r="CSQ951" s="70"/>
      <c r="CSR951" s="140"/>
      <c r="CSS951" s="72"/>
      <c r="CSU951" s="70"/>
      <c r="CSV951" s="140"/>
      <c r="CSW951" s="72"/>
      <c r="CSY951" s="70"/>
      <c r="CSZ951" s="140"/>
      <c r="CTA951" s="72"/>
      <c r="CTC951" s="70"/>
      <c r="CTD951" s="140"/>
      <c r="CTE951" s="72"/>
      <c r="CTG951" s="70"/>
      <c r="CTH951" s="140"/>
      <c r="CTI951" s="72"/>
      <c r="CTK951" s="70"/>
      <c r="CTL951" s="140"/>
      <c r="CTM951" s="72"/>
      <c r="CTO951" s="70"/>
      <c r="CTP951" s="140"/>
      <c r="CTQ951" s="72"/>
      <c r="CTS951" s="70"/>
      <c r="CTT951" s="140"/>
      <c r="CTU951" s="72"/>
      <c r="CTW951" s="70"/>
      <c r="CTX951" s="140"/>
      <c r="CTY951" s="72"/>
      <c r="CUA951" s="70"/>
      <c r="CUB951" s="140"/>
      <c r="CUC951" s="72"/>
      <c r="CUE951" s="70"/>
      <c r="CUF951" s="140"/>
      <c r="CUG951" s="72"/>
      <c r="CUI951" s="70"/>
      <c r="CUJ951" s="140"/>
      <c r="CUK951" s="72"/>
      <c r="CUM951" s="70"/>
      <c r="CUN951" s="140"/>
      <c r="CUO951" s="72"/>
      <c r="CUQ951" s="70"/>
      <c r="CUR951" s="140"/>
      <c r="CUS951" s="72"/>
      <c r="CUU951" s="70"/>
      <c r="CUV951" s="140"/>
      <c r="CUW951" s="72"/>
      <c r="CUY951" s="70"/>
      <c r="CUZ951" s="140"/>
      <c r="CVA951" s="72"/>
      <c r="CVC951" s="70"/>
      <c r="CVD951" s="140"/>
      <c r="CVE951" s="72"/>
      <c r="CVG951" s="70"/>
      <c r="CVH951" s="140"/>
      <c r="CVI951" s="72"/>
      <c r="CVK951" s="70"/>
      <c r="CVL951" s="140"/>
      <c r="CVM951" s="72"/>
      <c r="CVO951" s="70"/>
      <c r="CVP951" s="140"/>
      <c r="CVQ951" s="72"/>
      <c r="CVS951" s="70"/>
      <c r="CVT951" s="140"/>
      <c r="CVU951" s="72"/>
      <c r="CVW951" s="70"/>
      <c r="CVX951" s="140"/>
      <c r="CVY951" s="72"/>
      <c r="CWA951" s="70"/>
      <c r="CWB951" s="140"/>
      <c r="CWC951" s="72"/>
      <c r="CWE951" s="70"/>
      <c r="CWF951" s="140"/>
      <c r="CWG951" s="72"/>
      <c r="CWI951" s="70"/>
      <c r="CWJ951" s="140"/>
      <c r="CWK951" s="72"/>
      <c r="CWM951" s="70"/>
      <c r="CWN951" s="140"/>
      <c r="CWO951" s="72"/>
      <c r="CWQ951" s="70"/>
      <c r="CWR951" s="140"/>
      <c r="CWS951" s="72"/>
      <c r="CWU951" s="70"/>
      <c r="CWV951" s="140"/>
      <c r="CWW951" s="72"/>
      <c r="CWY951" s="70"/>
      <c r="CWZ951" s="140"/>
      <c r="CXA951" s="72"/>
      <c r="CXC951" s="70"/>
      <c r="CXD951" s="140"/>
      <c r="CXE951" s="72"/>
      <c r="CXG951" s="70"/>
      <c r="CXH951" s="140"/>
      <c r="CXI951" s="72"/>
      <c r="CXK951" s="70"/>
      <c r="CXL951" s="140"/>
      <c r="CXM951" s="72"/>
      <c r="CXO951" s="70"/>
      <c r="CXP951" s="140"/>
      <c r="CXQ951" s="72"/>
      <c r="CXS951" s="70"/>
      <c r="CXT951" s="140"/>
      <c r="CXU951" s="72"/>
      <c r="CXW951" s="70"/>
      <c r="CXX951" s="140"/>
      <c r="CXY951" s="72"/>
      <c r="CYA951" s="70"/>
      <c r="CYB951" s="140"/>
      <c r="CYC951" s="72"/>
      <c r="CYE951" s="70"/>
      <c r="CYF951" s="140"/>
      <c r="CYG951" s="72"/>
      <c r="CYI951" s="70"/>
      <c r="CYJ951" s="140"/>
      <c r="CYK951" s="72"/>
      <c r="CYM951" s="70"/>
      <c r="CYN951" s="140"/>
      <c r="CYO951" s="72"/>
      <c r="CYQ951" s="70"/>
      <c r="CYR951" s="140"/>
      <c r="CYS951" s="72"/>
      <c r="CYU951" s="70"/>
      <c r="CYV951" s="140"/>
      <c r="CYW951" s="72"/>
      <c r="CYY951" s="70"/>
      <c r="CYZ951" s="140"/>
      <c r="CZA951" s="72"/>
      <c r="CZC951" s="70"/>
      <c r="CZD951" s="140"/>
      <c r="CZE951" s="72"/>
      <c r="CZG951" s="70"/>
      <c r="CZH951" s="140"/>
      <c r="CZI951" s="72"/>
      <c r="CZK951" s="70"/>
      <c r="CZL951" s="140"/>
      <c r="CZM951" s="72"/>
      <c r="CZO951" s="70"/>
      <c r="CZP951" s="140"/>
      <c r="CZQ951" s="72"/>
      <c r="CZS951" s="70"/>
      <c r="CZT951" s="140"/>
      <c r="CZU951" s="72"/>
      <c r="CZW951" s="70"/>
      <c r="CZX951" s="140"/>
      <c r="CZY951" s="72"/>
      <c r="DAA951" s="70"/>
      <c r="DAB951" s="140"/>
      <c r="DAC951" s="72"/>
      <c r="DAE951" s="70"/>
      <c r="DAF951" s="140"/>
      <c r="DAG951" s="72"/>
      <c r="DAI951" s="70"/>
      <c r="DAJ951" s="140"/>
      <c r="DAK951" s="72"/>
      <c r="DAM951" s="70"/>
      <c r="DAN951" s="140"/>
      <c r="DAO951" s="72"/>
      <c r="DAQ951" s="70"/>
      <c r="DAR951" s="140"/>
      <c r="DAS951" s="72"/>
      <c r="DAU951" s="70"/>
      <c r="DAV951" s="140"/>
      <c r="DAW951" s="72"/>
      <c r="DAY951" s="70"/>
      <c r="DAZ951" s="140"/>
      <c r="DBA951" s="72"/>
      <c r="DBC951" s="70"/>
      <c r="DBD951" s="140"/>
      <c r="DBE951" s="72"/>
      <c r="DBG951" s="70"/>
      <c r="DBH951" s="140"/>
      <c r="DBI951" s="72"/>
      <c r="DBK951" s="70"/>
      <c r="DBL951" s="140"/>
      <c r="DBM951" s="72"/>
      <c r="DBO951" s="70"/>
      <c r="DBP951" s="140"/>
      <c r="DBQ951" s="72"/>
      <c r="DBS951" s="70"/>
      <c r="DBT951" s="140"/>
      <c r="DBU951" s="72"/>
      <c r="DBW951" s="70"/>
      <c r="DBX951" s="140"/>
      <c r="DBY951" s="72"/>
      <c r="DCA951" s="70"/>
      <c r="DCB951" s="140"/>
      <c r="DCC951" s="72"/>
      <c r="DCE951" s="70"/>
      <c r="DCF951" s="140"/>
      <c r="DCG951" s="72"/>
      <c r="DCI951" s="70"/>
      <c r="DCJ951" s="140"/>
      <c r="DCK951" s="72"/>
      <c r="DCM951" s="70"/>
      <c r="DCN951" s="140"/>
      <c r="DCO951" s="72"/>
      <c r="DCQ951" s="70"/>
      <c r="DCR951" s="140"/>
      <c r="DCS951" s="72"/>
      <c r="DCU951" s="70"/>
      <c r="DCV951" s="140"/>
      <c r="DCW951" s="72"/>
      <c r="DCY951" s="70"/>
      <c r="DCZ951" s="140"/>
      <c r="DDA951" s="72"/>
      <c r="DDC951" s="70"/>
      <c r="DDD951" s="140"/>
      <c r="DDE951" s="72"/>
      <c r="DDG951" s="70"/>
      <c r="DDH951" s="140"/>
      <c r="DDI951" s="72"/>
      <c r="DDK951" s="70"/>
      <c r="DDL951" s="140"/>
      <c r="DDM951" s="72"/>
      <c r="DDO951" s="70"/>
      <c r="DDP951" s="140"/>
      <c r="DDQ951" s="72"/>
      <c r="DDS951" s="70"/>
      <c r="DDT951" s="140"/>
      <c r="DDU951" s="72"/>
      <c r="DDW951" s="70"/>
      <c r="DDX951" s="140"/>
      <c r="DDY951" s="72"/>
      <c r="DEA951" s="70"/>
      <c r="DEB951" s="140"/>
      <c r="DEC951" s="72"/>
      <c r="DEE951" s="70"/>
      <c r="DEF951" s="140"/>
      <c r="DEG951" s="72"/>
      <c r="DEI951" s="70"/>
      <c r="DEJ951" s="140"/>
      <c r="DEK951" s="72"/>
      <c r="DEM951" s="70"/>
      <c r="DEN951" s="140"/>
      <c r="DEO951" s="72"/>
      <c r="DEQ951" s="70"/>
      <c r="DER951" s="140"/>
      <c r="DES951" s="72"/>
      <c r="DEU951" s="70"/>
      <c r="DEV951" s="140"/>
      <c r="DEW951" s="72"/>
      <c r="DEY951" s="70"/>
      <c r="DEZ951" s="140"/>
      <c r="DFA951" s="72"/>
      <c r="DFC951" s="70"/>
      <c r="DFD951" s="140"/>
      <c r="DFE951" s="72"/>
      <c r="DFG951" s="70"/>
      <c r="DFH951" s="140"/>
      <c r="DFI951" s="72"/>
      <c r="DFK951" s="70"/>
      <c r="DFL951" s="140"/>
      <c r="DFM951" s="72"/>
      <c r="DFO951" s="70"/>
      <c r="DFP951" s="140"/>
      <c r="DFQ951" s="72"/>
      <c r="DFS951" s="70"/>
      <c r="DFT951" s="140"/>
      <c r="DFU951" s="72"/>
      <c r="DFW951" s="70"/>
      <c r="DFX951" s="140"/>
      <c r="DFY951" s="72"/>
      <c r="DGA951" s="70"/>
      <c r="DGB951" s="140"/>
      <c r="DGC951" s="72"/>
      <c r="DGE951" s="70"/>
      <c r="DGF951" s="140"/>
      <c r="DGG951" s="72"/>
      <c r="DGI951" s="70"/>
      <c r="DGJ951" s="140"/>
      <c r="DGK951" s="72"/>
      <c r="DGM951" s="70"/>
      <c r="DGN951" s="140"/>
      <c r="DGO951" s="72"/>
      <c r="DGQ951" s="70"/>
      <c r="DGR951" s="140"/>
      <c r="DGS951" s="72"/>
      <c r="DGU951" s="70"/>
      <c r="DGV951" s="140"/>
      <c r="DGW951" s="72"/>
      <c r="DGY951" s="70"/>
      <c r="DGZ951" s="140"/>
      <c r="DHA951" s="72"/>
      <c r="DHC951" s="70"/>
      <c r="DHD951" s="140"/>
      <c r="DHE951" s="72"/>
      <c r="DHG951" s="70"/>
      <c r="DHH951" s="140"/>
      <c r="DHI951" s="72"/>
      <c r="DHK951" s="70"/>
      <c r="DHL951" s="140"/>
      <c r="DHM951" s="72"/>
      <c r="DHO951" s="70"/>
      <c r="DHP951" s="140"/>
      <c r="DHQ951" s="72"/>
      <c r="DHS951" s="70"/>
      <c r="DHT951" s="140"/>
      <c r="DHU951" s="72"/>
      <c r="DHW951" s="70"/>
      <c r="DHX951" s="140"/>
      <c r="DHY951" s="72"/>
      <c r="DIA951" s="70"/>
      <c r="DIB951" s="140"/>
      <c r="DIC951" s="72"/>
      <c r="DIE951" s="70"/>
      <c r="DIF951" s="140"/>
      <c r="DIG951" s="72"/>
      <c r="DII951" s="70"/>
      <c r="DIJ951" s="140"/>
      <c r="DIK951" s="72"/>
      <c r="DIM951" s="70"/>
      <c r="DIN951" s="140"/>
      <c r="DIO951" s="72"/>
      <c r="DIQ951" s="70"/>
      <c r="DIR951" s="140"/>
      <c r="DIS951" s="72"/>
      <c r="DIU951" s="70"/>
      <c r="DIV951" s="140"/>
      <c r="DIW951" s="72"/>
      <c r="DIY951" s="70"/>
      <c r="DIZ951" s="140"/>
      <c r="DJA951" s="72"/>
      <c r="DJC951" s="70"/>
      <c r="DJD951" s="140"/>
      <c r="DJE951" s="72"/>
      <c r="DJG951" s="70"/>
      <c r="DJH951" s="140"/>
      <c r="DJI951" s="72"/>
      <c r="DJK951" s="70"/>
      <c r="DJL951" s="140"/>
      <c r="DJM951" s="72"/>
      <c r="DJO951" s="70"/>
      <c r="DJP951" s="140"/>
      <c r="DJQ951" s="72"/>
      <c r="DJS951" s="70"/>
      <c r="DJT951" s="140"/>
      <c r="DJU951" s="72"/>
      <c r="DJW951" s="70"/>
      <c r="DJX951" s="140"/>
      <c r="DJY951" s="72"/>
      <c r="DKA951" s="70"/>
      <c r="DKB951" s="140"/>
      <c r="DKC951" s="72"/>
      <c r="DKE951" s="70"/>
      <c r="DKF951" s="140"/>
      <c r="DKG951" s="72"/>
      <c r="DKI951" s="70"/>
      <c r="DKJ951" s="140"/>
      <c r="DKK951" s="72"/>
      <c r="DKM951" s="70"/>
      <c r="DKN951" s="140"/>
      <c r="DKO951" s="72"/>
      <c r="DKQ951" s="70"/>
      <c r="DKR951" s="140"/>
      <c r="DKS951" s="72"/>
      <c r="DKU951" s="70"/>
      <c r="DKV951" s="140"/>
      <c r="DKW951" s="72"/>
      <c r="DKY951" s="70"/>
      <c r="DKZ951" s="140"/>
      <c r="DLA951" s="72"/>
      <c r="DLC951" s="70"/>
      <c r="DLD951" s="140"/>
      <c r="DLE951" s="72"/>
      <c r="DLG951" s="70"/>
      <c r="DLH951" s="140"/>
      <c r="DLI951" s="72"/>
      <c r="DLK951" s="70"/>
      <c r="DLL951" s="140"/>
      <c r="DLM951" s="72"/>
      <c r="DLO951" s="70"/>
      <c r="DLP951" s="140"/>
      <c r="DLQ951" s="72"/>
      <c r="DLS951" s="70"/>
      <c r="DLT951" s="140"/>
      <c r="DLU951" s="72"/>
      <c r="DLW951" s="70"/>
      <c r="DLX951" s="140"/>
      <c r="DLY951" s="72"/>
      <c r="DMA951" s="70"/>
      <c r="DMB951" s="140"/>
      <c r="DMC951" s="72"/>
      <c r="DME951" s="70"/>
      <c r="DMF951" s="140"/>
      <c r="DMG951" s="72"/>
      <c r="DMI951" s="70"/>
      <c r="DMJ951" s="140"/>
      <c r="DMK951" s="72"/>
      <c r="DMM951" s="70"/>
      <c r="DMN951" s="140"/>
      <c r="DMO951" s="72"/>
      <c r="DMQ951" s="70"/>
      <c r="DMR951" s="140"/>
      <c r="DMS951" s="72"/>
      <c r="DMU951" s="70"/>
      <c r="DMV951" s="140"/>
      <c r="DMW951" s="72"/>
      <c r="DMY951" s="70"/>
      <c r="DMZ951" s="140"/>
      <c r="DNA951" s="72"/>
      <c r="DNC951" s="70"/>
      <c r="DND951" s="140"/>
      <c r="DNE951" s="72"/>
      <c r="DNG951" s="70"/>
      <c r="DNH951" s="140"/>
      <c r="DNI951" s="72"/>
      <c r="DNK951" s="70"/>
      <c r="DNL951" s="140"/>
      <c r="DNM951" s="72"/>
      <c r="DNO951" s="70"/>
      <c r="DNP951" s="140"/>
      <c r="DNQ951" s="72"/>
      <c r="DNS951" s="70"/>
      <c r="DNT951" s="140"/>
      <c r="DNU951" s="72"/>
      <c r="DNW951" s="70"/>
      <c r="DNX951" s="140"/>
      <c r="DNY951" s="72"/>
      <c r="DOA951" s="70"/>
      <c r="DOB951" s="140"/>
      <c r="DOC951" s="72"/>
      <c r="DOE951" s="70"/>
      <c r="DOF951" s="140"/>
      <c r="DOG951" s="72"/>
      <c r="DOI951" s="70"/>
      <c r="DOJ951" s="140"/>
      <c r="DOK951" s="72"/>
      <c r="DOM951" s="70"/>
      <c r="DON951" s="140"/>
      <c r="DOO951" s="72"/>
      <c r="DOQ951" s="70"/>
      <c r="DOR951" s="140"/>
      <c r="DOS951" s="72"/>
      <c r="DOU951" s="70"/>
      <c r="DOV951" s="140"/>
      <c r="DOW951" s="72"/>
      <c r="DOY951" s="70"/>
      <c r="DOZ951" s="140"/>
      <c r="DPA951" s="72"/>
      <c r="DPC951" s="70"/>
      <c r="DPD951" s="140"/>
      <c r="DPE951" s="72"/>
      <c r="DPG951" s="70"/>
      <c r="DPH951" s="140"/>
      <c r="DPI951" s="72"/>
      <c r="DPK951" s="70"/>
      <c r="DPL951" s="140"/>
      <c r="DPM951" s="72"/>
      <c r="DPO951" s="70"/>
      <c r="DPP951" s="140"/>
      <c r="DPQ951" s="72"/>
      <c r="DPS951" s="70"/>
      <c r="DPT951" s="140"/>
      <c r="DPU951" s="72"/>
      <c r="DPW951" s="70"/>
      <c r="DPX951" s="140"/>
      <c r="DPY951" s="72"/>
      <c r="DQA951" s="70"/>
      <c r="DQB951" s="140"/>
      <c r="DQC951" s="72"/>
      <c r="DQE951" s="70"/>
      <c r="DQF951" s="140"/>
      <c r="DQG951" s="72"/>
      <c r="DQI951" s="70"/>
      <c r="DQJ951" s="140"/>
      <c r="DQK951" s="72"/>
      <c r="DQM951" s="70"/>
      <c r="DQN951" s="140"/>
      <c r="DQO951" s="72"/>
      <c r="DQQ951" s="70"/>
      <c r="DQR951" s="140"/>
      <c r="DQS951" s="72"/>
      <c r="DQU951" s="70"/>
      <c r="DQV951" s="140"/>
      <c r="DQW951" s="72"/>
      <c r="DQY951" s="70"/>
      <c r="DQZ951" s="140"/>
      <c r="DRA951" s="72"/>
      <c r="DRC951" s="70"/>
      <c r="DRD951" s="140"/>
      <c r="DRE951" s="72"/>
      <c r="DRG951" s="70"/>
      <c r="DRH951" s="140"/>
      <c r="DRI951" s="72"/>
      <c r="DRK951" s="70"/>
      <c r="DRL951" s="140"/>
      <c r="DRM951" s="72"/>
      <c r="DRO951" s="70"/>
      <c r="DRP951" s="140"/>
      <c r="DRQ951" s="72"/>
      <c r="DRS951" s="70"/>
      <c r="DRT951" s="140"/>
      <c r="DRU951" s="72"/>
      <c r="DRW951" s="70"/>
      <c r="DRX951" s="140"/>
      <c r="DRY951" s="72"/>
      <c r="DSA951" s="70"/>
      <c r="DSB951" s="140"/>
      <c r="DSC951" s="72"/>
      <c r="DSE951" s="70"/>
      <c r="DSF951" s="140"/>
      <c r="DSG951" s="72"/>
      <c r="DSI951" s="70"/>
      <c r="DSJ951" s="140"/>
      <c r="DSK951" s="72"/>
      <c r="DSM951" s="70"/>
      <c r="DSN951" s="140"/>
      <c r="DSO951" s="72"/>
      <c r="DSQ951" s="70"/>
      <c r="DSR951" s="140"/>
      <c r="DSS951" s="72"/>
      <c r="DSU951" s="70"/>
      <c r="DSV951" s="140"/>
      <c r="DSW951" s="72"/>
      <c r="DSY951" s="70"/>
      <c r="DSZ951" s="140"/>
      <c r="DTA951" s="72"/>
      <c r="DTC951" s="70"/>
      <c r="DTD951" s="140"/>
      <c r="DTE951" s="72"/>
      <c r="DTG951" s="70"/>
      <c r="DTH951" s="140"/>
      <c r="DTI951" s="72"/>
      <c r="DTK951" s="70"/>
      <c r="DTL951" s="140"/>
      <c r="DTM951" s="72"/>
      <c r="DTO951" s="70"/>
      <c r="DTP951" s="140"/>
      <c r="DTQ951" s="72"/>
      <c r="DTS951" s="70"/>
      <c r="DTT951" s="140"/>
      <c r="DTU951" s="72"/>
      <c r="DTW951" s="70"/>
      <c r="DTX951" s="140"/>
      <c r="DTY951" s="72"/>
      <c r="DUA951" s="70"/>
      <c r="DUB951" s="140"/>
      <c r="DUC951" s="72"/>
      <c r="DUE951" s="70"/>
      <c r="DUF951" s="140"/>
      <c r="DUG951" s="72"/>
      <c r="DUI951" s="70"/>
      <c r="DUJ951" s="140"/>
      <c r="DUK951" s="72"/>
      <c r="DUM951" s="70"/>
      <c r="DUN951" s="140"/>
      <c r="DUO951" s="72"/>
      <c r="DUQ951" s="70"/>
      <c r="DUR951" s="140"/>
      <c r="DUS951" s="72"/>
      <c r="DUU951" s="70"/>
      <c r="DUV951" s="140"/>
      <c r="DUW951" s="72"/>
      <c r="DUY951" s="70"/>
      <c r="DUZ951" s="140"/>
      <c r="DVA951" s="72"/>
      <c r="DVC951" s="70"/>
      <c r="DVD951" s="140"/>
      <c r="DVE951" s="72"/>
      <c r="DVG951" s="70"/>
      <c r="DVH951" s="140"/>
      <c r="DVI951" s="72"/>
      <c r="DVK951" s="70"/>
      <c r="DVL951" s="140"/>
      <c r="DVM951" s="72"/>
      <c r="DVO951" s="70"/>
      <c r="DVP951" s="140"/>
      <c r="DVQ951" s="72"/>
      <c r="DVS951" s="70"/>
      <c r="DVT951" s="140"/>
      <c r="DVU951" s="72"/>
      <c r="DVW951" s="70"/>
      <c r="DVX951" s="140"/>
      <c r="DVY951" s="72"/>
      <c r="DWA951" s="70"/>
      <c r="DWB951" s="140"/>
      <c r="DWC951" s="72"/>
      <c r="DWE951" s="70"/>
      <c r="DWF951" s="140"/>
      <c r="DWG951" s="72"/>
      <c r="DWI951" s="70"/>
      <c r="DWJ951" s="140"/>
      <c r="DWK951" s="72"/>
      <c r="DWM951" s="70"/>
      <c r="DWN951" s="140"/>
      <c r="DWO951" s="72"/>
      <c r="DWQ951" s="70"/>
      <c r="DWR951" s="140"/>
      <c r="DWS951" s="72"/>
      <c r="DWU951" s="70"/>
      <c r="DWV951" s="140"/>
      <c r="DWW951" s="72"/>
      <c r="DWY951" s="70"/>
      <c r="DWZ951" s="140"/>
      <c r="DXA951" s="72"/>
      <c r="DXC951" s="70"/>
      <c r="DXD951" s="140"/>
      <c r="DXE951" s="72"/>
      <c r="DXG951" s="70"/>
      <c r="DXH951" s="140"/>
      <c r="DXI951" s="72"/>
      <c r="DXK951" s="70"/>
      <c r="DXL951" s="140"/>
      <c r="DXM951" s="72"/>
      <c r="DXO951" s="70"/>
      <c r="DXP951" s="140"/>
      <c r="DXQ951" s="72"/>
      <c r="DXS951" s="70"/>
      <c r="DXT951" s="140"/>
      <c r="DXU951" s="72"/>
      <c r="DXW951" s="70"/>
      <c r="DXX951" s="140"/>
      <c r="DXY951" s="72"/>
      <c r="DYA951" s="70"/>
      <c r="DYB951" s="140"/>
      <c r="DYC951" s="72"/>
      <c r="DYE951" s="70"/>
      <c r="DYF951" s="140"/>
      <c r="DYG951" s="72"/>
      <c r="DYI951" s="70"/>
      <c r="DYJ951" s="140"/>
      <c r="DYK951" s="72"/>
      <c r="DYM951" s="70"/>
      <c r="DYN951" s="140"/>
      <c r="DYO951" s="72"/>
      <c r="DYQ951" s="70"/>
      <c r="DYR951" s="140"/>
      <c r="DYS951" s="72"/>
      <c r="DYU951" s="70"/>
      <c r="DYV951" s="140"/>
      <c r="DYW951" s="72"/>
      <c r="DYY951" s="70"/>
      <c r="DYZ951" s="140"/>
      <c r="DZA951" s="72"/>
      <c r="DZC951" s="70"/>
      <c r="DZD951" s="140"/>
      <c r="DZE951" s="72"/>
      <c r="DZG951" s="70"/>
      <c r="DZH951" s="140"/>
      <c r="DZI951" s="72"/>
      <c r="DZK951" s="70"/>
      <c r="DZL951" s="140"/>
      <c r="DZM951" s="72"/>
      <c r="DZO951" s="70"/>
      <c r="DZP951" s="140"/>
      <c r="DZQ951" s="72"/>
      <c r="DZS951" s="70"/>
      <c r="DZT951" s="140"/>
      <c r="DZU951" s="72"/>
      <c r="DZW951" s="70"/>
      <c r="DZX951" s="140"/>
      <c r="DZY951" s="72"/>
      <c r="EAA951" s="70"/>
      <c r="EAB951" s="140"/>
      <c r="EAC951" s="72"/>
      <c r="EAE951" s="70"/>
      <c r="EAF951" s="140"/>
      <c r="EAG951" s="72"/>
      <c r="EAI951" s="70"/>
      <c r="EAJ951" s="140"/>
      <c r="EAK951" s="72"/>
      <c r="EAM951" s="70"/>
      <c r="EAN951" s="140"/>
      <c r="EAO951" s="72"/>
      <c r="EAQ951" s="70"/>
      <c r="EAR951" s="140"/>
      <c r="EAS951" s="72"/>
      <c r="EAU951" s="70"/>
      <c r="EAV951" s="140"/>
      <c r="EAW951" s="72"/>
      <c r="EAY951" s="70"/>
      <c r="EAZ951" s="140"/>
      <c r="EBA951" s="72"/>
      <c r="EBC951" s="70"/>
      <c r="EBD951" s="140"/>
      <c r="EBE951" s="72"/>
      <c r="EBG951" s="70"/>
      <c r="EBH951" s="140"/>
      <c r="EBI951" s="72"/>
      <c r="EBK951" s="70"/>
      <c r="EBL951" s="140"/>
      <c r="EBM951" s="72"/>
      <c r="EBO951" s="70"/>
      <c r="EBP951" s="140"/>
      <c r="EBQ951" s="72"/>
      <c r="EBS951" s="70"/>
      <c r="EBT951" s="140"/>
      <c r="EBU951" s="72"/>
      <c r="EBW951" s="70"/>
      <c r="EBX951" s="140"/>
      <c r="EBY951" s="72"/>
      <c r="ECA951" s="70"/>
      <c r="ECB951" s="140"/>
      <c r="ECC951" s="72"/>
      <c r="ECE951" s="70"/>
      <c r="ECF951" s="140"/>
      <c r="ECG951" s="72"/>
      <c r="ECI951" s="70"/>
      <c r="ECJ951" s="140"/>
      <c r="ECK951" s="72"/>
      <c r="ECM951" s="70"/>
      <c r="ECN951" s="140"/>
      <c r="ECO951" s="72"/>
      <c r="ECQ951" s="70"/>
      <c r="ECR951" s="140"/>
      <c r="ECS951" s="72"/>
      <c r="ECU951" s="70"/>
      <c r="ECV951" s="140"/>
      <c r="ECW951" s="72"/>
      <c r="ECY951" s="70"/>
      <c r="ECZ951" s="140"/>
      <c r="EDA951" s="72"/>
      <c r="EDC951" s="70"/>
      <c r="EDD951" s="140"/>
      <c r="EDE951" s="72"/>
      <c r="EDG951" s="70"/>
      <c r="EDH951" s="140"/>
      <c r="EDI951" s="72"/>
      <c r="EDK951" s="70"/>
      <c r="EDL951" s="140"/>
      <c r="EDM951" s="72"/>
      <c r="EDO951" s="70"/>
      <c r="EDP951" s="140"/>
      <c r="EDQ951" s="72"/>
      <c r="EDS951" s="70"/>
      <c r="EDT951" s="140"/>
      <c r="EDU951" s="72"/>
      <c r="EDW951" s="70"/>
      <c r="EDX951" s="140"/>
      <c r="EDY951" s="72"/>
      <c r="EEA951" s="70"/>
      <c r="EEB951" s="140"/>
      <c r="EEC951" s="72"/>
      <c r="EEE951" s="70"/>
      <c r="EEF951" s="140"/>
      <c r="EEG951" s="72"/>
      <c r="EEI951" s="70"/>
      <c r="EEJ951" s="140"/>
      <c r="EEK951" s="72"/>
      <c r="EEM951" s="70"/>
      <c r="EEN951" s="140"/>
      <c r="EEO951" s="72"/>
      <c r="EEQ951" s="70"/>
      <c r="EER951" s="140"/>
      <c r="EES951" s="72"/>
      <c r="EEU951" s="70"/>
      <c r="EEV951" s="140"/>
      <c r="EEW951" s="72"/>
      <c r="EEY951" s="70"/>
      <c r="EEZ951" s="140"/>
      <c r="EFA951" s="72"/>
      <c r="EFC951" s="70"/>
      <c r="EFD951" s="140"/>
      <c r="EFE951" s="72"/>
      <c r="EFG951" s="70"/>
      <c r="EFH951" s="140"/>
      <c r="EFI951" s="72"/>
      <c r="EFK951" s="70"/>
      <c r="EFL951" s="140"/>
      <c r="EFM951" s="72"/>
      <c r="EFO951" s="70"/>
      <c r="EFP951" s="140"/>
      <c r="EFQ951" s="72"/>
      <c r="EFS951" s="70"/>
      <c r="EFT951" s="140"/>
      <c r="EFU951" s="72"/>
      <c r="EFW951" s="70"/>
      <c r="EFX951" s="140"/>
      <c r="EFY951" s="72"/>
      <c r="EGA951" s="70"/>
      <c r="EGB951" s="140"/>
      <c r="EGC951" s="72"/>
      <c r="EGE951" s="70"/>
      <c r="EGF951" s="140"/>
      <c r="EGG951" s="72"/>
      <c r="EGI951" s="70"/>
      <c r="EGJ951" s="140"/>
      <c r="EGK951" s="72"/>
      <c r="EGM951" s="70"/>
      <c r="EGN951" s="140"/>
      <c r="EGO951" s="72"/>
      <c r="EGQ951" s="70"/>
      <c r="EGR951" s="140"/>
      <c r="EGS951" s="72"/>
      <c r="EGU951" s="70"/>
      <c r="EGV951" s="140"/>
      <c r="EGW951" s="72"/>
      <c r="EGY951" s="70"/>
      <c r="EGZ951" s="140"/>
      <c r="EHA951" s="72"/>
      <c r="EHC951" s="70"/>
      <c r="EHD951" s="140"/>
      <c r="EHE951" s="72"/>
      <c r="EHG951" s="70"/>
      <c r="EHH951" s="140"/>
      <c r="EHI951" s="72"/>
      <c r="EHK951" s="70"/>
      <c r="EHL951" s="140"/>
      <c r="EHM951" s="72"/>
      <c r="EHO951" s="70"/>
      <c r="EHP951" s="140"/>
      <c r="EHQ951" s="72"/>
      <c r="EHS951" s="70"/>
      <c r="EHT951" s="140"/>
      <c r="EHU951" s="72"/>
      <c r="EHW951" s="70"/>
      <c r="EHX951" s="140"/>
      <c r="EHY951" s="72"/>
      <c r="EIA951" s="70"/>
      <c r="EIB951" s="140"/>
      <c r="EIC951" s="72"/>
      <c r="EIE951" s="70"/>
      <c r="EIF951" s="140"/>
      <c r="EIG951" s="72"/>
      <c r="EII951" s="70"/>
      <c r="EIJ951" s="140"/>
      <c r="EIK951" s="72"/>
      <c r="EIM951" s="70"/>
      <c r="EIN951" s="140"/>
      <c r="EIO951" s="72"/>
      <c r="EIQ951" s="70"/>
      <c r="EIR951" s="140"/>
      <c r="EIS951" s="72"/>
      <c r="EIU951" s="70"/>
      <c r="EIV951" s="140"/>
      <c r="EIW951" s="72"/>
      <c r="EIY951" s="70"/>
      <c r="EIZ951" s="140"/>
      <c r="EJA951" s="72"/>
      <c r="EJC951" s="70"/>
      <c r="EJD951" s="140"/>
      <c r="EJE951" s="72"/>
      <c r="EJG951" s="70"/>
      <c r="EJH951" s="140"/>
      <c r="EJI951" s="72"/>
      <c r="EJK951" s="70"/>
      <c r="EJL951" s="140"/>
      <c r="EJM951" s="72"/>
      <c r="EJO951" s="70"/>
      <c r="EJP951" s="140"/>
      <c r="EJQ951" s="72"/>
      <c r="EJS951" s="70"/>
      <c r="EJT951" s="140"/>
      <c r="EJU951" s="72"/>
      <c r="EJW951" s="70"/>
      <c r="EJX951" s="140"/>
      <c r="EJY951" s="72"/>
      <c r="EKA951" s="70"/>
      <c r="EKB951" s="140"/>
      <c r="EKC951" s="72"/>
      <c r="EKE951" s="70"/>
      <c r="EKF951" s="140"/>
      <c r="EKG951" s="72"/>
      <c r="EKI951" s="70"/>
      <c r="EKJ951" s="140"/>
      <c r="EKK951" s="72"/>
      <c r="EKM951" s="70"/>
      <c r="EKN951" s="140"/>
      <c r="EKO951" s="72"/>
      <c r="EKQ951" s="70"/>
      <c r="EKR951" s="140"/>
      <c r="EKS951" s="72"/>
      <c r="EKU951" s="70"/>
      <c r="EKV951" s="140"/>
      <c r="EKW951" s="72"/>
      <c r="EKY951" s="70"/>
      <c r="EKZ951" s="140"/>
      <c r="ELA951" s="72"/>
      <c r="ELC951" s="70"/>
      <c r="ELD951" s="140"/>
      <c r="ELE951" s="72"/>
      <c r="ELG951" s="70"/>
      <c r="ELH951" s="140"/>
      <c r="ELI951" s="72"/>
      <c r="ELK951" s="70"/>
      <c r="ELL951" s="140"/>
      <c r="ELM951" s="72"/>
      <c r="ELO951" s="70"/>
      <c r="ELP951" s="140"/>
      <c r="ELQ951" s="72"/>
      <c r="ELS951" s="70"/>
      <c r="ELT951" s="140"/>
      <c r="ELU951" s="72"/>
      <c r="ELW951" s="70"/>
      <c r="ELX951" s="140"/>
      <c r="ELY951" s="72"/>
      <c r="EMA951" s="70"/>
      <c r="EMB951" s="140"/>
      <c r="EMC951" s="72"/>
      <c r="EME951" s="70"/>
      <c r="EMF951" s="140"/>
      <c r="EMG951" s="72"/>
      <c r="EMI951" s="70"/>
      <c r="EMJ951" s="140"/>
      <c r="EMK951" s="72"/>
      <c r="EMM951" s="70"/>
      <c r="EMN951" s="140"/>
      <c r="EMO951" s="72"/>
      <c r="EMQ951" s="70"/>
      <c r="EMR951" s="140"/>
      <c r="EMS951" s="72"/>
      <c r="EMU951" s="70"/>
      <c r="EMV951" s="140"/>
      <c r="EMW951" s="72"/>
      <c r="EMY951" s="70"/>
      <c r="EMZ951" s="140"/>
      <c r="ENA951" s="72"/>
      <c r="ENC951" s="70"/>
      <c r="END951" s="140"/>
      <c r="ENE951" s="72"/>
      <c r="ENG951" s="70"/>
      <c r="ENH951" s="140"/>
      <c r="ENI951" s="72"/>
      <c r="ENK951" s="70"/>
      <c r="ENL951" s="140"/>
      <c r="ENM951" s="72"/>
      <c r="ENO951" s="70"/>
      <c r="ENP951" s="140"/>
      <c r="ENQ951" s="72"/>
      <c r="ENS951" s="70"/>
      <c r="ENT951" s="140"/>
      <c r="ENU951" s="72"/>
      <c r="ENW951" s="70"/>
      <c r="ENX951" s="140"/>
      <c r="ENY951" s="72"/>
      <c r="EOA951" s="70"/>
      <c r="EOB951" s="140"/>
      <c r="EOC951" s="72"/>
      <c r="EOE951" s="70"/>
      <c r="EOF951" s="140"/>
      <c r="EOG951" s="72"/>
      <c r="EOI951" s="70"/>
      <c r="EOJ951" s="140"/>
      <c r="EOK951" s="72"/>
      <c r="EOM951" s="70"/>
      <c r="EON951" s="140"/>
      <c r="EOO951" s="72"/>
      <c r="EOQ951" s="70"/>
      <c r="EOR951" s="140"/>
      <c r="EOS951" s="72"/>
      <c r="EOU951" s="70"/>
      <c r="EOV951" s="140"/>
      <c r="EOW951" s="72"/>
      <c r="EOY951" s="70"/>
      <c r="EOZ951" s="140"/>
      <c r="EPA951" s="72"/>
      <c r="EPC951" s="70"/>
      <c r="EPD951" s="140"/>
      <c r="EPE951" s="72"/>
      <c r="EPG951" s="70"/>
      <c r="EPH951" s="140"/>
      <c r="EPI951" s="72"/>
      <c r="EPK951" s="70"/>
      <c r="EPL951" s="140"/>
      <c r="EPM951" s="72"/>
      <c r="EPO951" s="70"/>
      <c r="EPP951" s="140"/>
      <c r="EPQ951" s="72"/>
      <c r="EPS951" s="70"/>
      <c r="EPT951" s="140"/>
      <c r="EPU951" s="72"/>
      <c r="EPW951" s="70"/>
      <c r="EPX951" s="140"/>
      <c r="EPY951" s="72"/>
      <c r="EQA951" s="70"/>
      <c r="EQB951" s="140"/>
      <c r="EQC951" s="72"/>
      <c r="EQE951" s="70"/>
      <c r="EQF951" s="140"/>
      <c r="EQG951" s="72"/>
      <c r="EQI951" s="70"/>
      <c r="EQJ951" s="140"/>
      <c r="EQK951" s="72"/>
      <c r="EQM951" s="70"/>
      <c r="EQN951" s="140"/>
      <c r="EQO951" s="72"/>
      <c r="EQQ951" s="70"/>
      <c r="EQR951" s="140"/>
      <c r="EQS951" s="72"/>
      <c r="EQU951" s="70"/>
      <c r="EQV951" s="140"/>
      <c r="EQW951" s="72"/>
      <c r="EQY951" s="70"/>
      <c r="EQZ951" s="140"/>
      <c r="ERA951" s="72"/>
      <c r="ERC951" s="70"/>
      <c r="ERD951" s="140"/>
      <c r="ERE951" s="72"/>
      <c r="ERG951" s="70"/>
      <c r="ERH951" s="140"/>
      <c r="ERI951" s="72"/>
      <c r="ERK951" s="70"/>
      <c r="ERL951" s="140"/>
      <c r="ERM951" s="72"/>
      <c r="ERO951" s="70"/>
      <c r="ERP951" s="140"/>
      <c r="ERQ951" s="72"/>
      <c r="ERS951" s="70"/>
      <c r="ERT951" s="140"/>
      <c r="ERU951" s="72"/>
      <c r="ERW951" s="70"/>
      <c r="ERX951" s="140"/>
      <c r="ERY951" s="72"/>
      <c r="ESA951" s="70"/>
      <c r="ESB951" s="140"/>
      <c r="ESC951" s="72"/>
      <c r="ESE951" s="70"/>
      <c r="ESF951" s="140"/>
      <c r="ESG951" s="72"/>
      <c r="ESI951" s="70"/>
      <c r="ESJ951" s="140"/>
      <c r="ESK951" s="72"/>
      <c r="ESM951" s="70"/>
      <c r="ESN951" s="140"/>
      <c r="ESO951" s="72"/>
      <c r="ESQ951" s="70"/>
      <c r="ESR951" s="140"/>
      <c r="ESS951" s="72"/>
      <c r="ESU951" s="70"/>
      <c r="ESV951" s="140"/>
      <c r="ESW951" s="72"/>
      <c r="ESY951" s="70"/>
      <c r="ESZ951" s="140"/>
      <c r="ETA951" s="72"/>
      <c r="ETC951" s="70"/>
      <c r="ETD951" s="140"/>
      <c r="ETE951" s="72"/>
      <c r="ETG951" s="70"/>
      <c r="ETH951" s="140"/>
      <c r="ETI951" s="72"/>
      <c r="ETK951" s="70"/>
      <c r="ETL951" s="140"/>
      <c r="ETM951" s="72"/>
      <c r="ETO951" s="70"/>
      <c r="ETP951" s="140"/>
      <c r="ETQ951" s="72"/>
      <c r="ETS951" s="70"/>
      <c r="ETT951" s="140"/>
      <c r="ETU951" s="72"/>
      <c r="ETW951" s="70"/>
      <c r="ETX951" s="140"/>
      <c r="ETY951" s="72"/>
      <c r="EUA951" s="70"/>
      <c r="EUB951" s="140"/>
      <c r="EUC951" s="72"/>
      <c r="EUE951" s="70"/>
      <c r="EUF951" s="140"/>
      <c r="EUG951" s="72"/>
      <c r="EUI951" s="70"/>
      <c r="EUJ951" s="140"/>
      <c r="EUK951" s="72"/>
      <c r="EUM951" s="70"/>
      <c r="EUN951" s="140"/>
      <c r="EUO951" s="72"/>
      <c r="EUQ951" s="70"/>
      <c r="EUR951" s="140"/>
      <c r="EUS951" s="72"/>
      <c r="EUU951" s="70"/>
      <c r="EUV951" s="140"/>
      <c r="EUW951" s="72"/>
      <c r="EUY951" s="70"/>
      <c r="EUZ951" s="140"/>
      <c r="EVA951" s="72"/>
      <c r="EVC951" s="70"/>
      <c r="EVD951" s="140"/>
      <c r="EVE951" s="72"/>
      <c r="EVG951" s="70"/>
      <c r="EVH951" s="140"/>
      <c r="EVI951" s="72"/>
      <c r="EVK951" s="70"/>
      <c r="EVL951" s="140"/>
      <c r="EVM951" s="72"/>
      <c r="EVO951" s="70"/>
      <c r="EVP951" s="140"/>
      <c r="EVQ951" s="72"/>
      <c r="EVS951" s="70"/>
      <c r="EVT951" s="140"/>
      <c r="EVU951" s="72"/>
      <c r="EVW951" s="70"/>
      <c r="EVX951" s="140"/>
      <c r="EVY951" s="72"/>
      <c r="EWA951" s="70"/>
      <c r="EWB951" s="140"/>
      <c r="EWC951" s="72"/>
      <c r="EWE951" s="70"/>
      <c r="EWF951" s="140"/>
      <c r="EWG951" s="72"/>
      <c r="EWI951" s="70"/>
      <c r="EWJ951" s="140"/>
      <c r="EWK951" s="72"/>
      <c r="EWM951" s="70"/>
      <c r="EWN951" s="140"/>
      <c r="EWO951" s="72"/>
      <c r="EWQ951" s="70"/>
      <c r="EWR951" s="140"/>
      <c r="EWS951" s="72"/>
      <c r="EWU951" s="70"/>
      <c r="EWV951" s="140"/>
      <c r="EWW951" s="72"/>
      <c r="EWY951" s="70"/>
      <c r="EWZ951" s="140"/>
      <c r="EXA951" s="72"/>
      <c r="EXC951" s="70"/>
      <c r="EXD951" s="140"/>
      <c r="EXE951" s="72"/>
      <c r="EXG951" s="70"/>
      <c r="EXH951" s="140"/>
      <c r="EXI951" s="72"/>
      <c r="EXK951" s="70"/>
      <c r="EXL951" s="140"/>
      <c r="EXM951" s="72"/>
      <c r="EXO951" s="70"/>
      <c r="EXP951" s="140"/>
      <c r="EXQ951" s="72"/>
      <c r="EXS951" s="70"/>
      <c r="EXT951" s="140"/>
      <c r="EXU951" s="72"/>
      <c r="EXW951" s="70"/>
      <c r="EXX951" s="140"/>
      <c r="EXY951" s="72"/>
      <c r="EYA951" s="70"/>
      <c r="EYB951" s="140"/>
      <c r="EYC951" s="72"/>
      <c r="EYE951" s="70"/>
      <c r="EYF951" s="140"/>
      <c r="EYG951" s="72"/>
      <c r="EYI951" s="70"/>
      <c r="EYJ951" s="140"/>
      <c r="EYK951" s="72"/>
      <c r="EYM951" s="70"/>
      <c r="EYN951" s="140"/>
      <c r="EYO951" s="72"/>
      <c r="EYQ951" s="70"/>
      <c r="EYR951" s="140"/>
      <c r="EYS951" s="72"/>
      <c r="EYU951" s="70"/>
      <c r="EYV951" s="140"/>
      <c r="EYW951" s="72"/>
      <c r="EYY951" s="70"/>
      <c r="EYZ951" s="140"/>
      <c r="EZA951" s="72"/>
      <c r="EZC951" s="70"/>
      <c r="EZD951" s="140"/>
      <c r="EZE951" s="72"/>
      <c r="EZG951" s="70"/>
      <c r="EZH951" s="140"/>
      <c r="EZI951" s="72"/>
      <c r="EZK951" s="70"/>
      <c r="EZL951" s="140"/>
      <c r="EZM951" s="72"/>
      <c r="EZO951" s="70"/>
      <c r="EZP951" s="140"/>
      <c r="EZQ951" s="72"/>
      <c r="EZS951" s="70"/>
      <c r="EZT951" s="140"/>
      <c r="EZU951" s="72"/>
      <c r="EZW951" s="70"/>
      <c r="EZX951" s="140"/>
      <c r="EZY951" s="72"/>
      <c r="FAA951" s="70"/>
      <c r="FAB951" s="140"/>
      <c r="FAC951" s="72"/>
      <c r="FAE951" s="70"/>
      <c r="FAF951" s="140"/>
      <c r="FAG951" s="72"/>
      <c r="FAI951" s="70"/>
      <c r="FAJ951" s="140"/>
      <c r="FAK951" s="72"/>
      <c r="FAM951" s="70"/>
      <c r="FAN951" s="140"/>
      <c r="FAO951" s="72"/>
      <c r="FAQ951" s="70"/>
      <c r="FAR951" s="140"/>
      <c r="FAS951" s="72"/>
      <c r="FAU951" s="70"/>
      <c r="FAV951" s="140"/>
      <c r="FAW951" s="72"/>
      <c r="FAY951" s="70"/>
      <c r="FAZ951" s="140"/>
      <c r="FBA951" s="72"/>
      <c r="FBC951" s="70"/>
      <c r="FBD951" s="140"/>
      <c r="FBE951" s="72"/>
      <c r="FBG951" s="70"/>
      <c r="FBH951" s="140"/>
      <c r="FBI951" s="72"/>
      <c r="FBK951" s="70"/>
      <c r="FBL951" s="140"/>
      <c r="FBM951" s="72"/>
      <c r="FBO951" s="70"/>
      <c r="FBP951" s="140"/>
      <c r="FBQ951" s="72"/>
      <c r="FBS951" s="70"/>
      <c r="FBT951" s="140"/>
      <c r="FBU951" s="72"/>
      <c r="FBW951" s="70"/>
      <c r="FBX951" s="140"/>
      <c r="FBY951" s="72"/>
      <c r="FCA951" s="70"/>
      <c r="FCB951" s="140"/>
      <c r="FCC951" s="72"/>
      <c r="FCE951" s="70"/>
      <c r="FCF951" s="140"/>
      <c r="FCG951" s="72"/>
      <c r="FCI951" s="70"/>
      <c r="FCJ951" s="140"/>
      <c r="FCK951" s="72"/>
      <c r="FCM951" s="70"/>
      <c r="FCN951" s="140"/>
      <c r="FCO951" s="72"/>
      <c r="FCQ951" s="70"/>
      <c r="FCR951" s="140"/>
      <c r="FCS951" s="72"/>
      <c r="FCU951" s="70"/>
      <c r="FCV951" s="140"/>
      <c r="FCW951" s="72"/>
      <c r="FCY951" s="70"/>
      <c r="FCZ951" s="140"/>
      <c r="FDA951" s="72"/>
      <c r="FDC951" s="70"/>
      <c r="FDD951" s="140"/>
      <c r="FDE951" s="72"/>
      <c r="FDG951" s="70"/>
      <c r="FDH951" s="140"/>
      <c r="FDI951" s="72"/>
      <c r="FDK951" s="70"/>
      <c r="FDL951" s="140"/>
      <c r="FDM951" s="72"/>
      <c r="FDO951" s="70"/>
      <c r="FDP951" s="140"/>
      <c r="FDQ951" s="72"/>
      <c r="FDS951" s="70"/>
      <c r="FDT951" s="140"/>
      <c r="FDU951" s="72"/>
      <c r="FDW951" s="70"/>
      <c r="FDX951" s="140"/>
      <c r="FDY951" s="72"/>
      <c r="FEA951" s="70"/>
      <c r="FEB951" s="140"/>
      <c r="FEC951" s="72"/>
      <c r="FEE951" s="70"/>
      <c r="FEF951" s="140"/>
      <c r="FEG951" s="72"/>
      <c r="FEI951" s="70"/>
      <c r="FEJ951" s="140"/>
      <c r="FEK951" s="72"/>
      <c r="FEM951" s="70"/>
      <c r="FEN951" s="140"/>
      <c r="FEO951" s="72"/>
      <c r="FEQ951" s="70"/>
      <c r="FER951" s="140"/>
      <c r="FES951" s="72"/>
      <c r="FEU951" s="70"/>
      <c r="FEV951" s="140"/>
      <c r="FEW951" s="72"/>
      <c r="FEY951" s="70"/>
      <c r="FEZ951" s="140"/>
      <c r="FFA951" s="72"/>
      <c r="FFC951" s="70"/>
      <c r="FFD951" s="140"/>
      <c r="FFE951" s="72"/>
      <c r="FFG951" s="70"/>
      <c r="FFH951" s="140"/>
      <c r="FFI951" s="72"/>
      <c r="FFK951" s="70"/>
      <c r="FFL951" s="140"/>
      <c r="FFM951" s="72"/>
      <c r="FFO951" s="70"/>
      <c r="FFP951" s="140"/>
      <c r="FFQ951" s="72"/>
      <c r="FFS951" s="70"/>
      <c r="FFT951" s="140"/>
      <c r="FFU951" s="72"/>
      <c r="FFW951" s="70"/>
      <c r="FFX951" s="140"/>
      <c r="FFY951" s="72"/>
      <c r="FGA951" s="70"/>
      <c r="FGB951" s="140"/>
      <c r="FGC951" s="72"/>
      <c r="FGE951" s="70"/>
      <c r="FGF951" s="140"/>
      <c r="FGG951" s="72"/>
      <c r="FGI951" s="70"/>
      <c r="FGJ951" s="140"/>
      <c r="FGK951" s="72"/>
      <c r="FGM951" s="70"/>
      <c r="FGN951" s="140"/>
      <c r="FGO951" s="72"/>
      <c r="FGQ951" s="70"/>
      <c r="FGR951" s="140"/>
      <c r="FGS951" s="72"/>
      <c r="FGU951" s="70"/>
      <c r="FGV951" s="140"/>
      <c r="FGW951" s="72"/>
      <c r="FGY951" s="70"/>
      <c r="FGZ951" s="140"/>
      <c r="FHA951" s="72"/>
      <c r="FHC951" s="70"/>
      <c r="FHD951" s="140"/>
      <c r="FHE951" s="72"/>
      <c r="FHG951" s="70"/>
      <c r="FHH951" s="140"/>
      <c r="FHI951" s="72"/>
      <c r="FHK951" s="70"/>
      <c r="FHL951" s="140"/>
      <c r="FHM951" s="72"/>
      <c r="FHO951" s="70"/>
      <c r="FHP951" s="140"/>
      <c r="FHQ951" s="72"/>
      <c r="FHS951" s="70"/>
      <c r="FHT951" s="140"/>
      <c r="FHU951" s="72"/>
      <c r="FHW951" s="70"/>
      <c r="FHX951" s="140"/>
      <c r="FHY951" s="72"/>
      <c r="FIA951" s="70"/>
      <c r="FIB951" s="140"/>
      <c r="FIC951" s="72"/>
      <c r="FIE951" s="70"/>
      <c r="FIF951" s="140"/>
      <c r="FIG951" s="72"/>
      <c r="FII951" s="70"/>
      <c r="FIJ951" s="140"/>
      <c r="FIK951" s="72"/>
      <c r="FIM951" s="70"/>
      <c r="FIN951" s="140"/>
      <c r="FIO951" s="72"/>
      <c r="FIQ951" s="70"/>
      <c r="FIR951" s="140"/>
      <c r="FIS951" s="72"/>
      <c r="FIU951" s="70"/>
      <c r="FIV951" s="140"/>
      <c r="FIW951" s="72"/>
      <c r="FIY951" s="70"/>
      <c r="FIZ951" s="140"/>
      <c r="FJA951" s="72"/>
      <c r="FJC951" s="70"/>
      <c r="FJD951" s="140"/>
      <c r="FJE951" s="72"/>
      <c r="FJG951" s="70"/>
      <c r="FJH951" s="140"/>
      <c r="FJI951" s="72"/>
      <c r="FJK951" s="70"/>
      <c r="FJL951" s="140"/>
      <c r="FJM951" s="72"/>
      <c r="FJO951" s="70"/>
      <c r="FJP951" s="140"/>
      <c r="FJQ951" s="72"/>
      <c r="FJS951" s="70"/>
      <c r="FJT951" s="140"/>
      <c r="FJU951" s="72"/>
      <c r="FJW951" s="70"/>
      <c r="FJX951" s="140"/>
      <c r="FJY951" s="72"/>
      <c r="FKA951" s="70"/>
      <c r="FKB951" s="140"/>
      <c r="FKC951" s="72"/>
      <c r="FKE951" s="70"/>
      <c r="FKF951" s="140"/>
      <c r="FKG951" s="72"/>
      <c r="FKI951" s="70"/>
      <c r="FKJ951" s="140"/>
      <c r="FKK951" s="72"/>
      <c r="FKM951" s="70"/>
      <c r="FKN951" s="140"/>
      <c r="FKO951" s="72"/>
      <c r="FKQ951" s="70"/>
      <c r="FKR951" s="140"/>
      <c r="FKS951" s="72"/>
      <c r="FKU951" s="70"/>
      <c r="FKV951" s="140"/>
      <c r="FKW951" s="72"/>
      <c r="FKY951" s="70"/>
      <c r="FKZ951" s="140"/>
      <c r="FLA951" s="72"/>
      <c r="FLC951" s="70"/>
      <c r="FLD951" s="140"/>
      <c r="FLE951" s="72"/>
      <c r="FLG951" s="70"/>
      <c r="FLH951" s="140"/>
      <c r="FLI951" s="72"/>
      <c r="FLK951" s="70"/>
      <c r="FLL951" s="140"/>
      <c r="FLM951" s="72"/>
      <c r="FLO951" s="70"/>
      <c r="FLP951" s="140"/>
      <c r="FLQ951" s="72"/>
      <c r="FLS951" s="70"/>
      <c r="FLT951" s="140"/>
      <c r="FLU951" s="72"/>
      <c r="FLW951" s="70"/>
      <c r="FLX951" s="140"/>
      <c r="FLY951" s="72"/>
      <c r="FMA951" s="70"/>
      <c r="FMB951" s="140"/>
      <c r="FMC951" s="72"/>
      <c r="FME951" s="70"/>
      <c r="FMF951" s="140"/>
      <c r="FMG951" s="72"/>
      <c r="FMI951" s="70"/>
      <c r="FMJ951" s="140"/>
      <c r="FMK951" s="72"/>
      <c r="FMM951" s="70"/>
      <c r="FMN951" s="140"/>
      <c r="FMO951" s="72"/>
      <c r="FMQ951" s="70"/>
      <c r="FMR951" s="140"/>
      <c r="FMS951" s="72"/>
      <c r="FMU951" s="70"/>
      <c r="FMV951" s="140"/>
      <c r="FMW951" s="72"/>
      <c r="FMY951" s="70"/>
      <c r="FMZ951" s="140"/>
      <c r="FNA951" s="72"/>
      <c r="FNC951" s="70"/>
      <c r="FND951" s="140"/>
      <c r="FNE951" s="72"/>
      <c r="FNG951" s="70"/>
      <c r="FNH951" s="140"/>
      <c r="FNI951" s="72"/>
      <c r="FNK951" s="70"/>
      <c r="FNL951" s="140"/>
      <c r="FNM951" s="72"/>
      <c r="FNO951" s="70"/>
      <c r="FNP951" s="140"/>
      <c r="FNQ951" s="72"/>
      <c r="FNS951" s="70"/>
      <c r="FNT951" s="140"/>
      <c r="FNU951" s="72"/>
      <c r="FNW951" s="70"/>
      <c r="FNX951" s="140"/>
      <c r="FNY951" s="72"/>
      <c r="FOA951" s="70"/>
      <c r="FOB951" s="140"/>
      <c r="FOC951" s="72"/>
      <c r="FOE951" s="70"/>
      <c r="FOF951" s="140"/>
      <c r="FOG951" s="72"/>
      <c r="FOI951" s="70"/>
      <c r="FOJ951" s="140"/>
      <c r="FOK951" s="72"/>
      <c r="FOM951" s="70"/>
      <c r="FON951" s="140"/>
      <c r="FOO951" s="72"/>
      <c r="FOQ951" s="70"/>
      <c r="FOR951" s="140"/>
      <c r="FOS951" s="72"/>
      <c r="FOU951" s="70"/>
      <c r="FOV951" s="140"/>
      <c r="FOW951" s="72"/>
      <c r="FOY951" s="70"/>
      <c r="FOZ951" s="140"/>
      <c r="FPA951" s="72"/>
      <c r="FPC951" s="70"/>
      <c r="FPD951" s="140"/>
      <c r="FPE951" s="72"/>
      <c r="FPG951" s="70"/>
      <c r="FPH951" s="140"/>
      <c r="FPI951" s="72"/>
      <c r="FPK951" s="70"/>
      <c r="FPL951" s="140"/>
      <c r="FPM951" s="72"/>
      <c r="FPO951" s="70"/>
      <c r="FPP951" s="140"/>
      <c r="FPQ951" s="72"/>
      <c r="FPS951" s="70"/>
      <c r="FPT951" s="140"/>
      <c r="FPU951" s="72"/>
      <c r="FPW951" s="70"/>
      <c r="FPX951" s="140"/>
      <c r="FPY951" s="72"/>
      <c r="FQA951" s="70"/>
      <c r="FQB951" s="140"/>
      <c r="FQC951" s="72"/>
      <c r="FQE951" s="70"/>
      <c r="FQF951" s="140"/>
      <c r="FQG951" s="72"/>
      <c r="FQI951" s="70"/>
      <c r="FQJ951" s="140"/>
      <c r="FQK951" s="72"/>
      <c r="FQM951" s="70"/>
      <c r="FQN951" s="140"/>
      <c r="FQO951" s="72"/>
      <c r="FQQ951" s="70"/>
      <c r="FQR951" s="140"/>
      <c r="FQS951" s="72"/>
      <c r="FQU951" s="70"/>
      <c r="FQV951" s="140"/>
      <c r="FQW951" s="72"/>
      <c r="FQY951" s="70"/>
      <c r="FQZ951" s="140"/>
      <c r="FRA951" s="72"/>
      <c r="FRC951" s="70"/>
      <c r="FRD951" s="140"/>
      <c r="FRE951" s="72"/>
      <c r="FRG951" s="70"/>
      <c r="FRH951" s="140"/>
      <c r="FRI951" s="72"/>
      <c r="FRK951" s="70"/>
      <c r="FRL951" s="140"/>
      <c r="FRM951" s="72"/>
      <c r="FRO951" s="70"/>
      <c r="FRP951" s="140"/>
      <c r="FRQ951" s="72"/>
      <c r="FRS951" s="70"/>
      <c r="FRT951" s="140"/>
      <c r="FRU951" s="72"/>
      <c r="FRW951" s="70"/>
      <c r="FRX951" s="140"/>
      <c r="FRY951" s="72"/>
      <c r="FSA951" s="70"/>
      <c r="FSB951" s="140"/>
      <c r="FSC951" s="72"/>
      <c r="FSE951" s="70"/>
      <c r="FSF951" s="140"/>
      <c r="FSG951" s="72"/>
      <c r="FSI951" s="70"/>
      <c r="FSJ951" s="140"/>
      <c r="FSK951" s="72"/>
      <c r="FSM951" s="70"/>
      <c r="FSN951" s="140"/>
      <c r="FSO951" s="72"/>
      <c r="FSQ951" s="70"/>
      <c r="FSR951" s="140"/>
      <c r="FSS951" s="72"/>
      <c r="FSU951" s="70"/>
      <c r="FSV951" s="140"/>
      <c r="FSW951" s="72"/>
      <c r="FSY951" s="70"/>
      <c r="FSZ951" s="140"/>
      <c r="FTA951" s="72"/>
      <c r="FTC951" s="70"/>
      <c r="FTD951" s="140"/>
      <c r="FTE951" s="72"/>
      <c r="FTG951" s="70"/>
      <c r="FTH951" s="140"/>
      <c r="FTI951" s="72"/>
      <c r="FTK951" s="70"/>
      <c r="FTL951" s="140"/>
      <c r="FTM951" s="72"/>
      <c r="FTO951" s="70"/>
      <c r="FTP951" s="140"/>
      <c r="FTQ951" s="72"/>
      <c r="FTS951" s="70"/>
      <c r="FTT951" s="140"/>
      <c r="FTU951" s="72"/>
      <c r="FTW951" s="70"/>
      <c r="FTX951" s="140"/>
      <c r="FTY951" s="72"/>
      <c r="FUA951" s="70"/>
      <c r="FUB951" s="140"/>
      <c r="FUC951" s="72"/>
      <c r="FUE951" s="70"/>
      <c r="FUF951" s="140"/>
      <c r="FUG951" s="72"/>
      <c r="FUI951" s="70"/>
      <c r="FUJ951" s="140"/>
      <c r="FUK951" s="72"/>
      <c r="FUM951" s="70"/>
      <c r="FUN951" s="140"/>
      <c r="FUO951" s="72"/>
      <c r="FUQ951" s="70"/>
      <c r="FUR951" s="140"/>
      <c r="FUS951" s="72"/>
      <c r="FUU951" s="70"/>
      <c r="FUV951" s="140"/>
      <c r="FUW951" s="72"/>
      <c r="FUY951" s="70"/>
      <c r="FUZ951" s="140"/>
      <c r="FVA951" s="72"/>
      <c r="FVC951" s="70"/>
      <c r="FVD951" s="140"/>
      <c r="FVE951" s="72"/>
      <c r="FVG951" s="70"/>
      <c r="FVH951" s="140"/>
      <c r="FVI951" s="72"/>
      <c r="FVK951" s="70"/>
      <c r="FVL951" s="140"/>
      <c r="FVM951" s="72"/>
      <c r="FVO951" s="70"/>
      <c r="FVP951" s="140"/>
      <c r="FVQ951" s="72"/>
      <c r="FVS951" s="70"/>
      <c r="FVT951" s="140"/>
      <c r="FVU951" s="72"/>
      <c r="FVW951" s="70"/>
      <c r="FVX951" s="140"/>
      <c r="FVY951" s="72"/>
      <c r="FWA951" s="70"/>
      <c r="FWB951" s="140"/>
      <c r="FWC951" s="72"/>
      <c r="FWE951" s="70"/>
      <c r="FWF951" s="140"/>
      <c r="FWG951" s="72"/>
      <c r="FWI951" s="70"/>
      <c r="FWJ951" s="140"/>
      <c r="FWK951" s="72"/>
      <c r="FWM951" s="70"/>
      <c r="FWN951" s="140"/>
      <c r="FWO951" s="72"/>
      <c r="FWQ951" s="70"/>
      <c r="FWR951" s="140"/>
      <c r="FWS951" s="72"/>
      <c r="FWU951" s="70"/>
      <c r="FWV951" s="140"/>
      <c r="FWW951" s="72"/>
      <c r="FWY951" s="70"/>
      <c r="FWZ951" s="140"/>
      <c r="FXA951" s="72"/>
      <c r="FXC951" s="70"/>
      <c r="FXD951" s="140"/>
      <c r="FXE951" s="72"/>
      <c r="FXG951" s="70"/>
      <c r="FXH951" s="140"/>
      <c r="FXI951" s="72"/>
      <c r="FXK951" s="70"/>
      <c r="FXL951" s="140"/>
      <c r="FXM951" s="72"/>
      <c r="FXO951" s="70"/>
      <c r="FXP951" s="140"/>
      <c r="FXQ951" s="72"/>
      <c r="FXS951" s="70"/>
      <c r="FXT951" s="140"/>
      <c r="FXU951" s="72"/>
      <c r="FXW951" s="70"/>
      <c r="FXX951" s="140"/>
      <c r="FXY951" s="72"/>
      <c r="FYA951" s="70"/>
      <c r="FYB951" s="140"/>
      <c r="FYC951" s="72"/>
      <c r="FYE951" s="70"/>
      <c r="FYF951" s="140"/>
      <c r="FYG951" s="72"/>
      <c r="FYI951" s="70"/>
      <c r="FYJ951" s="140"/>
      <c r="FYK951" s="72"/>
      <c r="FYM951" s="70"/>
      <c r="FYN951" s="140"/>
      <c r="FYO951" s="72"/>
      <c r="FYQ951" s="70"/>
      <c r="FYR951" s="140"/>
      <c r="FYS951" s="72"/>
      <c r="FYU951" s="70"/>
      <c r="FYV951" s="140"/>
      <c r="FYW951" s="72"/>
      <c r="FYY951" s="70"/>
      <c r="FYZ951" s="140"/>
      <c r="FZA951" s="72"/>
      <c r="FZC951" s="70"/>
      <c r="FZD951" s="140"/>
      <c r="FZE951" s="72"/>
      <c r="FZG951" s="70"/>
      <c r="FZH951" s="140"/>
      <c r="FZI951" s="72"/>
      <c r="FZK951" s="70"/>
      <c r="FZL951" s="140"/>
      <c r="FZM951" s="72"/>
      <c r="FZO951" s="70"/>
      <c r="FZP951" s="140"/>
      <c r="FZQ951" s="72"/>
      <c r="FZS951" s="70"/>
      <c r="FZT951" s="140"/>
      <c r="FZU951" s="72"/>
      <c r="FZW951" s="70"/>
      <c r="FZX951" s="140"/>
      <c r="FZY951" s="72"/>
      <c r="GAA951" s="70"/>
      <c r="GAB951" s="140"/>
      <c r="GAC951" s="72"/>
      <c r="GAE951" s="70"/>
      <c r="GAF951" s="140"/>
      <c r="GAG951" s="72"/>
      <c r="GAI951" s="70"/>
      <c r="GAJ951" s="140"/>
      <c r="GAK951" s="72"/>
      <c r="GAM951" s="70"/>
      <c r="GAN951" s="140"/>
      <c r="GAO951" s="72"/>
      <c r="GAQ951" s="70"/>
      <c r="GAR951" s="140"/>
      <c r="GAS951" s="72"/>
      <c r="GAU951" s="70"/>
      <c r="GAV951" s="140"/>
      <c r="GAW951" s="72"/>
      <c r="GAY951" s="70"/>
      <c r="GAZ951" s="140"/>
      <c r="GBA951" s="72"/>
      <c r="GBC951" s="70"/>
      <c r="GBD951" s="140"/>
      <c r="GBE951" s="72"/>
      <c r="GBG951" s="70"/>
      <c r="GBH951" s="140"/>
      <c r="GBI951" s="72"/>
      <c r="GBK951" s="70"/>
      <c r="GBL951" s="140"/>
      <c r="GBM951" s="72"/>
      <c r="GBO951" s="70"/>
      <c r="GBP951" s="140"/>
      <c r="GBQ951" s="72"/>
      <c r="GBS951" s="70"/>
      <c r="GBT951" s="140"/>
      <c r="GBU951" s="72"/>
      <c r="GBW951" s="70"/>
      <c r="GBX951" s="140"/>
      <c r="GBY951" s="72"/>
      <c r="GCA951" s="70"/>
      <c r="GCB951" s="140"/>
      <c r="GCC951" s="72"/>
      <c r="GCE951" s="70"/>
      <c r="GCF951" s="140"/>
      <c r="GCG951" s="72"/>
      <c r="GCI951" s="70"/>
      <c r="GCJ951" s="140"/>
      <c r="GCK951" s="72"/>
      <c r="GCM951" s="70"/>
      <c r="GCN951" s="140"/>
      <c r="GCO951" s="72"/>
      <c r="GCQ951" s="70"/>
      <c r="GCR951" s="140"/>
      <c r="GCS951" s="72"/>
      <c r="GCU951" s="70"/>
      <c r="GCV951" s="140"/>
      <c r="GCW951" s="72"/>
      <c r="GCY951" s="70"/>
      <c r="GCZ951" s="140"/>
      <c r="GDA951" s="72"/>
      <c r="GDC951" s="70"/>
      <c r="GDD951" s="140"/>
      <c r="GDE951" s="72"/>
      <c r="GDG951" s="70"/>
      <c r="GDH951" s="140"/>
      <c r="GDI951" s="72"/>
      <c r="GDK951" s="70"/>
      <c r="GDL951" s="140"/>
      <c r="GDM951" s="72"/>
      <c r="GDO951" s="70"/>
      <c r="GDP951" s="140"/>
      <c r="GDQ951" s="72"/>
      <c r="GDS951" s="70"/>
      <c r="GDT951" s="140"/>
      <c r="GDU951" s="72"/>
      <c r="GDW951" s="70"/>
      <c r="GDX951" s="140"/>
      <c r="GDY951" s="72"/>
      <c r="GEA951" s="70"/>
      <c r="GEB951" s="140"/>
      <c r="GEC951" s="72"/>
      <c r="GEE951" s="70"/>
      <c r="GEF951" s="140"/>
      <c r="GEG951" s="72"/>
      <c r="GEI951" s="70"/>
      <c r="GEJ951" s="140"/>
      <c r="GEK951" s="72"/>
      <c r="GEM951" s="70"/>
      <c r="GEN951" s="140"/>
      <c r="GEO951" s="72"/>
      <c r="GEQ951" s="70"/>
      <c r="GER951" s="140"/>
      <c r="GES951" s="72"/>
      <c r="GEU951" s="70"/>
      <c r="GEV951" s="140"/>
      <c r="GEW951" s="72"/>
      <c r="GEY951" s="70"/>
      <c r="GEZ951" s="140"/>
      <c r="GFA951" s="72"/>
      <c r="GFC951" s="70"/>
      <c r="GFD951" s="140"/>
      <c r="GFE951" s="72"/>
      <c r="GFG951" s="70"/>
      <c r="GFH951" s="140"/>
      <c r="GFI951" s="72"/>
      <c r="GFK951" s="70"/>
      <c r="GFL951" s="140"/>
      <c r="GFM951" s="72"/>
      <c r="GFO951" s="70"/>
      <c r="GFP951" s="140"/>
      <c r="GFQ951" s="72"/>
      <c r="GFS951" s="70"/>
      <c r="GFT951" s="140"/>
      <c r="GFU951" s="72"/>
      <c r="GFW951" s="70"/>
      <c r="GFX951" s="140"/>
      <c r="GFY951" s="72"/>
      <c r="GGA951" s="70"/>
      <c r="GGB951" s="140"/>
      <c r="GGC951" s="72"/>
      <c r="GGE951" s="70"/>
      <c r="GGF951" s="140"/>
      <c r="GGG951" s="72"/>
      <c r="GGI951" s="70"/>
      <c r="GGJ951" s="140"/>
      <c r="GGK951" s="72"/>
      <c r="GGM951" s="70"/>
      <c r="GGN951" s="140"/>
      <c r="GGO951" s="72"/>
      <c r="GGQ951" s="70"/>
      <c r="GGR951" s="140"/>
      <c r="GGS951" s="72"/>
      <c r="GGU951" s="70"/>
      <c r="GGV951" s="140"/>
      <c r="GGW951" s="72"/>
      <c r="GGY951" s="70"/>
      <c r="GGZ951" s="140"/>
      <c r="GHA951" s="72"/>
      <c r="GHC951" s="70"/>
      <c r="GHD951" s="140"/>
      <c r="GHE951" s="72"/>
      <c r="GHG951" s="70"/>
      <c r="GHH951" s="140"/>
      <c r="GHI951" s="72"/>
      <c r="GHK951" s="70"/>
      <c r="GHL951" s="140"/>
      <c r="GHM951" s="72"/>
      <c r="GHO951" s="70"/>
      <c r="GHP951" s="140"/>
      <c r="GHQ951" s="72"/>
      <c r="GHS951" s="70"/>
      <c r="GHT951" s="140"/>
      <c r="GHU951" s="72"/>
      <c r="GHW951" s="70"/>
      <c r="GHX951" s="140"/>
      <c r="GHY951" s="72"/>
      <c r="GIA951" s="70"/>
      <c r="GIB951" s="140"/>
      <c r="GIC951" s="72"/>
      <c r="GIE951" s="70"/>
      <c r="GIF951" s="140"/>
      <c r="GIG951" s="72"/>
      <c r="GII951" s="70"/>
      <c r="GIJ951" s="140"/>
      <c r="GIK951" s="72"/>
      <c r="GIM951" s="70"/>
      <c r="GIN951" s="140"/>
      <c r="GIO951" s="72"/>
      <c r="GIQ951" s="70"/>
      <c r="GIR951" s="140"/>
      <c r="GIS951" s="72"/>
      <c r="GIU951" s="70"/>
      <c r="GIV951" s="140"/>
      <c r="GIW951" s="72"/>
      <c r="GIY951" s="70"/>
      <c r="GIZ951" s="140"/>
      <c r="GJA951" s="72"/>
      <c r="GJC951" s="70"/>
      <c r="GJD951" s="140"/>
      <c r="GJE951" s="72"/>
      <c r="GJG951" s="70"/>
      <c r="GJH951" s="140"/>
      <c r="GJI951" s="72"/>
      <c r="GJK951" s="70"/>
      <c r="GJL951" s="140"/>
      <c r="GJM951" s="72"/>
      <c r="GJO951" s="70"/>
      <c r="GJP951" s="140"/>
      <c r="GJQ951" s="72"/>
      <c r="GJS951" s="70"/>
      <c r="GJT951" s="140"/>
      <c r="GJU951" s="72"/>
      <c r="GJW951" s="70"/>
      <c r="GJX951" s="140"/>
      <c r="GJY951" s="72"/>
      <c r="GKA951" s="70"/>
      <c r="GKB951" s="140"/>
      <c r="GKC951" s="72"/>
      <c r="GKE951" s="70"/>
      <c r="GKF951" s="140"/>
      <c r="GKG951" s="72"/>
      <c r="GKI951" s="70"/>
      <c r="GKJ951" s="140"/>
      <c r="GKK951" s="72"/>
      <c r="GKM951" s="70"/>
      <c r="GKN951" s="140"/>
      <c r="GKO951" s="72"/>
      <c r="GKQ951" s="70"/>
      <c r="GKR951" s="140"/>
      <c r="GKS951" s="72"/>
      <c r="GKU951" s="70"/>
      <c r="GKV951" s="140"/>
      <c r="GKW951" s="72"/>
      <c r="GKY951" s="70"/>
      <c r="GKZ951" s="140"/>
      <c r="GLA951" s="72"/>
      <c r="GLC951" s="70"/>
      <c r="GLD951" s="140"/>
      <c r="GLE951" s="72"/>
      <c r="GLG951" s="70"/>
      <c r="GLH951" s="140"/>
      <c r="GLI951" s="72"/>
      <c r="GLK951" s="70"/>
      <c r="GLL951" s="140"/>
      <c r="GLM951" s="72"/>
      <c r="GLO951" s="70"/>
      <c r="GLP951" s="140"/>
      <c r="GLQ951" s="72"/>
      <c r="GLS951" s="70"/>
      <c r="GLT951" s="140"/>
      <c r="GLU951" s="72"/>
      <c r="GLW951" s="70"/>
      <c r="GLX951" s="140"/>
      <c r="GLY951" s="72"/>
      <c r="GMA951" s="70"/>
      <c r="GMB951" s="140"/>
      <c r="GMC951" s="72"/>
      <c r="GME951" s="70"/>
      <c r="GMF951" s="140"/>
      <c r="GMG951" s="72"/>
      <c r="GMI951" s="70"/>
      <c r="GMJ951" s="140"/>
      <c r="GMK951" s="72"/>
      <c r="GMM951" s="70"/>
      <c r="GMN951" s="140"/>
      <c r="GMO951" s="72"/>
      <c r="GMQ951" s="70"/>
      <c r="GMR951" s="140"/>
      <c r="GMS951" s="72"/>
      <c r="GMU951" s="70"/>
      <c r="GMV951" s="140"/>
      <c r="GMW951" s="72"/>
      <c r="GMY951" s="70"/>
      <c r="GMZ951" s="140"/>
      <c r="GNA951" s="72"/>
      <c r="GNC951" s="70"/>
      <c r="GND951" s="140"/>
      <c r="GNE951" s="72"/>
      <c r="GNG951" s="70"/>
      <c r="GNH951" s="140"/>
      <c r="GNI951" s="72"/>
      <c r="GNK951" s="70"/>
      <c r="GNL951" s="140"/>
      <c r="GNM951" s="72"/>
      <c r="GNO951" s="70"/>
      <c r="GNP951" s="140"/>
      <c r="GNQ951" s="72"/>
      <c r="GNS951" s="70"/>
      <c r="GNT951" s="140"/>
      <c r="GNU951" s="72"/>
      <c r="GNW951" s="70"/>
      <c r="GNX951" s="140"/>
      <c r="GNY951" s="72"/>
      <c r="GOA951" s="70"/>
      <c r="GOB951" s="140"/>
      <c r="GOC951" s="72"/>
      <c r="GOE951" s="70"/>
      <c r="GOF951" s="140"/>
      <c r="GOG951" s="72"/>
      <c r="GOI951" s="70"/>
      <c r="GOJ951" s="140"/>
      <c r="GOK951" s="72"/>
      <c r="GOM951" s="70"/>
      <c r="GON951" s="140"/>
      <c r="GOO951" s="72"/>
      <c r="GOQ951" s="70"/>
      <c r="GOR951" s="140"/>
      <c r="GOS951" s="72"/>
      <c r="GOU951" s="70"/>
      <c r="GOV951" s="140"/>
      <c r="GOW951" s="72"/>
      <c r="GOY951" s="70"/>
      <c r="GOZ951" s="140"/>
      <c r="GPA951" s="72"/>
      <c r="GPC951" s="70"/>
      <c r="GPD951" s="140"/>
      <c r="GPE951" s="72"/>
      <c r="GPG951" s="70"/>
      <c r="GPH951" s="140"/>
      <c r="GPI951" s="72"/>
      <c r="GPK951" s="70"/>
      <c r="GPL951" s="140"/>
      <c r="GPM951" s="72"/>
      <c r="GPO951" s="70"/>
      <c r="GPP951" s="140"/>
      <c r="GPQ951" s="72"/>
      <c r="GPS951" s="70"/>
      <c r="GPT951" s="140"/>
      <c r="GPU951" s="72"/>
      <c r="GPW951" s="70"/>
      <c r="GPX951" s="140"/>
      <c r="GPY951" s="72"/>
      <c r="GQA951" s="70"/>
      <c r="GQB951" s="140"/>
      <c r="GQC951" s="72"/>
      <c r="GQE951" s="70"/>
      <c r="GQF951" s="140"/>
      <c r="GQG951" s="72"/>
      <c r="GQI951" s="70"/>
      <c r="GQJ951" s="140"/>
      <c r="GQK951" s="72"/>
      <c r="GQM951" s="70"/>
      <c r="GQN951" s="140"/>
      <c r="GQO951" s="72"/>
      <c r="GQQ951" s="70"/>
      <c r="GQR951" s="140"/>
      <c r="GQS951" s="72"/>
      <c r="GQU951" s="70"/>
      <c r="GQV951" s="140"/>
      <c r="GQW951" s="72"/>
      <c r="GQY951" s="70"/>
      <c r="GQZ951" s="140"/>
      <c r="GRA951" s="72"/>
      <c r="GRC951" s="70"/>
      <c r="GRD951" s="140"/>
      <c r="GRE951" s="72"/>
      <c r="GRG951" s="70"/>
      <c r="GRH951" s="140"/>
      <c r="GRI951" s="72"/>
      <c r="GRK951" s="70"/>
      <c r="GRL951" s="140"/>
      <c r="GRM951" s="72"/>
      <c r="GRO951" s="70"/>
      <c r="GRP951" s="140"/>
      <c r="GRQ951" s="72"/>
      <c r="GRS951" s="70"/>
      <c r="GRT951" s="140"/>
      <c r="GRU951" s="72"/>
      <c r="GRW951" s="70"/>
      <c r="GRX951" s="140"/>
      <c r="GRY951" s="72"/>
      <c r="GSA951" s="70"/>
      <c r="GSB951" s="140"/>
      <c r="GSC951" s="72"/>
      <c r="GSE951" s="70"/>
      <c r="GSF951" s="140"/>
      <c r="GSG951" s="72"/>
      <c r="GSI951" s="70"/>
      <c r="GSJ951" s="140"/>
      <c r="GSK951" s="72"/>
      <c r="GSM951" s="70"/>
      <c r="GSN951" s="140"/>
      <c r="GSO951" s="72"/>
      <c r="GSQ951" s="70"/>
      <c r="GSR951" s="140"/>
      <c r="GSS951" s="72"/>
      <c r="GSU951" s="70"/>
      <c r="GSV951" s="140"/>
      <c r="GSW951" s="72"/>
      <c r="GSY951" s="70"/>
      <c r="GSZ951" s="140"/>
      <c r="GTA951" s="72"/>
      <c r="GTC951" s="70"/>
      <c r="GTD951" s="140"/>
      <c r="GTE951" s="72"/>
      <c r="GTG951" s="70"/>
      <c r="GTH951" s="140"/>
      <c r="GTI951" s="72"/>
      <c r="GTK951" s="70"/>
      <c r="GTL951" s="140"/>
      <c r="GTM951" s="72"/>
      <c r="GTO951" s="70"/>
      <c r="GTP951" s="140"/>
      <c r="GTQ951" s="72"/>
      <c r="GTS951" s="70"/>
      <c r="GTT951" s="140"/>
      <c r="GTU951" s="72"/>
      <c r="GTW951" s="70"/>
      <c r="GTX951" s="140"/>
      <c r="GTY951" s="72"/>
      <c r="GUA951" s="70"/>
      <c r="GUB951" s="140"/>
      <c r="GUC951" s="72"/>
      <c r="GUE951" s="70"/>
      <c r="GUF951" s="140"/>
      <c r="GUG951" s="72"/>
      <c r="GUI951" s="70"/>
      <c r="GUJ951" s="140"/>
      <c r="GUK951" s="72"/>
      <c r="GUM951" s="70"/>
      <c r="GUN951" s="140"/>
      <c r="GUO951" s="72"/>
      <c r="GUQ951" s="70"/>
      <c r="GUR951" s="140"/>
      <c r="GUS951" s="72"/>
      <c r="GUU951" s="70"/>
      <c r="GUV951" s="140"/>
      <c r="GUW951" s="72"/>
      <c r="GUY951" s="70"/>
      <c r="GUZ951" s="140"/>
      <c r="GVA951" s="72"/>
      <c r="GVC951" s="70"/>
      <c r="GVD951" s="140"/>
      <c r="GVE951" s="72"/>
      <c r="GVG951" s="70"/>
      <c r="GVH951" s="140"/>
      <c r="GVI951" s="72"/>
      <c r="GVK951" s="70"/>
      <c r="GVL951" s="140"/>
      <c r="GVM951" s="72"/>
      <c r="GVO951" s="70"/>
      <c r="GVP951" s="140"/>
      <c r="GVQ951" s="72"/>
      <c r="GVS951" s="70"/>
      <c r="GVT951" s="140"/>
      <c r="GVU951" s="72"/>
      <c r="GVW951" s="70"/>
      <c r="GVX951" s="140"/>
      <c r="GVY951" s="72"/>
      <c r="GWA951" s="70"/>
      <c r="GWB951" s="140"/>
      <c r="GWC951" s="72"/>
      <c r="GWE951" s="70"/>
      <c r="GWF951" s="140"/>
      <c r="GWG951" s="72"/>
      <c r="GWI951" s="70"/>
      <c r="GWJ951" s="140"/>
      <c r="GWK951" s="72"/>
      <c r="GWM951" s="70"/>
      <c r="GWN951" s="140"/>
      <c r="GWO951" s="72"/>
      <c r="GWQ951" s="70"/>
      <c r="GWR951" s="140"/>
      <c r="GWS951" s="72"/>
      <c r="GWU951" s="70"/>
      <c r="GWV951" s="140"/>
      <c r="GWW951" s="72"/>
      <c r="GWY951" s="70"/>
      <c r="GWZ951" s="140"/>
      <c r="GXA951" s="72"/>
      <c r="GXC951" s="70"/>
      <c r="GXD951" s="140"/>
      <c r="GXE951" s="72"/>
      <c r="GXG951" s="70"/>
      <c r="GXH951" s="140"/>
      <c r="GXI951" s="72"/>
      <c r="GXK951" s="70"/>
      <c r="GXL951" s="140"/>
      <c r="GXM951" s="72"/>
      <c r="GXO951" s="70"/>
      <c r="GXP951" s="140"/>
      <c r="GXQ951" s="72"/>
      <c r="GXS951" s="70"/>
      <c r="GXT951" s="140"/>
      <c r="GXU951" s="72"/>
      <c r="GXW951" s="70"/>
      <c r="GXX951" s="140"/>
      <c r="GXY951" s="72"/>
      <c r="GYA951" s="70"/>
      <c r="GYB951" s="140"/>
      <c r="GYC951" s="72"/>
      <c r="GYE951" s="70"/>
      <c r="GYF951" s="140"/>
      <c r="GYG951" s="72"/>
      <c r="GYI951" s="70"/>
      <c r="GYJ951" s="140"/>
      <c r="GYK951" s="72"/>
      <c r="GYM951" s="70"/>
      <c r="GYN951" s="140"/>
      <c r="GYO951" s="72"/>
      <c r="GYQ951" s="70"/>
      <c r="GYR951" s="140"/>
      <c r="GYS951" s="72"/>
      <c r="GYU951" s="70"/>
      <c r="GYV951" s="140"/>
      <c r="GYW951" s="72"/>
      <c r="GYY951" s="70"/>
      <c r="GYZ951" s="140"/>
      <c r="GZA951" s="72"/>
      <c r="GZC951" s="70"/>
      <c r="GZD951" s="140"/>
      <c r="GZE951" s="72"/>
      <c r="GZG951" s="70"/>
      <c r="GZH951" s="140"/>
      <c r="GZI951" s="72"/>
      <c r="GZK951" s="70"/>
      <c r="GZL951" s="140"/>
      <c r="GZM951" s="72"/>
      <c r="GZO951" s="70"/>
      <c r="GZP951" s="140"/>
      <c r="GZQ951" s="72"/>
      <c r="GZS951" s="70"/>
      <c r="GZT951" s="140"/>
      <c r="GZU951" s="72"/>
      <c r="GZW951" s="70"/>
      <c r="GZX951" s="140"/>
      <c r="GZY951" s="72"/>
      <c r="HAA951" s="70"/>
      <c r="HAB951" s="140"/>
      <c r="HAC951" s="72"/>
      <c r="HAE951" s="70"/>
      <c r="HAF951" s="140"/>
      <c r="HAG951" s="72"/>
      <c r="HAI951" s="70"/>
      <c r="HAJ951" s="140"/>
      <c r="HAK951" s="72"/>
      <c r="HAM951" s="70"/>
      <c r="HAN951" s="140"/>
      <c r="HAO951" s="72"/>
      <c r="HAQ951" s="70"/>
      <c r="HAR951" s="140"/>
      <c r="HAS951" s="72"/>
      <c r="HAU951" s="70"/>
      <c r="HAV951" s="140"/>
      <c r="HAW951" s="72"/>
      <c r="HAY951" s="70"/>
      <c r="HAZ951" s="140"/>
      <c r="HBA951" s="72"/>
      <c r="HBC951" s="70"/>
      <c r="HBD951" s="140"/>
      <c r="HBE951" s="72"/>
      <c r="HBG951" s="70"/>
      <c r="HBH951" s="140"/>
      <c r="HBI951" s="72"/>
      <c r="HBK951" s="70"/>
      <c r="HBL951" s="140"/>
      <c r="HBM951" s="72"/>
      <c r="HBO951" s="70"/>
      <c r="HBP951" s="140"/>
      <c r="HBQ951" s="72"/>
      <c r="HBS951" s="70"/>
      <c r="HBT951" s="140"/>
      <c r="HBU951" s="72"/>
      <c r="HBW951" s="70"/>
      <c r="HBX951" s="140"/>
      <c r="HBY951" s="72"/>
      <c r="HCA951" s="70"/>
      <c r="HCB951" s="140"/>
      <c r="HCC951" s="72"/>
      <c r="HCE951" s="70"/>
      <c r="HCF951" s="140"/>
      <c r="HCG951" s="72"/>
      <c r="HCI951" s="70"/>
      <c r="HCJ951" s="140"/>
      <c r="HCK951" s="72"/>
      <c r="HCM951" s="70"/>
      <c r="HCN951" s="140"/>
      <c r="HCO951" s="72"/>
      <c r="HCQ951" s="70"/>
      <c r="HCR951" s="140"/>
      <c r="HCS951" s="72"/>
      <c r="HCU951" s="70"/>
      <c r="HCV951" s="140"/>
      <c r="HCW951" s="72"/>
      <c r="HCY951" s="70"/>
      <c r="HCZ951" s="140"/>
      <c r="HDA951" s="72"/>
      <c r="HDC951" s="70"/>
      <c r="HDD951" s="140"/>
      <c r="HDE951" s="72"/>
      <c r="HDG951" s="70"/>
      <c r="HDH951" s="140"/>
      <c r="HDI951" s="72"/>
      <c r="HDK951" s="70"/>
      <c r="HDL951" s="140"/>
      <c r="HDM951" s="72"/>
      <c r="HDO951" s="70"/>
      <c r="HDP951" s="140"/>
      <c r="HDQ951" s="72"/>
      <c r="HDS951" s="70"/>
      <c r="HDT951" s="140"/>
      <c r="HDU951" s="72"/>
      <c r="HDW951" s="70"/>
      <c r="HDX951" s="140"/>
      <c r="HDY951" s="72"/>
      <c r="HEA951" s="70"/>
      <c r="HEB951" s="140"/>
      <c r="HEC951" s="72"/>
      <c r="HEE951" s="70"/>
      <c r="HEF951" s="140"/>
      <c r="HEG951" s="72"/>
      <c r="HEI951" s="70"/>
      <c r="HEJ951" s="140"/>
      <c r="HEK951" s="72"/>
      <c r="HEM951" s="70"/>
      <c r="HEN951" s="140"/>
      <c r="HEO951" s="72"/>
      <c r="HEQ951" s="70"/>
      <c r="HER951" s="140"/>
      <c r="HES951" s="72"/>
      <c r="HEU951" s="70"/>
      <c r="HEV951" s="140"/>
      <c r="HEW951" s="72"/>
      <c r="HEY951" s="70"/>
      <c r="HEZ951" s="140"/>
      <c r="HFA951" s="72"/>
      <c r="HFC951" s="70"/>
      <c r="HFD951" s="140"/>
      <c r="HFE951" s="72"/>
      <c r="HFG951" s="70"/>
      <c r="HFH951" s="140"/>
      <c r="HFI951" s="72"/>
      <c r="HFK951" s="70"/>
      <c r="HFL951" s="140"/>
      <c r="HFM951" s="72"/>
      <c r="HFO951" s="70"/>
      <c r="HFP951" s="140"/>
      <c r="HFQ951" s="72"/>
      <c r="HFS951" s="70"/>
      <c r="HFT951" s="140"/>
      <c r="HFU951" s="72"/>
      <c r="HFW951" s="70"/>
      <c r="HFX951" s="140"/>
      <c r="HFY951" s="72"/>
      <c r="HGA951" s="70"/>
      <c r="HGB951" s="140"/>
      <c r="HGC951" s="72"/>
      <c r="HGE951" s="70"/>
      <c r="HGF951" s="140"/>
      <c r="HGG951" s="72"/>
      <c r="HGI951" s="70"/>
      <c r="HGJ951" s="140"/>
      <c r="HGK951" s="72"/>
      <c r="HGM951" s="70"/>
      <c r="HGN951" s="140"/>
      <c r="HGO951" s="72"/>
      <c r="HGQ951" s="70"/>
      <c r="HGR951" s="140"/>
      <c r="HGS951" s="72"/>
      <c r="HGU951" s="70"/>
      <c r="HGV951" s="140"/>
      <c r="HGW951" s="72"/>
      <c r="HGY951" s="70"/>
      <c r="HGZ951" s="140"/>
      <c r="HHA951" s="72"/>
      <c r="HHC951" s="70"/>
      <c r="HHD951" s="140"/>
      <c r="HHE951" s="72"/>
      <c r="HHG951" s="70"/>
      <c r="HHH951" s="140"/>
      <c r="HHI951" s="72"/>
      <c r="HHK951" s="70"/>
      <c r="HHL951" s="140"/>
      <c r="HHM951" s="72"/>
      <c r="HHO951" s="70"/>
      <c r="HHP951" s="140"/>
      <c r="HHQ951" s="72"/>
      <c r="HHS951" s="70"/>
      <c r="HHT951" s="140"/>
      <c r="HHU951" s="72"/>
      <c r="HHW951" s="70"/>
      <c r="HHX951" s="140"/>
      <c r="HHY951" s="72"/>
      <c r="HIA951" s="70"/>
      <c r="HIB951" s="140"/>
      <c r="HIC951" s="72"/>
      <c r="HIE951" s="70"/>
      <c r="HIF951" s="140"/>
      <c r="HIG951" s="72"/>
      <c r="HII951" s="70"/>
      <c r="HIJ951" s="140"/>
      <c r="HIK951" s="72"/>
      <c r="HIM951" s="70"/>
      <c r="HIN951" s="140"/>
      <c r="HIO951" s="72"/>
      <c r="HIQ951" s="70"/>
      <c r="HIR951" s="140"/>
      <c r="HIS951" s="72"/>
      <c r="HIU951" s="70"/>
      <c r="HIV951" s="140"/>
      <c r="HIW951" s="72"/>
      <c r="HIY951" s="70"/>
      <c r="HIZ951" s="140"/>
      <c r="HJA951" s="72"/>
      <c r="HJC951" s="70"/>
      <c r="HJD951" s="140"/>
      <c r="HJE951" s="72"/>
      <c r="HJG951" s="70"/>
      <c r="HJH951" s="140"/>
      <c r="HJI951" s="72"/>
      <c r="HJK951" s="70"/>
      <c r="HJL951" s="140"/>
      <c r="HJM951" s="72"/>
      <c r="HJO951" s="70"/>
      <c r="HJP951" s="140"/>
      <c r="HJQ951" s="72"/>
      <c r="HJS951" s="70"/>
      <c r="HJT951" s="140"/>
      <c r="HJU951" s="72"/>
      <c r="HJW951" s="70"/>
      <c r="HJX951" s="140"/>
      <c r="HJY951" s="72"/>
      <c r="HKA951" s="70"/>
      <c r="HKB951" s="140"/>
      <c r="HKC951" s="72"/>
      <c r="HKE951" s="70"/>
      <c r="HKF951" s="140"/>
      <c r="HKG951" s="72"/>
      <c r="HKI951" s="70"/>
      <c r="HKJ951" s="140"/>
      <c r="HKK951" s="72"/>
      <c r="HKM951" s="70"/>
      <c r="HKN951" s="140"/>
      <c r="HKO951" s="72"/>
      <c r="HKQ951" s="70"/>
      <c r="HKR951" s="140"/>
      <c r="HKS951" s="72"/>
      <c r="HKU951" s="70"/>
      <c r="HKV951" s="140"/>
      <c r="HKW951" s="72"/>
      <c r="HKY951" s="70"/>
      <c r="HKZ951" s="140"/>
      <c r="HLA951" s="72"/>
      <c r="HLC951" s="70"/>
      <c r="HLD951" s="140"/>
      <c r="HLE951" s="72"/>
      <c r="HLG951" s="70"/>
      <c r="HLH951" s="140"/>
      <c r="HLI951" s="72"/>
      <c r="HLK951" s="70"/>
      <c r="HLL951" s="140"/>
      <c r="HLM951" s="72"/>
      <c r="HLO951" s="70"/>
      <c r="HLP951" s="140"/>
      <c r="HLQ951" s="72"/>
      <c r="HLS951" s="70"/>
      <c r="HLT951" s="140"/>
      <c r="HLU951" s="72"/>
      <c r="HLW951" s="70"/>
      <c r="HLX951" s="140"/>
      <c r="HLY951" s="72"/>
      <c r="HMA951" s="70"/>
      <c r="HMB951" s="140"/>
      <c r="HMC951" s="72"/>
      <c r="HME951" s="70"/>
      <c r="HMF951" s="140"/>
      <c r="HMG951" s="72"/>
      <c r="HMI951" s="70"/>
      <c r="HMJ951" s="140"/>
      <c r="HMK951" s="72"/>
      <c r="HMM951" s="70"/>
      <c r="HMN951" s="140"/>
      <c r="HMO951" s="72"/>
      <c r="HMQ951" s="70"/>
      <c r="HMR951" s="140"/>
      <c r="HMS951" s="72"/>
      <c r="HMU951" s="70"/>
      <c r="HMV951" s="140"/>
      <c r="HMW951" s="72"/>
      <c r="HMY951" s="70"/>
      <c r="HMZ951" s="140"/>
      <c r="HNA951" s="72"/>
      <c r="HNC951" s="70"/>
      <c r="HND951" s="140"/>
      <c r="HNE951" s="72"/>
      <c r="HNG951" s="70"/>
      <c r="HNH951" s="140"/>
      <c r="HNI951" s="72"/>
      <c r="HNK951" s="70"/>
      <c r="HNL951" s="140"/>
      <c r="HNM951" s="72"/>
      <c r="HNO951" s="70"/>
      <c r="HNP951" s="140"/>
      <c r="HNQ951" s="72"/>
      <c r="HNS951" s="70"/>
      <c r="HNT951" s="140"/>
      <c r="HNU951" s="72"/>
      <c r="HNW951" s="70"/>
      <c r="HNX951" s="140"/>
      <c r="HNY951" s="72"/>
      <c r="HOA951" s="70"/>
      <c r="HOB951" s="140"/>
      <c r="HOC951" s="72"/>
      <c r="HOE951" s="70"/>
      <c r="HOF951" s="140"/>
      <c r="HOG951" s="72"/>
      <c r="HOI951" s="70"/>
      <c r="HOJ951" s="140"/>
      <c r="HOK951" s="72"/>
      <c r="HOM951" s="70"/>
      <c r="HON951" s="140"/>
      <c r="HOO951" s="72"/>
      <c r="HOQ951" s="70"/>
      <c r="HOR951" s="140"/>
      <c r="HOS951" s="72"/>
      <c r="HOU951" s="70"/>
      <c r="HOV951" s="140"/>
      <c r="HOW951" s="72"/>
      <c r="HOY951" s="70"/>
      <c r="HOZ951" s="140"/>
      <c r="HPA951" s="72"/>
      <c r="HPC951" s="70"/>
      <c r="HPD951" s="140"/>
      <c r="HPE951" s="72"/>
      <c r="HPG951" s="70"/>
      <c r="HPH951" s="140"/>
      <c r="HPI951" s="72"/>
      <c r="HPK951" s="70"/>
      <c r="HPL951" s="140"/>
      <c r="HPM951" s="72"/>
      <c r="HPO951" s="70"/>
      <c r="HPP951" s="140"/>
      <c r="HPQ951" s="72"/>
      <c r="HPS951" s="70"/>
      <c r="HPT951" s="140"/>
      <c r="HPU951" s="72"/>
      <c r="HPW951" s="70"/>
      <c r="HPX951" s="140"/>
      <c r="HPY951" s="72"/>
      <c r="HQA951" s="70"/>
      <c r="HQB951" s="140"/>
      <c r="HQC951" s="72"/>
      <c r="HQE951" s="70"/>
      <c r="HQF951" s="140"/>
      <c r="HQG951" s="72"/>
      <c r="HQI951" s="70"/>
      <c r="HQJ951" s="140"/>
      <c r="HQK951" s="72"/>
      <c r="HQM951" s="70"/>
      <c r="HQN951" s="140"/>
      <c r="HQO951" s="72"/>
      <c r="HQQ951" s="70"/>
      <c r="HQR951" s="140"/>
      <c r="HQS951" s="72"/>
      <c r="HQU951" s="70"/>
      <c r="HQV951" s="140"/>
      <c r="HQW951" s="72"/>
      <c r="HQY951" s="70"/>
      <c r="HQZ951" s="140"/>
      <c r="HRA951" s="72"/>
      <c r="HRC951" s="70"/>
      <c r="HRD951" s="140"/>
      <c r="HRE951" s="72"/>
      <c r="HRG951" s="70"/>
      <c r="HRH951" s="140"/>
      <c r="HRI951" s="72"/>
      <c r="HRK951" s="70"/>
      <c r="HRL951" s="140"/>
      <c r="HRM951" s="72"/>
      <c r="HRO951" s="70"/>
      <c r="HRP951" s="140"/>
      <c r="HRQ951" s="72"/>
      <c r="HRS951" s="70"/>
      <c r="HRT951" s="140"/>
      <c r="HRU951" s="72"/>
      <c r="HRW951" s="70"/>
      <c r="HRX951" s="140"/>
      <c r="HRY951" s="72"/>
      <c r="HSA951" s="70"/>
      <c r="HSB951" s="140"/>
      <c r="HSC951" s="72"/>
      <c r="HSE951" s="70"/>
      <c r="HSF951" s="140"/>
      <c r="HSG951" s="72"/>
      <c r="HSI951" s="70"/>
      <c r="HSJ951" s="140"/>
      <c r="HSK951" s="72"/>
      <c r="HSM951" s="70"/>
      <c r="HSN951" s="140"/>
      <c r="HSO951" s="72"/>
      <c r="HSQ951" s="70"/>
      <c r="HSR951" s="140"/>
      <c r="HSS951" s="72"/>
      <c r="HSU951" s="70"/>
      <c r="HSV951" s="140"/>
      <c r="HSW951" s="72"/>
      <c r="HSY951" s="70"/>
      <c r="HSZ951" s="140"/>
      <c r="HTA951" s="72"/>
      <c r="HTC951" s="70"/>
      <c r="HTD951" s="140"/>
      <c r="HTE951" s="72"/>
      <c r="HTG951" s="70"/>
      <c r="HTH951" s="140"/>
      <c r="HTI951" s="72"/>
      <c r="HTK951" s="70"/>
      <c r="HTL951" s="140"/>
      <c r="HTM951" s="72"/>
      <c r="HTO951" s="70"/>
      <c r="HTP951" s="140"/>
      <c r="HTQ951" s="72"/>
      <c r="HTS951" s="70"/>
      <c r="HTT951" s="140"/>
      <c r="HTU951" s="72"/>
      <c r="HTW951" s="70"/>
      <c r="HTX951" s="140"/>
      <c r="HTY951" s="72"/>
      <c r="HUA951" s="70"/>
      <c r="HUB951" s="140"/>
      <c r="HUC951" s="72"/>
      <c r="HUE951" s="70"/>
      <c r="HUF951" s="140"/>
      <c r="HUG951" s="72"/>
      <c r="HUI951" s="70"/>
      <c r="HUJ951" s="140"/>
      <c r="HUK951" s="72"/>
      <c r="HUM951" s="70"/>
      <c r="HUN951" s="140"/>
      <c r="HUO951" s="72"/>
      <c r="HUQ951" s="70"/>
      <c r="HUR951" s="140"/>
      <c r="HUS951" s="72"/>
      <c r="HUU951" s="70"/>
      <c r="HUV951" s="140"/>
      <c r="HUW951" s="72"/>
      <c r="HUY951" s="70"/>
      <c r="HUZ951" s="140"/>
      <c r="HVA951" s="72"/>
      <c r="HVC951" s="70"/>
      <c r="HVD951" s="140"/>
      <c r="HVE951" s="72"/>
      <c r="HVG951" s="70"/>
      <c r="HVH951" s="140"/>
      <c r="HVI951" s="72"/>
      <c r="HVK951" s="70"/>
      <c r="HVL951" s="140"/>
      <c r="HVM951" s="72"/>
      <c r="HVO951" s="70"/>
      <c r="HVP951" s="140"/>
      <c r="HVQ951" s="72"/>
      <c r="HVS951" s="70"/>
      <c r="HVT951" s="140"/>
      <c r="HVU951" s="72"/>
      <c r="HVW951" s="70"/>
      <c r="HVX951" s="140"/>
      <c r="HVY951" s="72"/>
      <c r="HWA951" s="70"/>
      <c r="HWB951" s="140"/>
      <c r="HWC951" s="72"/>
      <c r="HWE951" s="70"/>
      <c r="HWF951" s="140"/>
      <c r="HWG951" s="72"/>
      <c r="HWI951" s="70"/>
      <c r="HWJ951" s="140"/>
      <c r="HWK951" s="72"/>
      <c r="HWM951" s="70"/>
      <c r="HWN951" s="140"/>
      <c r="HWO951" s="72"/>
      <c r="HWQ951" s="70"/>
      <c r="HWR951" s="140"/>
      <c r="HWS951" s="72"/>
      <c r="HWU951" s="70"/>
      <c r="HWV951" s="140"/>
      <c r="HWW951" s="72"/>
      <c r="HWY951" s="70"/>
      <c r="HWZ951" s="140"/>
      <c r="HXA951" s="72"/>
      <c r="HXC951" s="70"/>
      <c r="HXD951" s="140"/>
      <c r="HXE951" s="72"/>
      <c r="HXG951" s="70"/>
      <c r="HXH951" s="140"/>
      <c r="HXI951" s="72"/>
      <c r="HXK951" s="70"/>
      <c r="HXL951" s="140"/>
      <c r="HXM951" s="72"/>
      <c r="HXO951" s="70"/>
      <c r="HXP951" s="140"/>
      <c r="HXQ951" s="72"/>
      <c r="HXS951" s="70"/>
      <c r="HXT951" s="140"/>
      <c r="HXU951" s="72"/>
      <c r="HXW951" s="70"/>
      <c r="HXX951" s="140"/>
      <c r="HXY951" s="72"/>
      <c r="HYA951" s="70"/>
      <c r="HYB951" s="140"/>
      <c r="HYC951" s="72"/>
      <c r="HYE951" s="70"/>
      <c r="HYF951" s="140"/>
      <c r="HYG951" s="72"/>
      <c r="HYI951" s="70"/>
      <c r="HYJ951" s="140"/>
      <c r="HYK951" s="72"/>
      <c r="HYM951" s="70"/>
      <c r="HYN951" s="140"/>
      <c r="HYO951" s="72"/>
      <c r="HYQ951" s="70"/>
      <c r="HYR951" s="140"/>
      <c r="HYS951" s="72"/>
      <c r="HYU951" s="70"/>
      <c r="HYV951" s="140"/>
      <c r="HYW951" s="72"/>
      <c r="HYY951" s="70"/>
      <c r="HYZ951" s="140"/>
      <c r="HZA951" s="72"/>
      <c r="HZC951" s="70"/>
      <c r="HZD951" s="140"/>
      <c r="HZE951" s="72"/>
      <c r="HZG951" s="70"/>
      <c r="HZH951" s="140"/>
      <c r="HZI951" s="72"/>
      <c r="HZK951" s="70"/>
      <c r="HZL951" s="140"/>
      <c r="HZM951" s="72"/>
      <c r="HZO951" s="70"/>
      <c r="HZP951" s="140"/>
      <c r="HZQ951" s="72"/>
      <c r="HZS951" s="70"/>
      <c r="HZT951" s="140"/>
      <c r="HZU951" s="72"/>
      <c r="HZW951" s="70"/>
      <c r="HZX951" s="140"/>
      <c r="HZY951" s="72"/>
      <c r="IAA951" s="70"/>
      <c r="IAB951" s="140"/>
      <c r="IAC951" s="72"/>
      <c r="IAE951" s="70"/>
      <c r="IAF951" s="140"/>
      <c r="IAG951" s="72"/>
      <c r="IAI951" s="70"/>
      <c r="IAJ951" s="140"/>
      <c r="IAK951" s="72"/>
      <c r="IAM951" s="70"/>
      <c r="IAN951" s="140"/>
      <c r="IAO951" s="72"/>
      <c r="IAQ951" s="70"/>
      <c r="IAR951" s="140"/>
      <c r="IAS951" s="72"/>
      <c r="IAU951" s="70"/>
      <c r="IAV951" s="140"/>
      <c r="IAW951" s="72"/>
      <c r="IAY951" s="70"/>
      <c r="IAZ951" s="140"/>
      <c r="IBA951" s="72"/>
      <c r="IBC951" s="70"/>
      <c r="IBD951" s="140"/>
      <c r="IBE951" s="72"/>
      <c r="IBG951" s="70"/>
      <c r="IBH951" s="140"/>
      <c r="IBI951" s="72"/>
      <c r="IBK951" s="70"/>
      <c r="IBL951" s="140"/>
      <c r="IBM951" s="72"/>
      <c r="IBO951" s="70"/>
      <c r="IBP951" s="140"/>
      <c r="IBQ951" s="72"/>
      <c r="IBS951" s="70"/>
      <c r="IBT951" s="140"/>
      <c r="IBU951" s="72"/>
      <c r="IBW951" s="70"/>
      <c r="IBX951" s="140"/>
      <c r="IBY951" s="72"/>
      <c r="ICA951" s="70"/>
      <c r="ICB951" s="140"/>
      <c r="ICC951" s="72"/>
      <c r="ICE951" s="70"/>
      <c r="ICF951" s="140"/>
      <c r="ICG951" s="72"/>
      <c r="ICI951" s="70"/>
      <c r="ICJ951" s="140"/>
      <c r="ICK951" s="72"/>
      <c r="ICM951" s="70"/>
      <c r="ICN951" s="140"/>
      <c r="ICO951" s="72"/>
      <c r="ICQ951" s="70"/>
      <c r="ICR951" s="140"/>
      <c r="ICS951" s="72"/>
      <c r="ICU951" s="70"/>
      <c r="ICV951" s="140"/>
      <c r="ICW951" s="72"/>
      <c r="ICY951" s="70"/>
      <c r="ICZ951" s="140"/>
      <c r="IDA951" s="72"/>
      <c r="IDC951" s="70"/>
      <c r="IDD951" s="140"/>
      <c r="IDE951" s="72"/>
      <c r="IDG951" s="70"/>
      <c r="IDH951" s="140"/>
      <c r="IDI951" s="72"/>
      <c r="IDK951" s="70"/>
      <c r="IDL951" s="140"/>
      <c r="IDM951" s="72"/>
      <c r="IDO951" s="70"/>
      <c r="IDP951" s="140"/>
      <c r="IDQ951" s="72"/>
      <c r="IDS951" s="70"/>
      <c r="IDT951" s="140"/>
      <c r="IDU951" s="72"/>
      <c r="IDW951" s="70"/>
      <c r="IDX951" s="140"/>
      <c r="IDY951" s="72"/>
      <c r="IEA951" s="70"/>
      <c r="IEB951" s="140"/>
      <c r="IEC951" s="72"/>
      <c r="IEE951" s="70"/>
      <c r="IEF951" s="140"/>
      <c r="IEG951" s="72"/>
      <c r="IEI951" s="70"/>
      <c r="IEJ951" s="140"/>
      <c r="IEK951" s="72"/>
      <c r="IEM951" s="70"/>
      <c r="IEN951" s="140"/>
      <c r="IEO951" s="72"/>
      <c r="IEQ951" s="70"/>
      <c r="IER951" s="140"/>
      <c r="IES951" s="72"/>
      <c r="IEU951" s="70"/>
      <c r="IEV951" s="140"/>
      <c r="IEW951" s="72"/>
      <c r="IEY951" s="70"/>
      <c r="IEZ951" s="140"/>
      <c r="IFA951" s="72"/>
      <c r="IFC951" s="70"/>
      <c r="IFD951" s="140"/>
      <c r="IFE951" s="72"/>
      <c r="IFG951" s="70"/>
      <c r="IFH951" s="140"/>
      <c r="IFI951" s="72"/>
      <c r="IFK951" s="70"/>
      <c r="IFL951" s="140"/>
      <c r="IFM951" s="72"/>
      <c r="IFO951" s="70"/>
      <c r="IFP951" s="140"/>
      <c r="IFQ951" s="72"/>
      <c r="IFS951" s="70"/>
      <c r="IFT951" s="140"/>
      <c r="IFU951" s="72"/>
      <c r="IFW951" s="70"/>
      <c r="IFX951" s="140"/>
      <c r="IFY951" s="72"/>
      <c r="IGA951" s="70"/>
      <c r="IGB951" s="140"/>
      <c r="IGC951" s="72"/>
      <c r="IGE951" s="70"/>
      <c r="IGF951" s="140"/>
      <c r="IGG951" s="72"/>
      <c r="IGI951" s="70"/>
      <c r="IGJ951" s="140"/>
      <c r="IGK951" s="72"/>
      <c r="IGM951" s="70"/>
      <c r="IGN951" s="140"/>
      <c r="IGO951" s="72"/>
      <c r="IGQ951" s="70"/>
      <c r="IGR951" s="140"/>
      <c r="IGS951" s="72"/>
      <c r="IGU951" s="70"/>
      <c r="IGV951" s="140"/>
      <c r="IGW951" s="72"/>
      <c r="IGY951" s="70"/>
      <c r="IGZ951" s="140"/>
      <c r="IHA951" s="72"/>
      <c r="IHC951" s="70"/>
      <c r="IHD951" s="140"/>
      <c r="IHE951" s="72"/>
      <c r="IHG951" s="70"/>
      <c r="IHH951" s="140"/>
      <c r="IHI951" s="72"/>
      <c r="IHK951" s="70"/>
      <c r="IHL951" s="140"/>
      <c r="IHM951" s="72"/>
      <c r="IHO951" s="70"/>
      <c r="IHP951" s="140"/>
      <c r="IHQ951" s="72"/>
      <c r="IHS951" s="70"/>
      <c r="IHT951" s="140"/>
      <c r="IHU951" s="72"/>
      <c r="IHW951" s="70"/>
      <c r="IHX951" s="140"/>
      <c r="IHY951" s="72"/>
      <c r="IIA951" s="70"/>
      <c r="IIB951" s="140"/>
      <c r="IIC951" s="72"/>
      <c r="IIE951" s="70"/>
      <c r="IIF951" s="140"/>
      <c r="IIG951" s="72"/>
      <c r="III951" s="70"/>
      <c r="IIJ951" s="140"/>
      <c r="IIK951" s="72"/>
      <c r="IIM951" s="70"/>
      <c r="IIN951" s="140"/>
      <c r="IIO951" s="72"/>
      <c r="IIQ951" s="70"/>
      <c r="IIR951" s="140"/>
      <c r="IIS951" s="72"/>
      <c r="IIU951" s="70"/>
      <c r="IIV951" s="140"/>
      <c r="IIW951" s="72"/>
      <c r="IIY951" s="70"/>
      <c r="IIZ951" s="140"/>
      <c r="IJA951" s="72"/>
      <c r="IJC951" s="70"/>
      <c r="IJD951" s="140"/>
      <c r="IJE951" s="72"/>
      <c r="IJG951" s="70"/>
      <c r="IJH951" s="140"/>
      <c r="IJI951" s="72"/>
      <c r="IJK951" s="70"/>
      <c r="IJL951" s="140"/>
      <c r="IJM951" s="72"/>
      <c r="IJO951" s="70"/>
      <c r="IJP951" s="140"/>
      <c r="IJQ951" s="72"/>
      <c r="IJS951" s="70"/>
      <c r="IJT951" s="140"/>
      <c r="IJU951" s="72"/>
      <c r="IJW951" s="70"/>
      <c r="IJX951" s="140"/>
      <c r="IJY951" s="72"/>
      <c r="IKA951" s="70"/>
      <c r="IKB951" s="140"/>
      <c r="IKC951" s="72"/>
      <c r="IKE951" s="70"/>
      <c r="IKF951" s="140"/>
      <c r="IKG951" s="72"/>
      <c r="IKI951" s="70"/>
      <c r="IKJ951" s="140"/>
      <c r="IKK951" s="72"/>
      <c r="IKM951" s="70"/>
      <c r="IKN951" s="140"/>
      <c r="IKO951" s="72"/>
      <c r="IKQ951" s="70"/>
      <c r="IKR951" s="140"/>
      <c r="IKS951" s="72"/>
      <c r="IKU951" s="70"/>
      <c r="IKV951" s="140"/>
      <c r="IKW951" s="72"/>
      <c r="IKY951" s="70"/>
      <c r="IKZ951" s="140"/>
      <c r="ILA951" s="72"/>
      <c r="ILC951" s="70"/>
      <c r="ILD951" s="140"/>
      <c r="ILE951" s="72"/>
      <c r="ILG951" s="70"/>
      <c r="ILH951" s="140"/>
      <c r="ILI951" s="72"/>
      <c r="ILK951" s="70"/>
      <c r="ILL951" s="140"/>
      <c r="ILM951" s="72"/>
      <c r="ILO951" s="70"/>
      <c r="ILP951" s="140"/>
      <c r="ILQ951" s="72"/>
      <c r="ILS951" s="70"/>
      <c r="ILT951" s="140"/>
      <c r="ILU951" s="72"/>
      <c r="ILW951" s="70"/>
      <c r="ILX951" s="140"/>
      <c r="ILY951" s="72"/>
      <c r="IMA951" s="70"/>
      <c r="IMB951" s="140"/>
      <c r="IMC951" s="72"/>
      <c r="IME951" s="70"/>
      <c r="IMF951" s="140"/>
      <c r="IMG951" s="72"/>
      <c r="IMI951" s="70"/>
      <c r="IMJ951" s="140"/>
      <c r="IMK951" s="72"/>
      <c r="IMM951" s="70"/>
      <c r="IMN951" s="140"/>
      <c r="IMO951" s="72"/>
      <c r="IMQ951" s="70"/>
      <c r="IMR951" s="140"/>
      <c r="IMS951" s="72"/>
      <c r="IMU951" s="70"/>
      <c r="IMV951" s="140"/>
      <c r="IMW951" s="72"/>
      <c r="IMY951" s="70"/>
      <c r="IMZ951" s="140"/>
      <c r="INA951" s="72"/>
      <c r="INC951" s="70"/>
      <c r="IND951" s="140"/>
      <c r="INE951" s="72"/>
      <c r="ING951" s="70"/>
      <c r="INH951" s="140"/>
      <c r="INI951" s="72"/>
      <c r="INK951" s="70"/>
      <c r="INL951" s="140"/>
      <c r="INM951" s="72"/>
      <c r="INO951" s="70"/>
      <c r="INP951" s="140"/>
      <c r="INQ951" s="72"/>
      <c r="INS951" s="70"/>
      <c r="INT951" s="140"/>
      <c r="INU951" s="72"/>
      <c r="INW951" s="70"/>
      <c r="INX951" s="140"/>
      <c r="INY951" s="72"/>
      <c r="IOA951" s="70"/>
      <c r="IOB951" s="140"/>
      <c r="IOC951" s="72"/>
      <c r="IOE951" s="70"/>
      <c r="IOF951" s="140"/>
      <c r="IOG951" s="72"/>
      <c r="IOI951" s="70"/>
      <c r="IOJ951" s="140"/>
      <c r="IOK951" s="72"/>
      <c r="IOM951" s="70"/>
      <c r="ION951" s="140"/>
      <c r="IOO951" s="72"/>
      <c r="IOQ951" s="70"/>
      <c r="IOR951" s="140"/>
      <c r="IOS951" s="72"/>
      <c r="IOU951" s="70"/>
      <c r="IOV951" s="140"/>
      <c r="IOW951" s="72"/>
      <c r="IOY951" s="70"/>
      <c r="IOZ951" s="140"/>
      <c r="IPA951" s="72"/>
      <c r="IPC951" s="70"/>
      <c r="IPD951" s="140"/>
      <c r="IPE951" s="72"/>
      <c r="IPG951" s="70"/>
      <c r="IPH951" s="140"/>
      <c r="IPI951" s="72"/>
      <c r="IPK951" s="70"/>
      <c r="IPL951" s="140"/>
      <c r="IPM951" s="72"/>
      <c r="IPO951" s="70"/>
      <c r="IPP951" s="140"/>
      <c r="IPQ951" s="72"/>
      <c r="IPS951" s="70"/>
      <c r="IPT951" s="140"/>
      <c r="IPU951" s="72"/>
      <c r="IPW951" s="70"/>
      <c r="IPX951" s="140"/>
      <c r="IPY951" s="72"/>
      <c r="IQA951" s="70"/>
      <c r="IQB951" s="140"/>
      <c r="IQC951" s="72"/>
      <c r="IQE951" s="70"/>
      <c r="IQF951" s="140"/>
      <c r="IQG951" s="72"/>
      <c r="IQI951" s="70"/>
      <c r="IQJ951" s="140"/>
      <c r="IQK951" s="72"/>
      <c r="IQM951" s="70"/>
      <c r="IQN951" s="140"/>
      <c r="IQO951" s="72"/>
      <c r="IQQ951" s="70"/>
      <c r="IQR951" s="140"/>
      <c r="IQS951" s="72"/>
      <c r="IQU951" s="70"/>
      <c r="IQV951" s="140"/>
      <c r="IQW951" s="72"/>
      <c r="IQY951" s="70"/>
      <c r="IQZ951" s="140"/>
      <c r="IRA951" s="72"/>
      <c r="IRC951" s="70"/>
      <c r="IRD951" s="140"/>
      <c r="IRE951" s="72"/>
      <c r="IRG951" s="70"/>
      <c r="IRH951" s="140"/>
      <c r="IRI951" s="72"/>
      <c r="IRK951" s="70"/>
      <c r="IRL951" s="140"/>
      <c r="IRM951" s="72"/>
      <c r="IRO951" s="70"/>
      <c r="IRP951" s="140"/>
      <c r="IRQ951" s="72"/>
      <c r="IRS951" s="70"/>
      <c r="IRT951" s="140"/>
      <c r="IRU951" s="72"/>
      <c r="IRW951" s="70"/>
      <c r="IRX951" s="140"/>
      <c r="IRY951" s="72"/>
      <c r="ISA951" s="70"/>
      <c r="ISB951" s="140"/>
      <c r="ISC951" s="72"/>
      <c r="ISE951" s="70"/>
      <c r="ISF951" s="140"/>
      <c r="ISG951" s="72"/>
      <c r="ISI951" s="70"/>
      <c r="ISJ951" s="140"/>
      <c r="ISK951" s="72"/>
      <c r="ISM951" s="70"/>
      <c r="ISN951" s="140"/>
      <c r="ISO951" s="72"/>
      <c r="ISQ951" s="70"/>
      <c r="ISR951" s="140"/>
      <c r="ISS951" s="72"/>
      <c r="ISU951" s="70"/>
      <c r="ISV951" s="140"/>
      <c r="ISW951" s="72"/>
      <c r="ISY951" s="70"/>
      <c r="ISZ951" s="140"/>
      <c r="ITA951" s="72"/>
      <c r="ITC951" s="70"/>
      <c r="ITD951" s="140"/>
      <c r="ITE951" s="72"/>
      <c r="ITG951" s="70"/>
      <c r="ITH951" s="140"/>
      <c r="ITI951" s="72"/>
      <c r="ITK951" s="70"/>
      <c r="ITL951" s="140"/>
      <c r="ITM951" s="72"/>
      <c r="ITO951" s="70"/>
      <c r="ITP951" s="140"/>
      <c r="ITQ951" s="72"/>
      <c r="ITS951" s="70"/>
      <c r="ITT951" s="140"/>
      <c r="ITU951" s="72"/>
      <c r="ITW951" s="70"/>
      <c r="ITX951" s="140"/>
      <c r="ITY951" s="72"/>
      <c r="IUA951" s="70"/>
      <c r="IUB951" s="140"/>
      <c r="IUC951" s="72"/>
      <c r="IUE951" s="70"/>
      <c r="IUF951" s="140"/>
      <c r="IUG951" s="72"/>
      <c r="IUI951" s="70"/>
      <c r="IUJ951" s="140"/>
      <c r="IUK951" s="72"/>
      <c r="IUM951" s="70"/>
      <c r="IUN951" s="140"/>
      <c r="IUO951" s="72"/>
      <c r="IUQ951" s="70"/>
      <c r="IUR951" s="140"/>
      <c r="IUS951" s="72"/>
      <c r="IUU951" s="70"/>
      <c r="IUV951" s="140"/>
      <c r="IUW951" s="72"/>
      <c r="IUY951" s="70"/>
      <c r="IUZ951" s="140"/>
      <c r="IVA951" s="72"/>
      <c r="IVC951" s="70"/>
      <c r="IVD951" s="140"/>
      <c r="IVE951" s="72"/>
      <c r="IVG951" s="70"/>
      <c r="IVH951" s="140"/>
      <c r="IVI951" s="72"/>
      <c r="IVK951" s="70"/>
      <c r="IVL951" s="140"/>
      <c r="IVM951" s="72"/>
      <c r="IVO951" s="70"/>
      <c r="IVP951" s="140"/>
      <c r="IVQ951" s="72"/>
      <c r="IVS951" s="70"/>
      <c r="IVT951" s="140"/>
      <c r="IVU951" s="72"/>
      <c r="IVW951" s="70"/>
      <c r="IVX951" s="140"/>
      <c r="IVY951" s="72"/>
      <c r="IWA951" s="70"/>
      <c r="IWB951" s="140"/>
      <c r="IWC951" s="72"/>
      <c r="IWE951" s="70"/>
      <c r="IWF951" s="140"/>
      <c r="IWG951" s="72"/>
      <c r="IWI951" s="70"/>
      <c r="IWJ951" s="140"/>
      <c r="IWK951" s="72"/>
      <c r="IWM951" s="70"/>
      <c r="IWN951" s="140"/>
      <c r="IWO951" s="72"/>
      <c r="IWQ951" s="70"/>
      <c r="IWR951" s="140"/>
      <c r="IWS951" s="72"/>
      <c r="IWU951" s="70"/>
      <c r="IWV951" s="140"/>
      <c r="IWW951" s="72"/>
      <c r="IWY951" s="70"/>
      <c r="IWZ951" s="140"/>
      <c r="IXA951" s="72"/>
      <c r="IXC951" s="70"/>
      <c r="IXD951" s="140"/>
      <c r="IXE951" s="72"/>
      <c r="IXG951" s="70"/>
      <c r="IXH951" s="140"/>
      <c r="IXI951" s="72"/>
      <c r="IXK951" s="70"/>
      <c r="IXL951" s="140"/>
      <c r="IXM951" s="72"/>
      <c r="IXO951" s="70"/>
      <c r="IXP951" s="140"/>
      <c r="IXQ951" s="72"/>
      <c r="IXS951" s="70"/>
      <c r="IXT951" s="140"/>
      <c r="IXU951" s="72"/>
      <c r="IXW951" s="70"/>
      <c r="IXX951" s="140"/>
      <c r="IXY951" s="72"/>
      <c r="IYA951" s="70"/>
      <c r="IYB951" s="140"/>
      <c r="IYC951" s="72"/>
      <c r="IYE951" s="70"/>
      <c r="IYF951" s="140"/>
      <c r="IYG951" s="72"/>
      <c r="IYI951" s="70"/>
      <c r="IYJ951" s="140"/>
      <c r="IYK951" s="72"/>
      <c r="IYM951" s="70"/>
      <c r="IYN951" s="140"/>
      <c r="IYO951" s="72"/>
      <c r="IYQ951" s="70"/>
      <c r="IYR951" s="140"/>
      <c r="IYS951" s="72"/>
      <c r="IYU951" s="70"/>
      <c r="IYV951" s="140"/>
      <c r="IYW951" s="72"/>
      <c r="IYY951" s="70"/>
      <c r="IYZ951" s="140"/>
      <c r="IZA951" s="72"/>
      <c r="IZC951" s="70"/>
      <c r="IZD951" s="140"/>
      <c r="IZE951" s="72"/>
      <c r="IZG951" s="70"/>
      <c r="IZH951" s="140"/>
      <c r="IZI951" s="72"/>
      <c r="IZK951" s="70"/>
      <c r="IZL951" s="140"/>
      <c r="IZM951" s="72"/>
      <c r="IZO951" s="70"/>
      <c r="IZP951" s="140"/>
      <c r="IZQ951" s="72"/>
      <c r="IZS951" s="70"/>
      <c r="IZT951" s="140"/>
      <c r="IZU951" s="72"/>
      <c r="IZW951" s="70"/>
      <c r="IZX951" s="140"/>
      <c r="IZY951" s="72"/>
      <c r="JAA951" s="70"/>
      <c r="JAB951" s="140"/>
      <c r="JAC951" s="72"/>
      <c r="JAE951" s="70"/>
      <c r="JAF951" s="140"/>
      <c r="JAG951" s="72"/>
      <c r="JAI951" s="70"/>
      <c r="JAJ951" s="140"/>
      <c r="JAK951" s="72"/>
      <c r="JAM951" s="70"/>
      <c r="JAN951" s="140"/>
      <c r="JAO951" s="72"/>
      <c r="JAQ951" s="70"/>
      <c r="JAR951" s="140"/>
      <c r="JAS951" s="72"/>
      <c r="JAU951" s="70"/>
      <c r="JAV951" s="140"/>
      <c r="JAW951" s="72"/>
      <c r="JAY951" s="70"/>
      <c r="JAZ951" s="140"/>
      <c r="JBA951" s="72"/>
      <c r="JBC951" s="70"/>
      <c r="JBD951" s="140"/>
      <c r="JBE951" s="72"/>
      <c r="JBG951" s="70"/>
      <c r="JBH951" s="140"/>
      <c r="JBI951" s="72"/>
      <c r="JBK951" s="70"/>
      <c r="JBL951" s="140"/>
      <c r="JBM951" s="72"/>
      <c r="JBO951" s="70"/>
      <c r="JBP951" s="140"/>
      <c r="JBQ951" s="72"/>
      <c r="JBS951" s="70"/>
      <c r="JBT951" s="140"/>
      <c r="JBU951" s="72"/>
      <c r="JBW951" s="70"/>
      <c r="JBX951" s="140"/>
      <c r="JBY951" s="72"/>
      <c r="JCA951" s="70"/>
      <c r="JCB951" s="140"/>
      <c r="JCC951" s="72"/>
      <c r="JCE951" s="70"/>
      <c r="JCF951" s="140"/>
      <c r="JCG951" s="72"/>
      <c r="JCI951" s="70"/>
      <c r="JCJ951" s="140"/>
      <c r="JCK951" s="72"/>
      <c r="JCM951" s="70"/>
      <c r="JCN951" s="140"/>
      <c r="JCO951" s="72"/>
      <c r="JCQ951" s="70"/>
      <c r="JCR951" s="140"/>
      <c r="JCS951" s="72"/>
      <c r="JCU951" s="70"/>
      <c r="JCV951" s="140"/>
      <c r="JCW951" s="72"/>
      <c r="JCY951" s="70"/>
      <c r="JCZ951" s="140"/>
      <c r="JDA951" s="72"/>
      <c r="JDC951" s="70"/>
      <c r="JDD951" s="140"/>
      <c r="JDE951" s="72"/>
      <c r="JDG951" s="70"/>
      <c r="JDH951" s="140"/>
      <c r="JDI951" s="72"/>
      <c r="JDK951" s="70"/>
      <c r="JDL951" s="140"/>
      <c r="JDM951" s="72"/>
      <c r="JDO951" s="70"/>
      <c r="JDP951" s="140"/>
      <c r="JDQ951" s="72"/>
      <c r="JDS951" s="70"/>
      <c r="JDT951" s="140"/>
      <c r="JDU951" s="72"/>
      <c r="JDW951" s="70"/>
      <c r="JDX951" s="140"/>
      <c r="JDY951" s="72"/>
      <c r="JEA951" s="70"/>
      <c r="JEB951" s="140"/>
      <c r="JEC951" s="72"/>
      <c r="JEE951" s="70"/>
      <c r="JEF951" s="140"/>
      <c r="JEG951" s="72"/>
      <c r="JEI951" s="70"/>
      <c r="JEJ951" s="140"/>
      <c r="JEK951" s="72"/>
      <c r="JEM951" s="70"/>
      <c r="JEN951" s="140"/>
      <c r="JEO951" s="72"/>
      <c r="JEQ951" s="70"/>
      <c r="JER951" s="140"/>
      <c r="JES951" s="72"/>
      <c r="JEU951" s="70"/>
      <c r="JEV951" s="140"/>
      <c r="JEW951" s="72"/>
      <c r="JEY951" s="70"/>
      <c r="JEZ951" s="140"/>
      <c r="JFA951" s="72"/>
      <c r="JFC951" s="70"/>
      <c r="JFD951" s="140"/>
      <c r="JFE951" s="72"/>
      <c r="JFG951" s="70"/>
      <c r="JFH951" s="140"/>
      <c r="JFI951" s="72"/>
      <c r="JFK951" s="70"/>
      <c r="JFL951" s="140"/>
      <c r="JFM951" s="72"/>
      <c r="JFO951" s="70"/>
      <c r="JFP951" s="140"/>
      <c r="JFQ951" s="72"/>
      <c r="JFS951" s="70"/>
      <c r="JFT951" s="140"/>
      <c r="JFU951" s="72"/>
      <c r="JFW951" s="70"/>
      <c r="JFX951" s="140"/>
      <c r="JFY951" s="72"/>
      <c r="JGA951" s="70"/>
      <c r="JGB951" s="140"/>
      <c r="JGC951" s="72"/>
      <c r="JGE951" s="70"/>
      <c r="JGF951" s="140"/>
      <c r="JGG951" s="72"/>
      <c r="JGI951" s="70"/>
      <c r="JGJ951" s="140"/>
      <c r="JGK951" s="72"/>
      <c r="JGM951" s="70"/>
      <c r="JGN951" s="140"/>
      <c r="JGO951" s="72"/>
      <c r="JGQ951" s="70"/>
      <c r="JGR951" s="140"/>
      <c r="JGS951" s="72"/>
      <c r="JGU951" s="70"/>
      <c r="JGV951" s="140"/>
      <c r="JGW951" s="72"/>
      <c r="JGY951" s="70"/>
      <c r="JGZ951" s="140"/>
      <c r="JHA951" s="72"/>
      <c r="JHC951" s="70"/>
      <c r="JHD951" s="140"/>
      <c r="JHE951" s="72"/>
      <c r="JHG951" s="70"/>
      <c r="JHH951" s="140"/>
      <c r="JHI951" s="72"/>
      <c r="JHK951" s="70"/>
      <c r="JHL951" s="140"/>
      <c r="JHM951" s="72"/>
      <c r="JHO951" s="70"/>
      <c r="JHP951" s="140"/>
      <c r="JHQ951" s="72"/>
      <c r="JHS951" s="70"/>
      <c r="JHT951" s="140"/>
      <c r="JHU951" s="72"/>
      <c r="JHW951" s="70"/>
      <c r="JHX951" s="140"/>
      <c r="JHY951" s="72"/>
      <c r="JIA951" s="70"/>
      <c r="JIB951" s="140"/>
      <c r="JIC951" s="72"/>
      <c r="JIE951" s="70"/>
      <c r="JIF951" s="140"/>
      <c r="JIG951" s="72"/>
      <c r="JII951" s="70"/>
      <c r="JIJ951" s="140"/>
      <c r="JIK951" s="72"/>
      <c r="JIM951" s="70"/>
      <c r="JIN951" s="140"/>
      <c r="JIO951" s="72"/>
      <c r="JIQ951" s="70"/>
      <c r="JIR951" s="140"/>
      <c r="JIS951" s="72"/>
      <c r="JIU951" s="70"/>
      <c r="JIV951" s="140"/>
      <c r="JIW951" s="72"/>
      <c r="JIY951" s="70"/>
      <c r="JIZ951" s="140"/>
      <c r="JJA951" s="72"/>
      <c r="JJC951" s="70"/>
      <c r="JJD951" s="140"/>
      <c r="JJE951" s="72"/>
      <c r="JJG951" s="70"/>
      <c r="JJH951" s="140"/>
      <c r="JJI951" s="72"/>
      <c r="JJK951" s="70"/>
      <c r="JJL951" s="140"/>
      <c r="JJM951" s="72"/>
      <c r="JJO951" s="70"/>
      <c r="JJP951" s="140"/>
      <c r="JJQ951" s="72"/>
      <c r="JJS951" s="70"/>
      <c r="JJT951" s="140"/>
      <c r="JJU951" s="72"/>
      <c r="JJW951" s="70"/>
      <c r="JJX951" s="140"/>
      <c r="JJY951" s="72"/>
      <c r="JKA951" s="70"/>
      <c r="JKB951" s="140"/>
      <c r="JKC951" s="72"/>
      <c r="JKE951" s="70"/>
      <c r="JKF951" s="140"/>
      <c r="JKG951" s="72"/>
      <c r="JKI951" s="70"/>
      <c r="JKJ951" s="140"/>
      <c r="JKK951" s="72"/>
      <c r="JKM951" s="70"/>
      <c r="JKN951" s="140"/>
      <c r="JKO951" s="72"/>
      <c r="JKQ951" s="70"/>
      <c r="JKR951" s="140"/>
      <c r="JKS951" s="72"/>
      <c r="JKU951" s="70"/>
      <c r="JKV951" s="140"/>
      <c r="JKW951" s="72"/>
      <c r="JKY951" s="70"/>
      <c r="JKZ951" s="140"/>
      <c r="JLA951" s="72"/>
      <c r="JLC951" s="70"/>
      <c r="JLD951" s="140"/>
      <c r="JLE951" s="72"/>
      <c r="JLG951" s="70"/>
      <c r="JLH951" s="140"/>
      <c r="JLI951" s="72"/>
      <c r="JLK951" s="70"/>
      <c r="JLL951" s="140"/>
      <c r="JLM951" s="72"/>
      <c r="JLO951" s="70"/>
      <c r="JLP951" s="140"/>
      <c r="JLQ951" s="72"/>
      <c r="JLS951" s="70"/>
      <c r="JLT951" s="140"/>
      <c r="JLU951" s="72"/>
      <c r="JLW951" s="70"/>
      <c r="JLX951" s="140"/>
      <c r="JLY951" s="72"/>
      <c r="JMA951" s="70"/>
      <c r="JMB951" s="140"/>
      <c r="JMC951" s="72"/>
      <c r="JME951" s="70"/>
      <c r="JMF951" s="140"/>
      <c r="JMG951" s="72"/>
      <c r="JMI951" s="70"/>
      <c r="JMJ951" s="140"/>
      <c r="JMK951" s="72"/>
      <c r="JMM951" s="70"/>
      <c r="JMN951" s="140"/>
      <c r="JMO951" s="72"/>
      <c r="JMQ951" s="70"/>
      <c r="JMR951" s="140"/>
      <c r="JMS951" s="72"/>
      <c r="JMU951" s="70"/>
      <c r="JMV951" s="140"/>
      <c r="JMW951" s="72"/>
      <c r="JMY951" s="70"/>
      <c r="JMZ951" s="140"/>
      <c r="JNA951" s="72"/>
      <c r="JNC951" s="70"/>
      <c r="JND951" s="140"/>
      <c r="JNE951" s="72"/>
      <c r="JNG951" s="70"/>
      <c r="JNH951" s="140"/>
      <c r="JNI951" s="72"/>
      <c r="JNK951" s="70"/>
      <c r="JNL951" s="140"/>
      <c r="JNM951" s="72"/>
      <c r="JNO951" s="70"/>
      <c r="JNP951" s="140"/>
      <c r="JNQ951" s="72"/>
      <c r="JNS951" s="70"/>
      <c r="JNT951" s="140"/>
      <c r="JNU951" s="72"/>
      <c r="JNW951" s="70"/>
      <c r="JNX951" s="140"/>
      <c r="JNY951" s="72"/>
      <c r="JOA951" s="70"/>
      <c r="JOB951" s="140"/>
      <c r="JOC951" s="72"/>
      <c r="JOE951" s="70"/>
      <c r="JOF951" s="140"/>
      <c r="JOG951" s="72"/>
      <c r="JOI951" s="70"/>
      <c r="JOJ951" s="140"/>
      <c r="JOK951" s="72"/>
      <c r="JOM951" s="70"/>
      <c r="JON951" s="140"/>
      <c r="JOO951" s="72"/>
      <c r="JOQ951" s="70"/>
      <c r="JOR951" s="140"/>
      <c r="JOS951" s="72"/>
      <c r="JOU951" s="70"/>
      <c r="JOV951" s="140"/>
      <c r="JOW951" s="72"/>
      <c r="JOY951" s="70"/>
      <c r="JOZ951" s="140"/>
      <c r="JPA951" s="72"/>
      <c r="JPC951" s="70"/>
      <c r="JPD951" s="140"/>
      <c r="JPE951" s="72"/>
      <c r="JPG951" s="70"/>
      <c r="JPH951" s="140"/>
      <c r="JPI951" s="72"/>
      <c r="JPK951" s="70"/>
      <c r="JPL951" s="140"/>
      <c r="JPM951" s="72"/>
      <c r="JPO951" s="70"/>
      <c r="JPP951" s="140"/>
      <c r="JPQ951" s="72"/>
      <c r="JPS951" s="70"/>
      <c r="JPT951" s="140"/>
      <c r="JPU951" s="72"/>
      <c r="JPW951" s="70"/>
      <c r="JPX951" s="140"/>
      <c r="JPY951" s="72"/>
      <c r="JQA951" s="70"/>
      <c r="JQB951" s="140"/>
      <c r="JQC951" s="72"/>
      <c r="JQE951" s="70"/>
      <c r="JQF951" s="140"/>
      <c r="JQG951" s="72"/>
      <c r="JQI951" s="70"/>
      <c r="JQJ951" s="140"/>
      <c r="JQK951" s="72"/>
      <c r="JQM951" s="70"/>
      <c r="JQN951" s="140"/>
      <c r="JQO951" s="72"/>
      <c r="JQQ951" s="70"/>
      <c r="JQR951" s="140"/>
      <c r="JQS951" s="72"/>
      <c r="JQU951" s="70"/>
      <c r="JQV951" s="140"/>
      <c r="JQW951" s="72"/>
      <c r="JQY951" s="70"/>
      <c r="JQZ951" s="140"/>
      <c r="JRA951" s="72"/>
      <c r="JRC951" s="70"/>
      <c r="JRD951" s="140"/>
      <c r="JRE951" s="72"/>
      <c r="JRG951" s="70"/>
      <c r="JRH951" s="140"/>
      <c r="JRI951" s="72"/>
      <c r="JRK951" s="70"/>
      <c r="JRL951" s="140"/>
      <c r="JRM951" s="72"/>
      <c r="JRO951" s="70"/>
      <c r="JRP951" s="140"/>
      <c r="JRQ951" s="72"/>
      <c r="JRS951" s="70"/>
      <c r="JRT951" s="140"/>
      <c r="JRU951" s="72"/>
      <c r="JRW951" s="70"/>
      <c r="JRX951" s="140"/>
      <c r="JRY951" s="72"/>
      <c r="JSA951" s="70"/>
      <c r="JSB951" s="140"/>
      <c r="JSC951" s="72"/>
      <c r="JSE951" s="70"/>
      <c r="JSF951" s="140"/>
      <c r="JSG951" s="72"/>
      <c r="JSI951" s="70"/>
      <c r="JSJ951" s="140"/>
      <c r="JSK951" s="72"/>
      <c r="JSM951" s="70"/>
      <c r="JSN951" s="140"/>
      <c r="JSO951" s="72"/>
      <c r="JSQ951" s="70"/>
      <c r="JSR951" s="140"/>
      <c r="JSS951" s="72"/>
      <c r="JSU951" s="70"/>
      <c r="JSV951" s="140"/>
      <c r="JSW951" s="72"/>
      <c r="JSY951" s="70"/>
      <c r="JSZ951" s="140"/>
      <c r="JTA951" s="72"/>
      <c r="JTC951" s="70"/>
      <c r="JTD951" s="140"/>
      <c r="JTE951" s="72"/>
      <c r="JTG951" s="70"/>
      <c r="JTH951" s="140"/>
      <c r="JTI951" s="72"/>
      <c r="JTK951" s="70"/>
      <c r="JTL951" s="140"/>
      <c r="JTM951" s="72"/>
      <c r="JTO951" s="70"/>
      <c r="JTP951" s="140"/>
      <c r="JTQ951" s="72"/>
      <c r="JTS951" s="70"/>
      <c r="JTT951" s="140"/>
      <c r="JTU951" s="72"/>
      <c r="JTW951" s="70"/>
      <c r="JTX951" s="140"/>
      <c r="JTY951" s="72"/>
      <c r="JUA951" s="70"/>
      <c r="JUB951" s="140"/>
      <c r="JUC951" s="72"/>
      <c r="JUE951" s="70"/>
      <c r="JUF951" s="140"/>
      <c r="JUG951" s="72"/>
      <c r="JUI951" s="70"/>
      <c r="JUJ951" s="140"/>
      <c r="JUK951" s="72"/>
      <c r="JUM951" s="70"/>
      <c r="JUN951" s="140"/>
      <c r="JUO951" s="72"/>
      <c r="JUQ951" s="70"/>
      <c r="JUR951" s="140"/>
      <c r="JUS951" s="72"/>
      <c r="JUU951" s="70"/>
      <c r="JUV951" s="140"/>
      <c r="JUW951" s="72"/>
      <c r="JUY951" s="70"/>
      <c r="JUZ951" s="140"/>
      <c r="JVA951" s="72"/>
      <c r="JVC951" s="70"/>
      <c r="JVD951" s="140"/>
      <c r="JVE951" s="72"/>
      <c r="JVG951" s="70"/>
      <c r="JVH951" s="140"/>
      <c r="JVI951" s="72"/>
      <c r="JVK951" s="70"/>
      <c r="JVL951" s="140"/>
      <c r="JVM951" s="72"/>
      <c r="JVO951" s="70"/>
      <c r="JVP951" s="140"/>
      <c r="JVQ951" s="72"/>
      <c r="JVS951" s="70"/>
      <c r="JVT951" s="140"/>
      <c r="JVU951" s="72"/>
      <c r="JVW951" s="70"/>
      <c r="JVX951" s="140"/>
      <c r="JVY951" s="72"/>
      <c r="JWA951" s="70"/>
      <c r="JWB951" s="140"/>
      <c r="JWC951" s="72"/>
      <c r="JWE951" s="70"/>
      <c r="JWF951" s="140"/>
      <c r="JWG951" s="72"/>
      <c r="JWI951" s="70"/>
      <c r="JWJ951" s="140"/>
      <c r="JWK951" s="72"/>
      <c r="JWM951" s="70"/>
      <c r="JWN951" s="140"/>
      <c r="JWO951" s="72"/>
      <c r="JWQ951" s="70"/>
      <c r="JWR951" s="140"/>
      <c r="JWS951" s="72"/>
      <c r="JWU951" s="70"/>
      <c r="JWV951" s="140"/>
      <c r="JWW951" s="72"/>
      <c r="JWY951" s="70"/>
      <c r="JWZ951" s="140"/>
      <c r="JXA951" s="72"/>
      <c r="JXC951" s="70"/>
      <c r="JXD951" s="140"/>
      <c r="JXE951" s="72"/>
      <c r="JXG951" s="70"/>
      <c r="JXH951" s="140"/>
      <c r="JXI951" s="72"/>
      <c r="JXK951" s="70"/>
      <c r="JXL951" s="140"/>
      <c r="JXM951" s="72"/>
      <c r="JXO951" s="70"/>
      <c r="JXP951" s="140"/>
      <c r="JXQ951" s="72"/>
      <c r="JXS951" s="70"/>
      <c r="JXT951" s="140"/>
      <c r="JXU951" s="72"/>
      <c r="JXW951" s="70"/>
      <c r="JXX951" s="140"/>
      <c r="JXY951" s="72"/>
      <c r="JYA951" s="70"/>
      <c r="JYB951" s="140"/>
      <c r="JYC951" s="72"/>
      <c r="JYE951" s="70"/>
      <c r="JYF951" s="140"/>
      <c r="JYG951" s="72"/>
      <c r="JYI951" s="70"/>
      <c r="JYJ951" s="140"/>
      <c r="JYK951" s="72"/>
      <c r="JYM951" s="70"/>
      <c r="JYN951" s="140"/>
      <c r="JYO951" s="72"/>
      <c r="JYQ951" s="70"/>
      <c r="JYR951" s="140"/>
      <c r="JYS951" s="72"/>
      <c r="JYU951" s="70"/>
      <c r="JYV951" s="140"/>
      <c r="JYW951" s="72"/>
      <c r="JYY951" s="70"/>
      <c r="JYZ951" s="140"/>
      <c r="JZA951" s="72"/>
      <c r="JZC951" s="70"/>
      <c r="JZD951" s="140"/>
      <c r="JZE951" s="72"/>
      <c r="JZG951" s="70"/>
      <c r="JZH951" s="140"/>
      <c r="JZI951" s="72"/>
      <c r="JZK951" s="70"/>
      <c r="JZL951" s="140"/>
      <c r="JZM951" s="72"/>
      <c r="JZO951" s="70"/>
      <c r="JZP951" s="140"/>
      <c r="JZQ951" s="72"/>
      <c r="JZS951" s="70"/>
      <c r="JZT951" s="140"/>
      <c r="JZU951" s="72"/>
      <c r="JZW951" s="70"/>
      <c r="JZX951" s="140"/>
      <c r="JZY951" s="72"/>
      <c r="KAA951" s="70"/>
      <c r="KAB951" s="140"/>
      <c r="KAC951" s="72"/>
      <c r="KAE951" s="70"/>
      <c r="KAF951" s="140"/>
      <c r="KAG951" s="72"/>
      <c r="KAI951" s="70"/>
      <c r="KAJ951" s="140"/>
      <c r="KAK951" s="72"/>
      <c r="KAM951" s="70"/>
      <c r="KAN951" s="140"/>
      <c r="KAO951" s="72"/>
      <c r="KAQ951" s="70"/>
      <c r="KAR951" s="140"/>
      <c r="KAS951" s="72"/>
      <c r="KAU951" s="70"/>
      <c r="KAV951" s="140"/>
      <c r="KAW951" s="72"/>
      <c r="KAY951" s="70"/>
      <c r="KAZ951" s="140"/>
      <c r="KBA951" s="72"/>
      <c r="KBC951" s="70"/>
      <c r="KBD951" s="140"/>
      <c r="KBE951" s="72"/>
      <c r="KBG951" s="70"/>
      <c r="KBH951" s="140"/>
      <c r="KBI951" s="72"/>
      <c r="KBK951" s="70"/>
      <c r="KBL951" s="140"/>
      <c r="KBM951" s="72"/>
      <c r="KBO951" s="70"/>
      <c r="KBP951" s="140"/>
      <c r="KBQ951" s="72"/>
      <c r="KBS951" s="70"/>
      <c r="KBT951" s="140"/>
      <c r="KBU951" s="72"/>
      <c r="KBW951" s="70"/>
      <c r="KBX951" s="140"/>
      <c r="KBY951" s="72"/>
      <c r="KCA951" s="70"/>
      <c r="KCB951" s="140"/>
      <c r="KCC951" s="72"/>
      <c r="KCE951" s="70"/>
      <c r="KCF951" s="140"/>
      <c r="KCG951" s="72"/>
      <c r="KCI951" s="70"/>
      <c r="KCJ951" s="140"/>
      <c r="KCK951" s="72"/>
      <c r="KCM951" s="70"/>
      <c r="KCN951" s="140"/>
      <c r="KCO951" s="72"/>
      <c r="KCQ951" s="70"/>
      <c r="KCR951" s="140"/>
      <c r="KCS951" s="72"/>
      <c r="KCU951" s="70"/>
      <c r="KCV951" s="140"/>
      <c r="KCW951" s="72"/>
      <c r="KCY951" s="70"/>
      <c r="KCZ951" s="140"/>
      <c r="KDA951" s="72"/>
      <c r="KDC951" s="70"/>
      <c r="KDD951" s="140"/>
      <c r="KDE951" s="72"/>
      <c r="KDG951" s="70"/>
      <c r="KDH951" s="140"/>
      <c r="KDI951" s="72"/>
      <c r="KDK951" s="70"/>
      <c r="KDL951" s="140"/>
      <c r="KDM951" s="72"/>
      <c r="KDO951" s="70"/>
      <c r="KDP951" s="140"/>
      <c r="KDQ951" s="72"/>
      <c r="KDS951" s="70"/>
      <c r="KDT951" s="140"/>
      <c r="KDU951" s="72"/>
      <c r="KDW951" s="70"/>
      <c r="KDX951" s="140"/>
      <c r="KDY951" s="72"/>
      <c r="KEA951" s="70"/>
      <c r="KEB951" s="140"/>
      <c r="KEC951" s="72"/>
      <c r="KEE951" s="70"/>
      <c r="KEF951" s="140"/>
      <c r="KEG951" s="72"/>
      <c r="KEI951" s="70"/>
      <c r="KEJ951" s="140"/>
      <c r="KEK951" s="72"/>
      <c r="KEM951" s="70"/>
      <c r="KEN951" s="140"/>
      <c r="KEO951" s="72"/>
      <c r="KEQ951" s="70"/>
      <c r="KER951" s="140"/>
      <c r="KES951" s="72"/>
      <c r="KEU951" s="70"/>
      <c r="KEV951" s="140"/>
      <c r="KEW951" s="72"/>
      <c r="KEY951" s="70"/>
      <c r="KEZ951" s="140"/>
      <c r="KFA951" s="72"/>
      <c r="KFC951" s="70"/>
      <c r="KFD951" s="140"/>
      <c r="KFE951" s="72"/>
      <c r="KFG951" s="70"/>
      <c r="KFH951" s="140"/>
      <c r="KFI951" s="72"/>
      <c r="KFK951" s="70"/>
      <c r="KFL951" s="140"/>
      <c r="KFM951" s="72"/>
      <c r="KFO951" s="70"/>
      <c r="KFP951" s="140"/>
      <c r="KFQ951" s="72"/>
      <c r="KFS951" s="70"/>
      <c r="KFT951" s="140"/>
      <c r="KFU951" s="72"/>
      <c r="KFW951" s="70"/>
      <c r="KFX951" s="140"/>
      <c r="KFY951" s="72"/>
      <c r="KGA951" s="70"/>
      <c r="KGB951" s="140"/>
      <c r="KGC951" s="72"/>
      <c r="KGE951" s="70"/>
      <c r="KGF951" s="140"/>
      <c r="KGG951" s="72"/>
      <c r="KGI951" s="70"/>
      <c r="KGJ951" s="140"/>
      <c r="KGK951" s="72"/>
      <c r="KGM951" s="70"/>
      <c r="KGN951" s="140"/>
      <c r="KGO951" s="72"/>
      <c r="KGQ951" s="70"/>
      <c r="KGR951" s="140"/>
      <c r="KGS951" s="72"/>
      <c r="KGU951" s="70"/>
      <c r="KGV951" s="140"/>
      <c r="KGW951" s="72"/>
      <c r="KGY951" s="70"/>
      <c r="KGZ951" s="140"/>
      <c r="KHA951" s="72"/>
      <c r="KHC951" s="70"/>
      <c r="KHD951" s="140"/>
      <c r="KHE951" s="72"/>
      <c r="KHG951" s="70"/>
      <c r="KHH951" s="140"/>
      <c r="KHI951" s="72"/>
      <c r="KHK951" s="70"/>
      <c r="KHL951" s="140"/>
      <c r="KHM951" s="72"/>
      <c r="KHO951" s="70"/>
      <c r="KHP951" s="140"/>
      <c r="KHQ951" s="72"/>
      <c r="KHS951" s="70"/>
      <c r="KHT951" s="140"/>
      <c r="KHU951" s="72"/>
      <c r="KHW951" s="70"/>
      <c r="KHX951" s="140"/>
      <c r="KHY951" s="72"/>
      <c r="KIA951" s="70"/>
      <c r="KIB951" s="140"/>
      <c r="KIC951" s="72"/>
      <c r="KIE951" s="70"/>
      <c r="KIF951" s="140"/>
      <c r="KIG951" s="72"/>
      <c r="KII951" s="70"/>
      <c r="KIJ951" s="140"/>
      <c r="KIK951" s="72"/>
      <c r="KIM951" s="70"/>
      <c r="KIN951" s="140"/>
      <c r="KIO951" s="72"/>
      <c r="KIQ951" s="70"/>
      <c r="KIR951" s="140"/>
      <c r="KIS951" s="72"/>
      <c r="KIU951" s="70"/>
      <c r="KIV951" s="140"/>
      <c r="KIW951" s="72"/>
      <c r="KIY951" s="70"/>
      <c r="KIZ951" s="140"/>
      <c r="KJA951" s="72"/>
      <c r="KJC951" s="70"/>
      <c r="KJD951" s="140"/>
      <c r="KJE951" s="72"/>
      <c r="KJG951" s="70"/>
      <c r="KJH951" s="140"/>
      <c r="KJI951" s="72"/>
      <c r="KJK951" s="70"/>
      <c r="KJL951" s="140"/>
      <c r="KJM951" s="72"/>
      <c r="KJO951" s="70"/>
      <c r="KJP951" s="140"/>
      <c r="KJQ951" s="72"/>
      <c r="KJS951" s="70"/>
      <c r="KJT951" s="140"/>
      <c r="KJU951" s="72"/>
      <c r="KJW951" s="70"/>
      <c r="KJX951" s="140"/>
      <c r="KJY951" s="72"/>
      <c r="KKA951" s="70"/>
      <c r="KKB951" s="140"/>
      <c r="KKC951" s="72"/>
      <c r="KKE951" s="70"/>
      <c r="KKF951" s="140"/>
      <c r="KKG951" s="72"/>
      <c r="KKI951" s="70"/>
      <c r="KKJ951" s="140"/>
      <c r="KKK951" s="72"/>
      <c r="KKM951" s="70"/>
      <c r="KKN951" s="140"/>
      <c r="KKO951" s="72"/>
      <c r="KKQ951" s="70"/>
      <c r="KKR951" s="140"/>
      <c r="KKS951" s="72"/>
      <c r="KKU951" s="70"/>
      <c r="KKV951" s="140"/>
      <c r="KKW951" s="72"/>
      <c r="KKY951" s="70"/>
      <c r="KKZ951" s="140"/>
      <c r="KLA951" s="72"/>
      <c r="KLC951" s="70"/>
      <c r="KLD951" s="140"/>
      <c r="KLE951" s="72"/>
      <c r="KLG951" s="70"/>
      <c r="KLH951" s="140"/>
      <c r="KLI951" s="72"/>
      <c r="KLK951" s="70"/>
      <c r="KLL951" s="140"/>
      <c r="KLM951" s="72"/>
      <c r="KLO951" s="70"/>
      <c r="KLP951" s="140"/>
      <c r="KLQ951" s="72"/>
      <c r="KLS951" s="70"/>
      <c r="KLT951" s="140"/>
      <c r="KLU951" s="72"/>
      <c r="KLW951" s="70"/>
      <c r="KLX951" s="140"/>
      <c r="KLY951" s="72"/>
      <c r="KMA951" s="70"/>
      <c r="KMB951" s="140"/>
      <c r="KMC951" s="72"/>
      <c r="KME951" s="70"/>
      <c r="KMF951" s="140"/>
      <c r="KMG951" s="72"/>
      <c r="KMI951" s="70"/>
      <c r="KMJ951" s="140"/>
      <c r="KMK951" s="72"/>
      <c r="KMM951" s="70"/>
      <c r="KMN951" s="140"/>
      <c r="KMO951" s="72"/>
      <c r="KMQ951" s="70"/>
      <c r="KMR951" s="140"/>
      <c r="KMS951" s="72"/>
      <c r="KMU951" s="70"/>
      <c r="KMV951" s="140"/>
      <c r="KMW951" s="72"/>
      <c r="KMY951" s="70"/>
      <c r="KMZ951" s="140"/>
      <c r="KNA951" s="72"/>
      <c r="KNC951" s="70"/>
      <c r="KND951" s="140"/>
      <c r="KNE951" s="72"/>
      <c r="KNG951" s="70"/>
      <c r="KNH951" s="140"/>
      <c r="KNI951" s="72"/>
      <c r="KNK951" s="70"/>
      <c r="KNL951" s="140"/>
      <c r="KNM951" s="72"/>
      <c r="KNO951" s="70"/>
      <c r="KNP951" s="140"/>
      <c r="KNQ951" s="72"/>
      <c r="KNS951" s="70"/>
      <c r="KNT951" s="140"/>
      <c r="KNU951" s="72"/>
      <c r="KNW951" s="70"/>
      <c r="KNX951" s="140"/>
      <c r="KNY951" s="72"/>
      <c r="KOA951" s="70"/>
      <c r="KOB951" s="140"/>
      <c r="KOC951" s="72"/>
      <c r="KOE951" s="70"/>
      <c r="KOF951" s="140"/>
      <c r="KOG951" s="72"/>
      <c r="KOI951" s="70"/>
      <c r="KOJ951" s="140"/>
      <c r="KOK951" s="72"/>
      <c r="KOM951" s="70"/>
      <c r="KON951" s="140"/>
      <c r="KOO951" s="72"/>
      <c r="KOQ951" s="70"/>
      <c r="KOR951" s="140"/>
      <c r="KOS951" s="72"/>
      <c r="KOU951" s="70"/>
      <c r="KOV951" s="140"/>
      <c r="KOW951" s="72"/>
      <c r="KOY951" s="70"/>
      <c r="KOZ951" s="140"/>
      <c r="KPA951" s="72"/>
      <c r="KPC951" s="70"/>
      <c r="KPD951" s="140"/>
      <c r="KPE951" s="72"/>
      <c r="KPG951" s="70"/>
      <c r="KPH951" s="140"/>
      <c r="KPI951" s="72"/>
      <c r="KPK951" s="70"/>
      <c r="KPL951" s="140"/>
      <c r="KPM951" s="72"/>
      <c r="KPO951" s="70"/>
      <c r="KPP951" s="140"/>
      <c r="KPQ951" s="72"/>
      <c r="KPS951" s="70"/>
      <c r="KPT951" s="140"/>
      <c r="KPU951" s="72"/>
      <c r="KPW951" s="70"/>
      <c r="KPX951" s="140"/>
      <c r="KPY951" s="72"/>
      <c r="KQA951" s="70"/>
      <c r="KQB951" s="140"/>
      <c r="KQC951" s="72"/>
      <c r="KQE951" s="70"/>
      <c r="KQF951" s="140"/>
      <c r="KQG951" s="72"/>
      <c r="KQI951" s="70"/>
      <c r="KQJ951" s="140"/>
      <c r="KQK951" s="72"/>
      <c r="KQM951" s="70"/>
      <c r="KQN951" s="140"/>
      <c r="KQO951" s="72"/>
      <c r="KQQ951" s="70"/>
      <c r="KQR951" s="140"/>
      <c r="KQS951" s="72"/>
      <c r="KQU951" s="70"/>
      <c r="KQV951" s="140"/>
      <c r="KQW951" s="72"/>
      <c r="KQY951" s="70"/>
      <c r="KQZ951" s="140"/>
      <c r="KRA951" s="72"/>
      <c r="KRC951" s="70"/>
      <c r="KRD951" s="140"/>
      <c r="KRE951" s="72"/>
      <c r="KRG951" s="70"/>
      <c r="KRH951" s="140"/>
      <c r="KRI951" s="72"/>
      <c r="KRK951" s="70"/>
      <c r="KRL951" s="140"/>
      <c r="KRM951" s="72"/>
      <c r="KRO951" s="70"/>
      <c r="KRP951" s="140"/>
      <c r="KRQ951" s="72"/>
      <c r="KRS951" s="70"/>
      <c r="KRT951" s="140"/>
      <c r="KRU951" s="72"/>
      <c r="KRW951" s="70"/>
      <c r="KRX951" s="140"/>
      <c r="KRY951" s="72"/>
      <c r="KSA951" s="70"/>
      <c r="KSB951" s="140"/>
      <c r="KSC951" s="72"/>
      <c r="KSE951" s="70"/>
      <c r="KSF951" s="140"/>
      <c r="KSG951" s="72"/>
      <c r="KSI951" s="70"/>
      <c r="KSJ951" s="140"/>
      <c r="KSK951" s="72"/>
      <c r="KSM951" s="70"/>
      <c r="KSN951" s="140"/>
      <c r="KSO951" s="72"/>
      <c r="KSQ951" s="70"/>
      <c r="KSR951" s="140"/>
      <c r="KSS951" s="72"/>
      <c r="KSU951" s="70"/>
      <c r="KSV951" s="140"/>
      <c r="KSW951" s="72"/>
      <c r="KSY951" s="70"/>
      <c r="KSZ951" s="140"/>
      <c r="KTA951" s="72"/>
      <c r="KTC951" s="70"/>
      <c r="KTD951" s="140"/>
      <c r="KTE951" s="72"/>
      <c r="KTG951" s="70"/>
      <c r="KTH951" s="140"/>
      <c r="KTI951" s="72"/>
      <c r="KTK951" s="70"/>
      <c r="KTL951" s="140"/>
      <c r="KTM951" s="72"/>
      <c r="KTO951" s="70"/>
      <c r="KTP951" s="140"/>
      <c r="KTQ951" s="72"/>
      <c r="KTS951" s="70"/>
      <c r="KTT951" s="140"/>
      <c r="KTU951" s="72"/>
      <c r="KTW951" s="70"/>
      <c r="KTX951" s="140"/>
      <c r="KTY951" s="72"/>
      <c r="KUA951" s="70"/>
      <c r="KUB951" s="140"/>
      <c r="KUC951" s="72"/>
      <c r="KUE951" s="70"/>
      <c r="KUF951" s="140"/>
      <c r="KUG951" s="72"/>
      <c r="KUI951" s="70"/>
      <c r="KUJ951" s="140"/>
      <c r="KUK951" s="72"/>
      <c r="KUM951" s="70"/>
      <c r="KUN951" s="140"/>
      <c r="KUO951" s="72"/>
      <c r="KUQ951" s="70"/>
      <c r="KUR951" s="140"/>
      <c r="KUS951" s="72"/>
      <c r="KUU951" s="70"/>
      <c r="KUV951" s="140"/>
      <c r="KUW951" s="72"/>
      <c r="KUY951" s="70"/>
      <c r="KUZ951" s="140"/>
      <c r="KVA951" s="72"/>
      <c r="KVC951" s="70"/>
      <c r="KVD951" s="140"/>
      <c r="KVE951" s="72"/>
      <c r="KVG951" s="70"/>
      <c r="KVH951" s="140"/>
      <c r="KVI951" s="72"/>
      <c r="KVK951" s="70"/>
      <c r="KVL951" s="140"/>
      <c r="KVM951" s="72"/>
      <c r="KVO951" s="70"/>
      <c r="KVP951" s="140"/>
      <c r="KVQ951" s="72"/>
      <c r="KVS951" s="70"/>
      <c r="KVT951" s="140"/>
      <c r="KVU951" s="72"/>
      <c r="KVW951" s="70"/>
      <c r="KVX951" s="140"/>
      <c r="KVY951" s="72"/>
      <c r="KWA951" s="70"/>
      <c r="KWB951" s="140"/>
      <c r="KWC951" s="72"/>
      <c r="KWE951" s="70"/>
      <c r="KWF951" s="140"/>
      <c r="KWG951" s="72"/>
      <c r="KWI951" s="70"/>
      <c r="KWJ951" s="140"/>
      <c r="KWK951" s="72"/>
      <c r="KWM951" s="70"/>
      <c r="KWN951" s="140"/>
      <c r="KWO951" s="72"/>
      <c r="KWQ951" s="70"/>
      <c r="KWR951" s="140"/>
      <c r="KWS951" s="72"/>
      <c r="KWU951" s="70"/>
      <c r="KWV951" s="140"/>
      <c r="KWW951" s="72"/>
      <c r="KWY951" s="70"/>
      <c r="KWZ951" s="140"/>
      <c r="KXA951" s="72"/>
      <c r="KXC951" s="70"/>
      <c r="KXD951" s="140"/>
      <c r="KXE951" s="72"/>
      <c r="KXG951" s="70"/>
      <c r="KXH951" s="140"/>
      <c r="KXI951" s="72"/>
      <c r="KXK951" s="70"/>
      <c r="KXL951" s="140"/>
      <c r="KXM951" s="72"/>
      <c r="KXO951" s="70"/>
      <c r="KXP951" s="140"/>
      <c r="KXQ951" s="72"/>
      <c r="KXS951" s="70"/>
      <c r="KXT951" s="140"/>
      <c r="KXU951" s="72"/>
      <c r="KXW951" s="70"/>
      <c r="KXX951" s="140"/>
      <c r="KXY951" s="72"/>
      <c r="KYA951" s="70"/>
      <c r="KYB951" s="140"/>
      <c r="KYC951" s="72"/>
      <c r="KYE951" s="70"/>
      <c r="KYF951" s="140"/>
      <c r="KYG951" s="72"/>
      <c r="KYI951" s="70"/>
      <c r="KYJ951" s="140"/>
      <c r="KYK951" s="72"/>
      <c r="KYM951" s="70"/>
      <c r="KYN951" s="140"/>
      <c r="KYO951" s="72"/>
      <c r="KYQ951" s="70"/>
      <c r="KYR951" s="140"/>
      <c r="KYS951" s="72"/>
      <c r="KYU951" s="70"/>
      <c r="KYV951" s="140"/>
      <c r="KYW951" s="72"/>
      <c r="KYY951" s="70"/>
      <c r="KYZ951" s="140"/>
      <c r="KZA951" s="72"/>
      <c r="KZC951" s="70"/>
      <c r="KZD951" s="140"/>
      <c r="KZE951" s="72"/>
      <c r="KZG951" s="70"/>
      <c r="KZH951" s="140"/>
      <c r="KZI951" s="72"/>
      <c r="KZK951" s="70"/>
      <c r="KZL951" s="140"/>
      <c r="KZM951" s="72"/>
      <c r="KZO951" s="70"/>
      <c r="KZP951" s="140"/>
      <c r="KZQ951" s="72"/>
      <c r="KZS951" s="70"/>
      <c r="KZT951" s="140"/>
      <c r="KZU951" s="72"/>
      <c r="KZW951" s="70"/>
      <c r="KZX951" s="140"/>
      <c r="KZY951" s="72"/>
      <c r="LAA951" s="70"/>
      <c r="LAB951" s="140"/>
      <c r="LAC951" s="72"/>
      <c r="LAE951" s="70"/>
      <c r="LAF951" s="140"/>
      <c r="LAG951" s="72"/>
      <c r="LAI951" s="70"/>
      <c r="LAJ951" s="140"/>
      <c r="LAK951" s="72"/>
      <c r="LAM951" s="70"/>
      <c r="LAN951" s="140"/>
      <c r="LAO951" s="72"/>
      <c r="LAQ951" s="70"/>
      <c r="LAR951" s="140"/>
      <c r="LAS951" s="72"/>
      <c r="LAU951" s="70"/>
      <c r="LAV951" s="140"/>
      <c r="LAW951" s="72"/>
      <c r="LAY951" s="70"/>
      <c r="LAZ951" s="140"/>
      <c r="LBA951" s="72"/>
      <c r="LBC951" s="70"/>
      <c r="LBD951" s="140"/>
      <c r="LBE951" s="72"/>
      <c r="LBG951" s="70"/>
      <c r="LBH951" s="140"/>
      <c r="LBI951" s="72"/>
      <c r="LBK951" s="70"/>
      <c r="LBL951" s="140"/>
      <c r="LBM951" s="72"/>
      <c r="LBO951" s="70"/>
      <c r="LBP951" s="140"/>
      <c r="LBQ951" s="72"/>
      <c r="LBS951" s="70"/>
      <c r="LBT951" s="140"/>
      <c r="LBU951" s="72"/>
      <c r="LBW951" s="70"/>
      <c r="LBX951" s="140"/>
      <c r="LBY951" s="72"/>
      <c r="LCA951" s="70"/>
      <c r="LCB951" s="140"/>
      <c r="LCC951" s="72"/>
      <c r="LCE951" s="70"/>
      <c r="LCF951" s="140"/>
      <c r="LCG951" s="72"/>
      <c r="LCI951" s="70"/>
      <c r="LCJ951" s="140"/>
      <c r="LCK951" s="72"/>
      <c r="LCM951" s="70"/>
      <c r="LCN951" s="140"/>
      <c r="LCO951" s="72"/>
      <c r="LCQ951" s="70"/>
      <c r="LCR951" s="140"/>
      <c r="LCS951" s="72"/>
      <c r="LCU951" s="70"/>
      <c r="LCV951" s="140"/>
      <c r="LCW951" s="72"/>
      <c r="LCY951" s="70"/>
      <c r="LCZ951" s="140"/>
      <c r="LDA951" s="72"/>
      <c r="LDC951" s="70"/>
      <c r="LDD951" s="140"/>
      <c r="LDE951" s="72"/>
      <c r="LDG951" s="70"/>
      <c r="LDH951" s="140"/>
      <c r="LDI951" s="72"/>
      <c r="LDK951" s="70"/>
      <c r="LDL951" s="140"/>
      <c r="LDM951" s="72"/>
      <c r="LDO951" s="70"/>
      <c r="LDP951" s="140"/>
      <c r="LDQ951" s="72"/>
      <c r="LDS951" s="70"/>
      <c r="LDT951" s="140"/>
      <c r="LDU951" s="72"/>
      <c r="LDW951" s="70"/>
      <c r="LDX951" s="140"/>
      <c r="LDY951" s="72"/>
      <c r="LEA951" s="70"/>
      <c r="LEB951" s="140"/>
      <c r="LEC951" s="72"/>
      <c r="LEE951" s="70"/>
      <c r="LEF951" s="140"/>
      <c r="LEG951" s="72"/>
      <c r="LEI951" s="70"/>
      <c r="LEJ951" s="140"/>
      <c r="LEK951" s="72"/>
      <c r="LEM951" s="70"/>
      <c r="LEN951" s="140"/>
      <c r="LEO951" s="72"/>
      <c r="LEQ951" s="70"/>
      <c r="LER951" s="140"/>
      <c r="LES951" s="72"/>
      <c r="LEU951" s="70"/>
      <c r="LEV951" s="140"/>
      <c r="LEW951" s="72"/>
      <c r="LEY951" s="70"/>
      <c r="LEZ951" s="140"/>
      <c r="LFA951" s="72"/>
      <c r="LFC951" s="70"/>
      <c r="LFD951" s="140"/>
      <c r="LFE951" s="72"/>
      <c r="LFG951" s="70"/>
      <c r="LFH951" s="140"/>
      <c r="LFI951" s="72"/>
      <c r="LFK951" s="70"/>
      <c r="LFL951" s="140"/>
      <c r="LFM951" s="72"/>
      <c r="LFO951" s="70"/>
      <c r="LFP951" s="140"/>
      <c r="LFQ951" s="72"/>
      <c r="LFS951" s="70"/>
      <c r="LFT951" s="140"/>
      <c r="LFU951" s="72"/>
      <c r="LFW951" s="70"/>
      <c r="LFX951" s="140"/>
      <c r="LFY951" s="72"/>
      <c r="LGA951" s="70"/>
      <c r="LGB951" s="140"/>
      <c r="LGC951" s="72"/>
      <c r="LGE951" s="70"/>
      <c r="LGF951" s="140"/>
      <c r="LGG951" s="72"/>
      <c r="LGI951" s="70"/>
      <c r="LGJ951" s="140"/>
      <c r="LGK951" s="72"/>
      <c r="LGM951" s="70"/>
      <c r="LGN951" s="140"/>
      <c r="LGO951" s="72"/>
      <c r="LGQ951" s="70"/>
      <c r="LGR951" s="140"/>
      <c r="LGS951" s="72"/>
      <c r="LGU951" s="70"/>
      <c r="LGV951" s="140"/>
      <c r="LGW951" s="72"/>
      <c r="LGY951" s="70"/>
      <c r="LGZ951" s="140"/>
      <c r="LHA951" s="72"/>
      <c r="LHC951" s="70"/>
      <c r="LHD951" s="140"/>
      <c r="LHE951" s="72"/>
      <c r="LHG951" s="70"/>
      <c r="LHH951" s="140"/>
      <c r="LHI951" s="72"/>
      <c r="LHK951" s="70"/>
      <c r="LHL951" s="140"/>
      <c r="LHM951" s="72"/>
      <c r="LHO951" s="70"/>
      <c r="LHP951" s="140"/>
      <c r="LHQ951" s="72"/>
      <c r="LHS951" s="70"/>
      <c r="LHT951" s="140"/>
      <c r="LHU951" s="72"/>
      <c r="LHW951" s="70"/>
      <c r="LHX951" s="140"/>
      <c r="LHY951" s="72"/>
      <c r="LIA951" s="70"/>
      <c r="LIB951" s="140"/>
      <c r="LIC951" s="72"/>
      <c r="LIE951" s="70"/>
      <c r="LIF951" s="140"/>
      <c r="LIG951" s="72"/>
      <c r="LII951" s="70"/>
      <c r="LIJ951" s="140"/>
      <c r="LIK951" s="72"/>
      <c r="LIM951" s="70"/>
      <c r="LIN951" s="140"/>
      <c r="LIO951" s="72"/>
      <c r="LIQ951" s="70"/>
      <c r="LIR951" s="140"/>
      <c r="LIS951" s="72"/>
      <c r="LIU951" s="70"/>
      <c r="LIV951" s="140"/>
      <c r="LIW951" s="72"/>
      <c r="LIY951" s="70"/>
      <c r="LIZ951" s="140"/>
      <c r="LJA951" s="72"/>
      <c r="LJC951" s="70"/>
      <c r="LJD951" s="140"/>
      <c r="LJE951" s="72"/>
      <c r="LJG951" s="70"/>
      <c r="LJH951" s="140"/>
      <c r="LJI951" s="72"/>
      <c r="LJK951" s="70"/>
      <c r="LJL951" s="140"/>
      <c r="LJM951" s="72"/>
      <c r="LJO951" s="70"/>
      <c r="LJP951" s="140"/>
      <c r="LJQ951" s="72"/>
      <c r="LJS951" s="70"/>
      <c r="LJT951" s="140"/>
      <c r="LJU951" s="72"/>
      <c r="LJW951" s="70"/>
      <c r="LJX951" s="140"/>
      <c r="LJY951" s="72"/>
      <c r="LKA951" s="70"/>
      <c r="LKB951" s="140"/>
      <c r="LKC951" s="72"/>
      <c r="LKE951" s="70"/>
      <c r="LKF951" s="140"/>
      <c r="LKG951" s="72"/>
      <c r="LKI951" s="70"/>
      <c r="LKJ951" s="140"/>
      <c r="LKK951" s="72"/>
      <c r="LKM951" s="70"/>
      <c r="LKN951" s="140"/>
      <c r="LKO951" s="72"/>
      <c r="LKQ951" s="70"/>
      <c r="LKR951" s="140"/>
      <c r="LKS951" s="72"/>
      <c r="LKU951" s="70"/>
      <c r="LKV951" s="140"/>
      <c r="LKW951" s="72"/>
      <c r="LKY951" s="70"/>
      <c r="LKZ951" s="140"/>
      <c r="LLA951" s="72"/>
      <c r="LLC951" s="70"/>
      <c r="LLD951" s="140"/>
      <c r="LLE951" s="72"/>
      <c r="LLG951" s="70"/>
      <c r="LLH951" s="140"/>
      <c r="LLI951" s="72"/>
      <c r="LLK951" s="70"/>
      <c r="LLL951" s="140"/>
      <c r="LLM951" s="72"/>
      <c r="LLO951" s="70"/>
      <c r="LLP951" s="140"/>
      <c r="LLQ951" s="72"/>
      <c r="LLS951" s="70"/>
      <c r="LLT951" s="140"/>
      <c r="LLU951" s="72"/>
      <c r="LLW951" s="70"/>
      <c r="LLX951" s="140"/>
      <c r="LLY951" s="72"/>
      <c r="LMA951" s="70"/>
      <c r="LMB951" s="140"/>
      <c r="LMC951" s="72"/>
      <c r="LME951" s="70"/>
      <c r="LMF951" s="140"/>
      <c r="LMG951" s="72"/>
      <c r="LMI951" s="70"/>
      <c r="LMJ951" s="140"/>
      <c r="LMK951" s="72"/>
      <c r="LMM951" s="70"/>
      <c r="LMN951" s="140"/>
      <c r="LMO951" s="72"/>
      <c r="LMQ951" s="70"/>
      <c r="LMR951" s="140"/>
      <c r="LMS951" s="72"/>
      <c r="LMU951" s="70"/>
      <c r="LMV951" s="140"/>
      <c r="LMW951" s="72"/>
      <c r="LMY951" s="70"/>
      <c r="LMZ951" s="140"/>
      <c r="LNA951" s="72"/>
      <c r="LNC951" s="70"/>
      <c r="LND951" s="140"/>
      <c r="LNE951" s="72"/>
      <c r="LNG951" s="70"/>
      <c r="LNH951" s="140"/>
      <c r="LNI951" s="72"/>
      <c r="LNK951" s="70"/>
      <c r="LNL951" s="140"/>
      <c r="LNM951" s="72"/>
      <c r="LNO951" s="70"/>
      <c r="LNP951" s="140"/>
      <c r="LNQ951" s="72"/>
      <c r="LNS951" s="70"/>
      <c r="LNT951" s="140"/>
      <c r="LNU951" s="72"/>
      <c r="LNW951" s="70"/>
      <c r="LNX951" s="140"/>
      <c r="LNY951" s="72"/>
      <c r="LOA951" s="70"/>
      <c r="LOB951" s="140"/>
      <c r="LOC951" s="72"/>
      <c r="LOE951" s="70"/>
      <c r="LOF951" s="140"/>
      <c r="LOG951" s="72"/>
      <c r="LOI951" s="70"/>
      <c r="LOJ951" s="140"/>
      <c r="LOK951" s="72"/>
      <c r="LOM951" s="70"/>
      <c r="LON951" s="140"/>
      <c r="LOO951" s="72"/>
      <c r="LOQ951" s="70"/>
      <c r="LOR951" s="140"/>
      <c r="LOS951" s="72"/>
      <c r="LOU951" s="70"/>
      <c r="LOV951" s="140"/>
      <c r="LOW951" s="72"/>
      <c r="LOY951" s="70"/>
      <c r="LOZ951" s="140"/>
      <c r="LPA951" s="72"/>
      <c r="LPC951" s="70"/>
      <c r="LPD951" s="140"/>
      <c r="LPE951" s="72"/>
      <c r="LPG951" s="70"/>
      <c r="LPH951" s="140"/>
      <c r="LPI951" s="72"/>
      <c r="LPK951" s="70"/>
      <c r="LPL951" s="140"/>
      <c r="LPM951" s="72"/>
      <c r="LPO951" s="70"/>
      <c r="LPP951" s="140"/>
      <c r="LPQ951" s="72"/>
      <c r="LPS951" s="70"/>
      <c r="LPT951" s="140"/>
      <c r="LPU951" s="72"/>
      <c r="LPW951" s="70"/>
      <c r="LPX951" s="140"/>
      <c r="LPY951" s="72"/>
      <c r="LQA951" s="70"/>
      <c r="LQB951" s="140"/>
      <c r="LQC951" s="72"/>
      <c r="LQE951" s="70"/>
      <c r="LQF951" s="140"/>
      <c r="LQG951" s="72"/>
      <c r="LQI951" s="70"/>
      <c r="LQJ951" s="140"/>
      <c r="LQK951" s="72"/>
      <c r="LQM951" s="70"/>
      <c r="LQN951" s="140"/>
      <c r="LQO951" s="72"/>
      <c r="LQQ951" s="70"/>
      <c r="LQR951" s="140"/>
      <c r="LQS951" s="72"/>
      <c r="LQU951" s="70"/>
      <c r="LQV951" s="140"/>
      <c r="LQW951" s="72"/>
      <c r="LQY951" s="70"/>
      <c r="LQZ951" s="140"/>
      <c r="LRA951" s="72"/>
      <c r="LRC951" s="70"/>
      <c r="LRD951" s="140"/>
      <c r="LRE951" s="72"/>
      <c r="LRG951" s="70"/>
      <c r="LRH951" s="140"/>
      <c r="LRI951" s="72"/>
      <c r="LRK951" s="70"/>
      <c r="LRL951" s="140"/>
      <c r="LRM951" s="72"/>
      <c r="LRO951" s="70"/>
      <c r="LRP951" s="140"/>
      <c r="LRQ951" s="72"/>
      <c r="LRS951" s="70"/>
      <c r="LRT951" s="140"/>
      <c r="LRU951" s="72"/>
      <c r="LRW951" s="70"/>
      <c r="LRX951" s="140"/>
      <c r="LRY951" s="72"/>
      <c r="LSA951" s="70"/>
      <c r="LSB951" s="140"/>
      <c r="LSC951" s="72"/>
      <c r="LSE951" s="70"/>
      <c r="LSF951" s="140"/>
      <c r="LSG951" s="72"/>
      <c r="LSI951" s="70"/>
      <c r="LSJ951" s="140"/>
      <c r="LSK951" s="72"/>
      <c r="LSM951" s="70"/>
      <c r="LSN951" s="140"/>
      <c r="LSO951" s="72"/>
      <c r="LSQ951" s="70"/>
      <c r="LSR951" s="140"/>
      <c r="LSS951" s="72"/>
      <c r="LSU951" s="70"/>
      <c r="LSV951" s="140"/>
      <c r="LSW951" s="72"/>
      <c r="LSY951" s="70"/>
      <c r="LSZ951" s="140"/>
      <c r="LTA951" s="72"/>
      <c r="LTC951" s="70"/>
      <c r="LTD951" s="140"/>
      <c r="LTE951" s="72"/>
      <c r="LTG951" s="70"/>
      <c r="LTH951" s="140"/>
      <c r="LTI951" s="72"/>
      <c r="LTK951" s="70"/>
      <c r="LTL951" s="140"/>
      <c r="LTM951" s="72"/>
      <c r="LTO951" s="70"/>
      <c r="LTP951" s="140"/>
      <c r="LTQ951" s="72"/>
      <c r="LTS951" s="70"/>
      <c r="LTT951" s="140"/>
      <c r="LTU951" s="72"/>
      <c r="LTW951" s="70"/>
      <c r="LTX951" s="140"/>
      <c r="LTY951" s="72"/>
      <c r="LUA951" s="70"/>
      <c r="LUB951" s="140"/>
      <c r="LUC951" s="72"/>
      <c r="LUE951" s="70"/>
      <c r="LUF951" s="140"/>
      <c r="LUG951" s="72"/>
      <c r="LUI951" s="70"/>
      <c r="LUJ951" s="140"/>
      <c r="LUK951" s="72"/>
      <c r="LUM951" s="70"/>
      <c r="LUN951" s="140"/>
      <c r="LUO951" s="72"/>
      <c r="LUQ951" s="70"/>
      <c r="LUR951" s="140"/>
      <c r="LUS951" s="72"/>
      <c r="LUU951" s="70"/>
      <c r="LUV951" s="140"/>
      <c r="LUW951" s="72"/>
      <c r="LUY951" s="70"/>
      <c r="LUZ951" s="140"/>
      <c r="LVA951" s="72"/>
      <c r="LVC951" s="70"/>
      <c r="LVD951" s="140"/>
      <c r="LVE951" s="72"/>
      <c r="LVG951" s="70"/>
      <c r="LVH951" s="140"/>
      <c r="LVI951" s="72"/>
      <c r="LVK951" s="70"/>
      <c r="LVL951" s="140"/>
      <c r="LVM951" s="72"/>
      <c r="LVO951" s="70"/>
      <c r="LVP951" s="140"/>
      <c r="LVQ951" s="72"/>
      <c r="LVS951" s="70"/>
      <c r="LVT951" s="140"/>
      <c r="LVU951" s="72"/>
      <c r="LVW951" s="70"/>
      <c r="LVX951" s="140"/>
      <c r="LVY951" s="72"/>
      <c r="LWA951" s="70"/>
      <c r="LWB951" s="140"/>
      <c r="LWC951" s="72"/>
      <c r="LWE951" s="70"/>
      <c r="LWF951" s="140"/>
      <c r="LWG951" s="72"/>
      <c r="LWI951" s="70"/>
      <c r="LWJ951" s="140"/>
      <c r="LWK951" s="72"/>
      <c r="LWM951" s="70"/>
      <c r="LWN951" s="140"/>
      <c r="LWO951" s="72"/>
      <c r="LWQ951" s="70"/>
      <c r="LWR951" s="140"/>
      <c r="LWS951" s="72"/>
      <c r="LWU951" s="70"/>
      <c r="LWV951" s="140"/>
      <c r="LWW951" s="72"/>
      <c r="LWY951" s="70"/>
      <c r="LWZ951" s="140"/>
      <c r="LXA951" s="72"/>
      <c r="LXC951" s="70"/>
      <c r="LXD951" s="140"/>
      <c r="LXE951" s="72"/>
      <c r="LXG951" s="70"/>
      <c r="LXH951" s="140"/>
      <c r="LXI951" s="72"/>
      <c r="LXK951" s="70"/>
      <c r="LXL951" s="140"/>
      <c r="LXM951" s="72"/>
      <c r="LXO951" s="70"/>
      <c r="LXP951" s="140"/>
      <c r="LXQ951" s="72"/>
      <c r="LXS951" s="70"/>
      <c r="LXT951" s="140"/>
      <c r="LXU951" s="72"/>
      <c r="LXW951" s="70"/>
      <c r="LXX951" s="140"/>
      <c r="LXY951" s="72"/>
      <c r="LYA951" s="70"/>
      <c r="LYB951" s="140"/>
      <c r="LYC951" s="72"/>
      <c r="LYE951" s="70"/>
      <c r="LYF951" s="140"/>
      <c r="LYG951" s="72"/>
      <c r="LYI951" s="70"/>
      <c r="LYJ951" s="140"/>
      <c r="LYK951" s="72"/>
      <c r="LYM951" s="70"/>
      <c r="LYN951" s="140"/>
      <c r="LYO951" s="72"/>
      <c r="LYQ951" s="70"/>
      <c r="LYR951" s="140"/>
      <c r="LYS951" s="72"/>
      <c r="LYU951" s="70"/>
      <c r="LYV951" s="140"/>
      <c r="LYW951" s="72"/>
      <c r="LYY951" s="70"/>
      <c r="LYZ951" s="140"/>
      <c r="LZA951" s="72"/>
      <c r="LZC951" s="70"/>
      <c r="LZD951" s="140"/>
      <c r="LZE951" s="72"/>
      <c r="LZG951" s="70"/>
      <c r="LZH951" s="140"/>
      <c r="LZI951" s="72"/>
      <c r="LZK951" s="70"/>
      <c r="LZL951" s="140"/>
      <c r="LZM951" s="72"/>
      <c r="LZO951" s="70"/>
      <c r="LZP951" s="140"/>
      <c r="LZQ951" s="72"/>
      <c r="LZS951" s="70"/>
      <c r="LZT951" s="140"/>
      <c r="LZU951" s="72"/>
      <c r="LZW951" s="70"/>
      <c r="LZX951" s="140"/>
      <c r="LZY951" s="72"/>
      <c r="MAA951" s="70"/>
      <c r="MAB951" s="140"/>
      <c r="MAC951" s="72"/>
      <c r="MAE951" s="70"/>
      <c r="MAF951" s="140"/>
      <c r="MAG951" s="72"/>
      <c r="MAI951" s="70"/>
      <c r="MAJ951" s="140"/>
      <c r="MAK951" s="72"/>
      <c r="MAM951" s="70"/>
      <c r="MAN951" s="140"/>
      <c r="MAO951" s="72"/>
      <c r="MAQ951" s="70"/>
      <c r="MAR951" s="140"/>
      <c r="MAS951" s="72"/>
      <c r="MAU951" s="70"/>
      <c r="MAV951" s="140"/>
      <c r="MAW951" s="72"/>
      <c r="MAY951" s="70"/>
      <c r="MAZ951" s="140"/>
      <c r="MBA951" s="72"/>
      <c r="MBC951" s="70"/>
      <c r="MBD951" s="140"/>
      <c r="MBE951" s="72"/>
      <c r="MBG951" s="70"/>
      <c r="MBH951" s="140"/>
      <c r="MBI951" s="72"/>
      <c r="MBK951" s="70"/>
      <c r="MBL951" s="140"/>
      <c r="MBM951" s="72"/>
      <c r="MBO951" s="70"/>
      <c r="MBP951" s="140"/>
      <c r="MBQ951" s="72"/>
      <c r="MBS951" s="70"/>
      <c r="MBT951" s="140"/>
      <c r="MBU951" s="72"/>
      <c r="MBW951" s="70"/>
      <c r="MBX951" s="140"/>
      <c r="MBY951" s="72"/>
      <c r="MCA951" s="70"/>
      <c r="MCB951" s="140"/>
      <c r="MCC951" s="72"/>
      <c r="MCE951" s="70"/>
      <c r="MCF951" s="140"/>
      <c r="MCG951" s="72"/>
      <c r="MCI951" s="70"/>
      <c r="MCJ951" s="140"/>
      <c r="MCK951" s="72"/>
      <c r="MCM951" s="70"/>
      <c r="MCN951" s="140"/>
      <c r="MCO951" s="72"/>
      <c r="MCQ951" s="70"/>
      <c r="MCR951" s="140"/>
      <c r="MCS951" s="72"/>
      <c r="MCU951" s="70"/>
      <c r="MCV951" s="140"/>
      <c r="MCW951" s="72"/>
      <c r="MCY951" s="70"/>
      <c r="MCZ951" s="140"/>
      <c r="MDA951" s="72"/>
      <c r="MDC951" s="70"/>
      <c r="MDD951" s="140"/>
      <c r="MDE951" s="72"/>
      <c r="MDG951" s="70"/>
      <c r="MDH951" s="140"/>
      <c r="MDI951" s="72"/>
      <c r="MDK951" s="70"/>
      <c r="MDL951" s="140"/>
      <c r="MDM951" s="72"/>
      <c r="MDO951" s="70"/>
      <c r="MDP951" s="140"/>
      <c r="MDQ951" s="72"/>
      <c r="MDS951" s="70"/>
      <c r="MDT951" s="140"/>
      <c r="MDU951" s="72"/>
      <c r="MDW951" s="70"/>
      <c r="MDX951" s="140"/>
      <c r="MDY951" s="72"/>
      <c r="MEA951" s="70"/>
      <c r="MEB951" s="140"/>
      <c r="MEC951" s="72"/>
      <c r="MEE951" s="70"/>
      <c r="MEF951" s="140"/>
      <c r="MEG951" s="72"/>
      <c r="MEI951" s="70"/>
      <c r="MEJ951" s="140"/>
      <c r="MEK951" s="72"/>
      <c r="MEM951" s="70"/>
      <c r="MEN951" s="140"/>
      <c r="MEO951" s="72"/>
      <c r="MEQ951" s="70"/>
      <c r="MER951" s="140"/>
      <c r="MES951" s="72"/>
      <c r="MEU951" s="70"/>
      <c r="MEV951" s="140"/>
      <c r="MEW951" s="72"/>
      <c r="MEY951" s="70"/>
      <c r="MEZ951" s="140"/>
      <c r="MFA951" s="72"/>
      <c r="MFC951" s="70"/>
      <c r="MFD951" s="140"/>
      <c r="MFE951" s="72"/>
      <c r="MFG951" s="70"/>
      <c r="MFH951" s="140"/>
      <c r="MFI951" s="72"/>
      <c r="MFK951" s="70"/>
      <c r="MFL951" s="140"/>
      <c r="MFM951" s="72"/>
      <c r="MFO951" s="70"/>
      <c r="MFP951" s="140"/>
      <c r="MFQ951" s="72"/>
      <c r="MFS951" s="70"/>
      <c r="MFT951" s="140"/>
      <c r="MFU951" s="72"/>
      <c r="MFW951" s="70"/>
      <c r="MFX951" s="140"/>
      <c r="MFY951" s="72"/>
      <c r="MGA951" s="70"/>
      <c r="MGB951" s="140"/>
      <c r="MGC951" s="72"/>
      <c r="MGE951" s="70"/>
      <c r="MGF951" s="140"/>
      <c r="MGG951" s="72"/>
      <c r="MGI951" s="70"/>
      <c r="MGJ951" s="140"/>
      <c r="MGK951" s="72"/>
      <c r="MGM951" s="70"/>
      <c r="MGN951" s="140"/>
      <c r="MGO951" s="72"/>
      <c r="MGQ951" s="70"/>
      <c r="MGR951" s="140"/>
      <c r="MGS951" s="72"/>
      <c r="MGU951" s="70"/>
      <c r="MGV951" s="140"/>
      <c r="MGW951" s="72"/>
      <c r="MGY951" s="70"/>
      <c r="MGZ951" s="140"/>
      <c r="MHA951" s="72"/>
      <c r="MHC951" s="70"/>
      <c r="MHD951" s="140"/>
      <c r="MHE951" s="72"/>
      <c r="MHG951" s="70"/>
      <c r="MHH951" s="140"/>
      <c r="MHI951" s="72"/>
      <c r="MHK951" s="70"/>
      <c r="MHL951" s="140"/>
      <c r="MHM951" s="72"/>
      <c r="MHO951" s="70"/>
      <c r="MHP951" s="140"/>
      <c r="MHQ951" s="72"/>
      <c r="MHS951" s="70"/>
      <c r="MHT951" s="140"/>
      <c r="MHU951" s="72"/>
      <c r="MHW951" s="70"/>
      <c r="MHX951" s="140"/>
      <c r="MHY951" s="72"/>
      <c r="MIA951" s="70"/>
      <c r="MIB951" s="140"/>
      <c r="MIC951" s="72"/>
      <c r="MIE951" s="70"/>
      <c r="MIF951" s="140"/>
      <c r="MIG951" s="72"/>
      <c r="MII951" s="70"/>
      <c r="MIJ951" s="140"/>
      <c r="MIK951" s="72"/>
      <c r="MIM951" s="70"/>
      <c r="MIN951" s="140"/>
      <c r="MIO951" s="72"/>
      <c r="MIQ951" s="70"/>
      <c r="MIR951" s="140"/>
      <c r="MIS951" s="72"/>
      <c r="MIU951" s="70"/>
      <c r="MIV951" s="140"/>
      <c r="MIW951" s="72"/>
      <c r="MIY951" s="70"/>
      <c r="MIZ951" s="140"/>
      <c r="MJA951" s="72"/>
      <c r="MJC951" s="70"/>
      <c r="MJD951" s="140"/>
      <c r="MJE951" s="72"/>
      <c r="MJG951" s="70"/>
      <c r="MJH951" s="140"/>
      <c r="MJI951" s="72"/>
      <c r="MJK951" s="70"/>
      <c r="MJL951" s="140"/>
      <c r="MJM951" s="72"/>
      <c r="MJO951" s="70"/>
      <c r="MJP951" s="140"/>
      <c r="MJQ951" s="72"/>
      <c r="MJS951" s="70"/>
      <c r="MJT951" s="140"/>
      <c r="MJU951" s="72"/>
      <c r="MJW951" s="70"/>
      <c r="MJX951" s="140"/>
      <c r="MJY951" s="72"/>
      <c r="MKA951" s="70"/>
      <c r="MKB951" s="140"/>
      <c r="MKC951" s="72"/>
      <c r="MKE951" s="70"/>
      <c r="MKF951" s="140"/>
      <c r="MKG951" s="72"/>
      <c r="MKI951" s="70"/>
      <c r="MKJ951" s="140"/>
      <c r="MKK951" s="72"/>
      <c r="MKM951" s="70"/>
      <c r="MKN951" s="140"/>
      <c r="MKO951" s="72"/>
      <c r="MKQ951" s="70"/>
      <c r="MKR951" s="140"/>
      <c r="MKS951" s="72"/>
      <c r="MKU951" s="70"/>
      <c r="MKV951" s="140"/>
      <c r="MKW951" s="72"/>
      <c r="MKY951" s="70"/>
      <c r="MKZ951" s="140"/>
      <c r="MLA951" s="72"/>
      <c r="MLC951" s="70"/>
      <c r="MLD951" s="140"/>
      <c r="MLE951" s="72"/>
      <c r="MLG951" s="70"/>
      <c r="MLH951" s="140"/>
      <c r="MLI951" s="72"/>
      <c r="MLK951" s="70"/>
      <c r="MLL951" s="140"/>
      <c r="MLM951" s="72"/>
      <c r="MLO951" s="70"/>
      <c r="MLP951" s="140"/>
      <c r="MLQ951" s="72"/>
      <c r="MLS951" s="70"/>
      <c r="MLT951" s="140"/>
      <c r="MLU951" s="72"/>
      <c r="MLW951" s="70"/>
      <c r="MLX951" s="140"/>
      <c r="MLY951" s="72"/>
      <c r="MMA951" s="70"/>
      <c r="MMB951" s="140"/>
      <c r="MMC951" s="72"/>
      <c r="MME951" s="70"/>
      <c r="MMF951" s="140"/>
      <c r="MMG951" s="72"/>
      <c r="MMI951" s="70"/>
      <c r="MMJ951" s="140"/>
      <c r="MMK951" s="72"/>
      <c r="MMM951" s="70"/>
      <c r="MMN951" s="140"/>
      <c r="MMO951" s="72"/>
      <c r="MMQ951" s="70"/>
      <c r="MMR951" s="140"/>
      <c r="MMS951" s="72"/>
      <c r="MMU951" s="70"/>
      <c r="MMV951" s="140"/>
      <c r="MMW951" s="72"/>
      <c r="MMY951" s="70"/>
      <c r="MMZ951" s="140"/>
      <c r="MNA951" s="72"/>
      <c r="MNC951" s="70"/>
      <c r="MND951" s="140"/>
      <c r="MNE951" s="72"/>
      <c r="MNG951" s="70"/>
      <c r="MNH951" s="140"/>
      <c r="MNI951" s="72"/>
      <c r="MNK951" s="70"/>
      <c r="MNL951" s="140"/>
      <c r="MNM951" s="72"/>
      <c r="MNO951" s="70"/>
      <c r="MNP951" s="140"/>
      <c r="MNQ951" s="72"/>
      <c r="MNS951" s="70"/>
      <c r="MNT951" s="140"/>
      <c r="MNU951" s="72"/>
      <c r="MNW951" s="70"/>
      <c r="MNX951" s="140"/>
      <c r="MNY951" s="72"/>
      <c r="MOA951" s="70"/>
      <c r="MOB951" s="140"/>
      <c r="MOC951" s="72"/>
      <c r="MOE951" s="70"/>
      <c r="MOF951" s="140"/>
      <c r="MOG951" s="72"/>
      <c r="MOI951" s="70"/>
      <c r="MOJ951" s="140"/>
      <c r="MOK951" s="72"/>
      <c r="MOM951" s="70"/>
      <c r="MON951" s="140"/>
      <c r="MOO951" s="72"/>
      <c r="MOQ951" s="70"/>
      <c r="MOR951" s="140"/>
      <c r="MOS951" s="72"/>
      <c r="MOU951" s="70"/>
      <c r="MOV951" s="140"/>
      <c r="MOW951" s="72"/>
      <c r="MOY951" s="70"/>
      <c r="MOZ951" s="140"/>
      <c r="MPA951" s="72"/>
      <c r="MPC951" s="70"/>
      <c r="MPD951" s="140"/>
      <c r="MPE951" s="72"/>
      <c r="MPG951" s="70"/>
      <c r="MPH951" s="140"/>
      <c r="MPI951" s="72"/>
      <c r="MPK951" s="70"/>
      <c r="MPL951" s="140"/>
      <c r="MPM951" s="72"/>
      <c r="MPO951" s="70"/>
      <c r="MPP951" s="140"/>
      <c r="MPQ951" s="72"/>
      <c r="MPS951" s="70"/>
      <c r="MPT951" s="140"/>
      <c r="MPU951" s="72"/>
      <c r="MPW951" s="70"/>
      <c r="MPX951" s="140"/>
      <c r="MPY951" s="72"/>
      <c r="MQA951" s="70"/>
      <c r="MQB951" s="140"/>
      <c r="MQC951" s="72"/>
      <c r="MQE951" s="70"/>
      <c r="MQF951" s="140"/>
      <c r="MQG951" s="72"/>
      <c r="MQI951" s="70"/>
      <c r="MQJ951" s="140"/>
      <c r="MQK951" s="72"/>
      <c r="MQM951" s="70"/>
      <c r="MQN951" s="140"/>
      <c r="MQO951" s="72"/>
      <c r="MQQ951" s="70"/>
      <c r="MQR951" s="140"/>
      <c r="MQS951" s="72"/>
      <c r="MQU951" s="70"/>
      <c r="MQV951" s="140"/>
      <c r="MQW951" s="72"/>
      <c r="MQY951" s="70"/>
      <c r="MQZ951" s="140"/>
      <c r="MRA951" s="72"/>
      <c r="MRC951" s="70"/>
      <c r="MRD951" s="140"/>
      <c r="MRE951" s="72"/>
      <c r="MRG951" s="70"/>
      <c r="MRH951" s="140"/>
      <c r="MRI951" s="72"/>
      <c r="MRK951" s="70"/>
      <c r="MRL951" s="140"/>
      <c r="MRM951" s="72"/>
      <c r="MRO951" s="70"/>
      <c r="MRP951" s="140"/>
      <c r="MRQ951" s="72"/>
      <c r="MRS951" s="70"/>
      <c r="MRT951" s="140"/>
      <c r="MRU951" s="72"/>
      <c r="MRW951" s="70"/>
      <c r="MRX951" s="140"/>
      <c r="MRY951" s="72"/>
      <c r="MSA951" s="70"/>
      <c r="MSB951" s="140"/>
      <c r="MSC951" s="72"/>
      <c r="MSE951" s="70"/>
      <c r="MSF951" s="140"/>
      <c r="MSG951" s="72"/>
      <c r="MSI951" s="70"/>
      <c r="MSJ951" s="140"/>
      <c r="MSK951" s="72"/>
      <c r="MSM951" s="70"/>
      <c r="MSN951" s="140"/>
      <c r="MSO951" s="72"/>
      <c r="MSQ951" s="70"/>
      <c r="MSR951" s="140"/>
      <c r="MSS951" s="72"/>
      <c r="MSU951" s="70"/>
      <c r="MSV951" s="140"/>
      <c r="MSW951" s="72"/>
      <c r="MSY951" s="70"/>
      <c r="MSZ951" s="140"/>
      <c r="MTA951" s="72"/>
      <c r="MTC951" s="70"/>
      <c r="MTD951" s="140"/>
      <c r="MTE951" s="72"/>
      <c r="MTG951" s="70"/>
      <c r="MTH951" s="140"/>
      <c r="MTI951" s="72"/>
      <c r="MTK951" s="70"/>
      <c r="MTL951" s="140"/>
      <c r="MTM951" s="72"/>
      <c r="MTO951" s="70"/>
      <c r="MTP951" s="140"/>
      <c r="MTQ951" s="72"/>
      <c r="MTS951" s="70"/>
      <c r="MTT951" s="140"/>
      <c r="MTU951" s="72"/>
      <c r="MTW951" s="70"/>
      <c r="MTX951" s="140"/>
      <c r="MTY951" s="72"/>
      <c r="MUA951" s="70"/>
      <c r="MUB951" s="140"/>
      <c r="MUC951" s="72"/>
      <c r="MUE951" s="70"/>
      <c r="MUF951" s="140"/>
      <c r="MUG951" s="72"/>
      <c r="MUI951" s="70"/>
      <c r="MUJ951" s="140"/>
      <c r="MUK951" s="72"/>
      <c r="MUM951" s="70"/>
      <c r="MUN951" s="140"/>
      <c r="MUO951" s="72"/>
      <c r="MUQ951" s="70"/>
      <c r="MUR951" s="140"/>
      <c r="MUS951" s="72"/>
      <c r="MUU951" s="70"/>
      <c r="MUV951" s="140"/>
      <c r="MUW951" s="72"/>
      <c r="MUY951" s="70"/>
      <c r="MUZ951" s="140"/>
      <c r="MVA951" s="72"/>
      <c r="MVC951" s="70"/>
      <c r="MVD951" s="140"/>
      <c r="MVE951" s="72"/>
      <c r="MVG951" s="70"/>
      <c r="MVH951" s="140"/>
      <c r="MVI951" s="72"/>
      <c r="MVK951" s="70"/>
      <c r="MVL951" s="140"/>
      <c r="MVM951" s="72"/>
      <c r="MVO951" s="70"/>
      <c r="MVP951" s="140"/>
      <c r="MVQ951" s="72"/>
      <c r="MVS951" s="70"/>
      <c r="MVT951" s="140"/>
      <c r="MVU951" s="72"/>
      <c r="MVW951" s="70"/>
      <c r="MVX951" s="140"/>
      <c r="MVY951" s="72"/>
      <c r="MWA951" s="70"/>
      <c r="MWB951" s="140"/>
      <c r="MWC951" s="72"/>
      <c r="MWE951" s="70"/>
      <c r="MWF951" s="140"/>
      <c r="MWG951" s="72"/>
      <c r="MWI951" s="70"/>
      <c r="MWJ951" s="140"/>
      <c r="MWK951" s="72"/>
      <c r="MWM951" s="70"/>
      <c r="MWN951" s="140"/>
      <c r="MWO951" s="72"/>
      <c r="MWQ951" s="70"/>
      <c r="MWR951" s="140"/>
      <c r="MWS951" s="72"/>
      <c r="MWU951" s="70"/>
      <c r="MWV951" s="140"/>
      <c r="MWW951" s="72"/>
      <c r="MWY951" s="70"/>
      <c r="MWZ951" s="140"/>
      <c r="MXA951" s="72"/>
      <c r="MXC951" s="70"/>
      <c r="MXD951" s="140"/>
      <c r="MXE951" s="72"/>
      <c r="MXG951" s="70"/>
      <c r="MXH951" s="140"/>
      <c r="MXI951" s="72"/>
      <c r="MXK951" s="70"/>
      <c r="MXL951" s="140"/>
      <c r="MXM951" s="72"/>
      <c r="MXO951" s="70"/>
      <c r="MXP951" s="140"/>
      <c r="MXQ951" s="72"/>
      <c r="MXS951" s="70"/>
      <c r="MXT951" s="140"/>
      <c r="MXU951" s="72"/>
      <c r="MXW951" s="70"/>
      <c r="MXX951" s="140"/>
      <c r="MXY951" s="72"/>
      <c r="MYA951" s="70"/>
      <c r="MYB951" s="140"/>
      <c r="MYC951" s="72"/>
      <c r="MYE951" s="70"/>
      <c r="MYF951" s="140"/>
      <c r="MYG951" s="72"/>
      <c r="MYI951" s="70"/>
      <c r="MYJ951" s="140"/>
      <c r="MYK951" s="72"/>
      <c r="MYM951" s="70"/>
      <c r="MYN951" s="140"/>
      <c r="MYO951" s="72"/>
      <c r="MYQ951" s="70"/>
      <c r="MYR951" s="140"/>
      <c r="MYS951" s="72"/>
      <c r="MYU951" s="70"/>
      <c r="MYV951" s="140"/>
      <c r="MYW951" s="72"/>
      <c r="MYY951" s="70"/>
      <c r="MYZ951" s="140"/>
      <c r="MZA951" s="72"/>
      <c r="MZC951" s="70"/>
      <c r="MZD951" s="140"/>
      <c r="MZE951" s="72"/>
      <c r="MZG951" s="70"/>
      <c r="MZH951" s="140"/>
      <c r="MZI951" s="72"/>
      <c r="MZK951" s="70"/>
      <c r="MZL951" s="140"/>
      <c r="MZM951" s="72"/>
      <c r="MZO951" s="70"/>
      <c r="MZP951" s="140"/>
      <c r="MZQ951" s="72"/>
      <c r="MZS951" s="70"/>
      <c r="MZT951" s="140"/>
      <c r="MZU951" s="72"/>
      <c r="MZW951" s="70"/>
      <c r="MZX951" s="140"/>
      <c r="MZY951" s="72"/>
      <c r="NAA951" s="70"/>
      <c r="NAB951" s="140"/>
      <c r="NAC951" s="72"/>
      <c r="NAE951" s="70"/>
      <c r="NAF951" s="140"/>
      <c r="NAG951" s="72"/>
      <c r="NAI951" s="70"/>
      <c r="NAJ951" s="140"/>
      <c r="NAK951" s="72"/>
      <c r="NAM951" s="70"/>
      <c r="NAN951" s="140"/>
      <c r="NAO951" s="72"/>
      <c r="NAQ951" s="70"/>
      <c r="NAR951" s="140"/>
      <c r="NAS951" s="72"/>
      <c r="NAU951" s="70"/>
      <c r="NAV951" s="140"/>
      <c r="NAW951" s="72"/>
      <c r="NAY951" s="70"/>
      <c r="NAZ951" s="140"/>
      <c r="NBA951" s="72"/>
      <c r="NBC951" s="70"/>
      <c r="NBD951" s="140"/>
      <c r="NBE951" s="72"/>
      <c r="NBG951" s="70"/>
      <c r="NBH951" s="140"/>
      <c r="NBI951" s="72"/>
      <c r="NBK951" s="70"/>
      <c r="NBL951" s="140"/>
      <c r="NBM951" s="72"/>
      <c r="NBO951" s="70"/>
      <c r="NBP951" s="140"/>
      <c r="NBQ951" s="72"/>
      <c r="NBS951" s="70"/>
      <c r="NBT951" s="140"/>
      <c r="NBU951" s="72"/>
      <c r="NBW951" s="70"/>
      <c r="NBX951" s="140"/>
      <c r="NBY951" s="72"/>
      <c r="NCA951" s="70"/>
      <c r="NCB951" s="140"/>
      <c r="NCC951" s="72"/>
      <c r="NCE951" s="70"/>
      <c r="NCF951" s="140"/>
      <c r="NCG951" s="72"/>
      <c r="NCI951" s="70"/>
      <c r="NCJ951" s="140"/>
      <c r="NCK951" s="72"/>
      <c r="NCM951" s="70"/>
      <c r="NCN951" s="140"/>
      <c r="NCO951" s="72"/>
      <c r="NCQ951" s="70"/>
      <c r="NCR951" s="140"/>
      <c r="NCS951" s="72"/>
      <c r="NCU951" s="70"/>
      <c r="NCV951" s="140"/>
      <c r="NCW951" s="72"/>
      <c r="NCY951" s="70"/>
      <c r="NCZ951" s="140"/>
      <c r="NDA951" s="72"/>
      <c r="NDC951" s="70"/>
      <c r="NDD951" s="140"/>
      <c r="NDE951" s="72"/>
      <c r="NDG951" s="70"/>
      <c r="NDH951" s="140"/>
      <c r="NDI951" s="72"/>
      <c r="NDK951" s="70"/>
      <c r="NDL951" s="140"/>
      <c r="NDM951" s="72"/>
      <c r="NDO951" s="70"/>
      <c r="NDP951" s="140"/>
      <c r="NDQ951" s="72"/>
      <c r="NDS951" s="70"/>
      <c r="NDT951" s="140"/>
      <c r="NDU951" s="72"/>
      <c r="NDW951" s="70"/>
      <c r="NDX951" s="140"/>
      <c r="NDY951" s="72"/>
      <c r="NEA951" s="70"/>
      <c r="NEB951" s="140"/>
      <c r="NEC951" s="72"/>
      <c r="NEE951" s="70"/>
      <c r="NEF951" s="140"/>
      <c r="NEG951" s="72"/>
      <c r="NEI951" s="70"/>
      <c r="NEJ951" s="140"/>
      <c r="NEK951" s="72"/>
      <c r="NEM951" s="70"/>
      <c r="NEN951" s="140"/>
      <c r="NEO951" s="72"/>
      <c r="NEQ951" s="70"/>
      <c r="NER951" s="140"/>
      <c r="NES951" s="72"/>
      <c r="NEU951" s="70"/>
      <c r="NEV951" s="140"/>
      <c r="NEW951" s="72"/>
      <c r="NEY951" s="70"/>
      <c r="NEZ951" s="140"/>
      <c r="NFA951" s="72"/>
      <c r="NFC951" s="70"/>
      <c r="NFD951" s="140"/>
      <c r="NFE951" s="72"/>
      <c r="NFG951" s="70"/>
      <c r="NFH951" s="140"/>
      <c r="NFI951" s="72"/>
      <c r="NFK951" s="70"/>
      <c r="NFL951" s="140"/>
      <c r="NFM951" s="72"/>
      <c r="NFO951" s="70"/>
      <c r="NFP951" s="140"/>
      <c r="NFQ951" s="72"/>
      <c r="NFS951" s="70"/>
      <c r="NFT951" s="140"/>
      <c r="NFU951" s="72"/>
      <c r="NFW951" s="70"/>
      <c r="NFX951" s="140"/>
      <c r="NFY951" s="72"/>
      <c r="NGA951" s="70"/>
      <c r="NGB951" s="140"/>
      <c r="NGC951" s="72"/>
      <c r="NGE951" s="70"/>
      <c r="NGF951" s="140"/>
      <c r="NGG951" s="72"/>
      <c r="NGI951" s="70"/>
      <c r="NGJ951" s="140"/>
      <c r="NGK951" s="72"/>
      <c r="NGM951" s="70"/>
      <c r="NGN951" s="140"/>
      <c r="NGO951" s="72"/>
      <c r="NGQ951" s="70"/>
      <c r="NGR951" s="140"/>
      <c r="NGS951" s="72"/>
      <c r="NGU951" s="70"/>
      <c r="NGV951" s="140"/>
      <c r="NGW951" s="72"/>
      <c r="NGY951" s="70"/>
      <c r="NGZ951" s="140"/>
      <c r="NHA951" s="72"/>
      <c r="NHC951" s="70"/>
      <c r="NHD951" s="140"/>
      <c r="NHE951" s="72"/>
      <c r="NHG951" s="70"/>
      <c r="NHH951" s="140"/>
      <c r="NHI951" s="72"/>
      <c r="NHK951" s="70"/>
      <c r="NHL951" s="140"/>
      <c r="NHM951" s="72"/>
      <c r="NHO951" s="70"/>
      <c r="NHP951" s="140"/>
      <c r="NHQ951" s="72"/>
      <c r="NHS951" s="70"/>
      <c r="NHT951" s="140"/>
      <c r="NHU951" s="72"/>
      <c r="NHW951" s="70"/>
      <c r="NHX951" s="140"/>
      <c r="NHY951" s="72"/>
      <c r="NIA951" s="70"/>
      <c r="NIB951" s="140"/>
      <c r="NIC951" s="72"/>
      <c r="NIE951" s="70"/>
      <c r="NIF951" s="140"/>
      <c r="NIG951" s="72"/>
      <c r="NII951" s="70"/>
      <c r="NIJ951" s="140"/>
      <c r="NIK951" s="72"/>
      <c r="NIM951" s="70"/>
      <c r="NIN951" s="140"/>
      <c r="NIO951" s="72"/>
      <c r="NIQ951" s="70"/>
      <c r="NIR951" s="140"/>
      <c r="NIS951" s="72"/>
      <c r="NIU951" s="70"/>
      <c r="NIV951" s="140"/>
      <c r="NIW951" s="72"/>
      <c r="NIY951" s="70"/>
      <c r="NIZ951" s="140"/>
      <c r="NJA951" s="72"/>
      <c r="NJC951" s="70"/>
      <c r="NJD951" s="140"/>
      <c r="NJE951" s="72"/>
      <c r="NJG951" s="70"/>
      <c r="NJH951" s="140"/>
      <c r="NJI951" s="72"/>
      <c r="NJK951" s="70"/>
      <c r="NJL951" s="140"/>
      <c r="NJM951" s="72"/>
      <c r="NJO951" s="70"/>
      <c r="NJP951" s="140"/>
      <c r="NJQ951" s="72"/>
      <c r="NJS951" s="70"/>
      <c r="NJT951" s="140"/>
      <c r="NJU951" s="72"/>
      <c r="NJW951" s="70"/>
      <c r="NJX951" s="140"/>
      <c r="NJY951" s="72"/>
      <c r="NKA951" s="70"/>
      <c r="NKB951" s="140"/>
      <c r="NKC951" s="72"/>
      <c r="NKE951" s="70"/>
      <c r="NKF951" s="140"/>
      <c r="NKG951" s="72"/>
      <c r="NKI951" s="70"/>
      <c r="NKJ951" s="140"/>
      <c r="NKK951" s="72"/>
      <c r="NKM951" s="70"/>
      <c r="NKN951" s="140"/>
      <c r="NKO951" s="72"/>
      <c r="NKQ951" s="70"/>
      <c r="NKR951" s="140"/>
      <c r="NKS951" s="72"/>
      <c r="NKU951" s="70"/>
      <c r="NKV951" s="140"/>
      <c r="NKW951" s="72"/>
      <c r="NKY951" s="70"/>
      <c r="NKZ951" s="140"/>
      <c r="NLA951" s="72"/>
      <c r="NLC951" s="70"/>
      <c r="NLD951" s="140"/>
      <c r="NLE951" s="72"/>
      <c r="NLG951" s="70"/>
      <c r="NLH951" s="140"/>
      <c r="NLI951" s="72"/>
      <c r="NLK951" s="70"/>
      <c r="NLL951" s="140"/>
      <c r="NLM951" s="72"/>
      <c r="NLO951" s="70"/>
      <c r="NLP951" s="140"/>
      <c r="NLQ951" s="72"/>
      <c r="NLS951" s="70"/>
      <c r="NLT951" s="140"/>
      <c r="NLU951" s="72"/>
      <c r="NLW951" s="70"/>
      <c r="NLX951" s="140"/>
      <c r="NLY951" s="72"/>
      <c r="NMA951" s="70"/>
      <c r="NMB951" s="140"/>
      <c r="NMC951" s="72"/>
      <c r="NME951" s="70"/>
      <c r="NMF951" s="140"/>
      <c r="NMG951" s="72"/>
      <c r="NMI951" s="70"/>
      <c r="NMJ951" s="140"/>
      <c r="NMK951" s="72"/>
      <c r="NMM951" s="70"/>
      <c r="NMN951" s="140"/>
      <c r="NMO951" s="72"/>
      <c r="NMQ951" s="70"/>
      <c r="NMR951" s="140"/>
      <c r="NMS951" s="72"/>
      <c r="NMU951" s="70"/>
      <c r="NMV951" s="140"/>
      <c r="NMW951" s="72"/>
      <c r="NMY951" s="70"/>
      <c r="NMZ951" s="140"/>
      <c r="NNA951" s="72"/>
      <c r="NNC951" s="70"/>
      <c r="NND951" s="140"/>
      <c r="NNE951" s="72"/>
      <c r="NNG951" s="70"/>
      <c r="NNH951" s="140"/>
      <c r="NNI951" s="72"/>
      <c r="NNK951" s="70"/>
      <c r="NNL951" s="140"/>
      <c r="NNM951" s="72"/>
      <c r="NNO951" s="70"/>
      <c r="NNP951" s="140"/>
      <c r="NNQ951" s="72"/>
      <c r="NNS951" s="70"/>
      <c r="NNT951" s="140"/>
      <c r="NNU951" s="72"/>
      <c r="NNW951" s="70"/>
      <c r="NNX951" s="140"/>
      <c r="NNY951" s="72"/>
      <c r="NOA951" s="70"/>
      <c r="NOB951" s="140"/>
      <c r="NOC951" s="72"/>
      <c r="NOE951" s="70"/>
      <c r="NOF951" s="140"/>
      <c r="NOG951" s="72"/>
      <c r="NOI951" s="70"/>
      <c r="NOJ951" s="140"/>
      <c r="NOK951" s="72"/>
      <c r="NOM951" s="70"/>
      <c r="NON951" s="140"/>
      <c r="NOO951" s="72"/>
      <c r="NOQ951" s="70"/>
      <c r="NOR951" s="140"/>
      <c r="NOS951" s="72"/>
      <c r="NOU951" s="70"/>
      <c r="NOV951" s="140"/>
      <c r="NOW951" s="72"/>
      <c r="NOY951" s="70"/>
      <c r="NOZ951" s="140"/>
      <c r="NPA951" s="72"/>
      <c r="NPC951" s="70"/>
      <c r="NPD951" s="140"/>
      <c r="NPE951" s="72"/>
      <c r="NPG951" s="70"/>
      <c r="NPH951" s="140"/>
      <c r="NPI951" s="72"/>
      <c r="NPK951" s="70"/>
      <c r="NPL951" s="140"/>
      <c r="NPM951" s="72"/>
      <c r="NPO951" s="70"/>
      <c r="NPP951" s="140"/>
      <c r="NPQ951" s="72"/>
      <c r="NPS951" s="70"/>
      <c r="NPT951" s="140"/>
      <c r="NPU951" s="72"/>
      <c r="NPW951" s="70"/>
      <c r="NPX951" s="140"/>
      <c r="NPY951" s="72"/>
      <c r="NQA951" s="70"/>
      <c r="NQB951" s="140"/>
      <c r="NQC951" s="72"/>
      <c r="NQE951" s="70"/>
      <c r="NQF951" s="140"/>
      <c r="NQG951" s="72"/>
      <c r="NQI951" s="70"/>
      <c r="NQJ951" s="140"/>
      <c r="NQK951" s="72"/>
      <c r="NQM951" s="70"/>
      <c r="NQN951" s="140"/>
      <c r="NQO951" s="72"/>
      <c r="NQQ951" s="70"/>
      <c r="NQR951" s="140"/>
      <c r="NQS951" s="72"/>
      <c r="NQU951" s="70"/>
      <c r="NQV951" s="140"/>
      <c r="NQW951" s="72"/>
      <c r="NQY951" s="70"/>
      <c r="NQZ951" s="140"/>
      <c r="NRA951" s="72"/>
      <c r="NRC951" s="70"/>
      <c r="NRD951" s="140"/>
      <c r="NRE951" s="72"/>
      <c r="NRG951" s="70"/>
      <c r="NRH951" s="140"/>
      <c r="NRI951" s="72"/>
      <c r="NRK951" s="70"/>
      <c r="NRL951" s="140"/>
      <c r="NRM951" s="72"/>
      <c r="NRO951" s="70"/>
      <c r="NRP951" s="140"/>
      <c r="NRQ951" s="72"/>
      <c r="NRS951" s="70"/>
      <c r="NRT951" s="140"/>
      <c r="NRU951" s="72"/>
      <c r="NRW951" s="70"/>
      <c r="NRX951" s="140"/>
      <c r="NRY951" s="72"/>
      <c r="NSA951" s="70"/>
      <c r="NSB951" s="140"/>
      <c r="NSC951" s="72"/>
      <c r="NSE951" s="70"/>
      <c r="NSF951" s="140"/>
      <c r="NSG951" s="72"/>
      <c r="NSI951" s="70"/>
      <c r="NSJ951" s="140"/>
      <c r="NSK951" s="72"/>
      <c r="NSM951" s="70"/>
      <c r="NSN951" s="140"/>
      <c r="NSO951" s="72"/>
      <c r="NSQ951" s="70"/>
      <c r="NSR951" s="140"/>
      <c r="NSS951" s="72"/>
      <c r="NSU951" s="70"/>
      <c r="NSV951" s="140"/>
      <c r="NSW951" s="72"/>
      <c r="NSY951" s="70"/>
      <c r="NSZ951" s="140"/>
      <c r="NTA951" s="72"/>
      <c r="NTC951" s="70"/>
      <c r="NTD951" s="140"/>
      <c r="NTE951" s="72"/>
      <c r="NTG951" s="70"/>
      <c r="NTH951" s="140"/>
      <c r="NTI951" s="72"/>
      <c r="NTK951" s="70"/>
      <c r="NTL951" s="140"/>
      <c r="NTM951" s="72"/>
      <c r="NTO951" s="70"/>
      <c r="NTP951" s="140"/>
      <c r="NTQ951" s="72"/>
      <c r="NTS951" s="70"/>
      <c r="NTT951" s="140"/>
      <c r="NTU951" s="72"/>
      <c r="NTW951" s="70"/>
      <c r="NTX951" s="140"/>
      <c r="NTY951" s="72"/>
      <c r="NUA951" s="70"/>
      <c r="NUB951" s="140"/>
      <c r="NUC951" s="72"/>
      <c r="NUE951" s="70"/>
      <c r="NUF951" s="140"/>
      <c r="NUG951" s="72"/>
      <c r="NUI951" s="70"/>
      <c r="NUJ951" s="140"/>
      <c r="NUK951" s="72"/>
      <c r="NUM951" s="70"/>
      <c r="NUN951" s="140"/>
      <c r="NUO951" s="72"/>
      <c r="NUQ951" s="70"/>
      <c r="NUR951" s="140"/>
      <c r="NUS951" s="72"/>
      <c r="NUU951" s="70"/>
      <c r="NUV951" s="140"/>
      <c r="NUW951" s="72"/>
      <c r="NUY951" s="70"/>
      <c r="NUZ951" s="140"/>
      <c r="NVA951" s="72"/>
      <c r="NVC951" s="70"/>
      <c r="NVD951" s="140"/>
      <c r="NVE951" s="72"/>
      <c r="NVG951" s="70"/>
      <c r="NVH951" s="140"/>
      <c r="NVI951" s="72"/>
      <c r="NVK951" s="70"/>
      <c r="NVL951" s="140"/>
      <c r="NVM951" s="72"/>
      <c r="NVO951" s="70"/>
      <c r="NVP951" s="140"/>
      <c r="NVQ951" s="72"/>
      <c r="NVS951" s="70"/>
      <c r="NVT951" s="140"/>
      <c r="NVU951" s="72"/>
      <c r="NVW951" s="70"/>
      <c r="NVX951" s="140"/>
      <c r="NVY951" s="72"/>
      <c r="NWA951" s="70"/>
      <c r="NWB951" s="140"/>
      <c r="NWC951" s="72"/>
      <c r="NWE951" s="70"/>
      <c r="NWF951" s="140"/>
      <c r="NWG951" s="72"/>
      <c r="NWI951" s="70"/>
      <c r="NWJ951" s="140"/>
      <c r="NWK951" s="72"/>
      <c r="NWM951" s="70"/>
      <c r="NWN951" s="140"/>
      <c r="NWO951" s="72"/>
      <c r="NWQ951" s="70"/>
      <c r="NWR951" s="140"/>
      <c r="NWS951" s="72"/>
      <c r="NWU951" s="70"/>
      <c r="NWV951" s="140"/>
      <c r="NWW951" s="72"/>
      <c r="NWY951" s="70"/>
      <c r="NWZ951" s="140"/>
      <c r="NXA951" s="72"/>
      <c r="NXC951" s="70"/>
      <c r="NXD951" s="140"/>
      <c r="NXE951" s="72"/>
      <c r="NXG951" s="70"/>
      <c r="NXH951" s="140"/>
      <c r="NXI951" s="72"/>
      <c r="NXK951" s="70"/>
      <c r="NXL951" s="140"/>
      <c r="NXM951" s="72"/>
      <c r="NXO951" s="70"/>
      <c r="NXP951" s="140"/>
      <c r="NXQ951" s="72"/>
      <c r="NXS951" s="70"/>
      <c r="NXT951" s="140"/>
      <c r="NXU951" s="72"/>
      <c r="NXW951" s="70"/>
      <c r="NXX951" s="140"/>
      <c r="NXY951" s="72"/>
      <c r="NYA951" s="70"/>
      <c r="NYB951" s="140"/>
      <c r="NYC951" s="72"/>
      <c r="NYE951" s="70"/>
      <c r="NYF951" s="140"/>
      <c r="NYG951" s="72"/>
      <c r="NYI951" s="70"/>
      <c r="NYJ951" s="140"/>
      <c r="NYK951" s="72"/>
      <c r="NYM951" s="70"/>
      <c r="NYN951" s="140"/>
      <c r="NYO951" s="72"/>
      <c r="NYQ951" s="70"/>
      <c r="NYR951" s="140"/>
      <c r="NYS951" s="72"/>
      <c r="NYU951" s="70"/>
      <c r="NYV951" s="140"/>
      <c r="NYW951" s="72"/>
      <c r="NYY951" s="70"/>
      <c r="NYZ951" s="140"/>
      <c r="NZA951" s="72"/>
      <c r="NZC951" s="70"/>
      <c r="NZD951" s="140"/>
      <c r="NZE951" s="72"/>
      <c r="NZG951" s="70"/>
      <c r="NZH951" s="140"/>
      <c r="NZI951" s="72"/>
      <c r="NZK951" s="70"/>
      <c r="NZL951" s="140"/>
      <c r="NZM951" s="72"/>
      <c r="NZO951" s="70"/>
      <c r="NZP951" s="140"/>
      <c r="NZQ951" s="72"/>
      <c r="NZS951" s="70"/>
      <c r="NZT951" s="140"/>
      <c r="NZU951" s="72"/>
      <c r="NZW951" s="70"/>
      <c r="NZX951" s="140"/>
      <c r="NZY951" s="72"/>
      <c r="OAA951" s="70"/>
      <c r="OAB951" s="140"/>
      <c r="OAC951" s="72"/>
      <c r="OAE951" s="70"/>
      <c r="OAF951" s="140"/>
      <c r="OAG951" s="72"/>
      <c r="OAI951" s="70"/>
      <c r="OAJ951" s="140"/>
      <c r="OAK951" s="72"/>
      <c r="OAM951" s="70"/>
      <c r="OAN951" s="140"/>
      <c r="OAO951" s="72"/>
      <c r="OAQ951" s="70"/>
      <c r="OAR951" s="140"/>
      <c r="OAS951" s="72"/>
      <c r="OAU951" s="70"/>
      <c r="OAV951" s="140"/>
      <c r="OAW951" s="72"/>
      <c r="OAY951" s="70"/>
      <c r="OAZ951" s="140"/>
      <c r="OBA951" s="72"/>
      <c r="OBC951" s="70"/>
      <c r="OBD951" s="140"/>
      <c r="OBE951" s="72"/>
      <c r="OBG951" s="70"/>
      <c r="OBH951" s="140"/>
      <c r="OBI951" s="72"/>
      <c r="OBK951" s="70"/>
      <c r="OBL951" s="140"/>
      <c r="OBM951" s="72"/>
      <c r="OBO951" s="70"/>
      <c r="OBP951" s="140"/>
      <c r="OBQ951" s="72"/>
      <c r="OBS951" s="70"/>
      <c r="OBT951" s="140"/>
      <c r="OBU951" s="72"/>
      <c r="OBW951" s="70"/>
      <c r="OBX951" s="140"/>
      <c r="OBY951" s="72"/>
      <c r="OCA951" s="70"/>
      <c r="OCB951" s="140"/>
      <c r="OCC951" s="72"/>
      <c r="OCE951" s="70"/>
      <c r="OCF951" s="140"/>
      <c r="OCG951" s="72"/>
      <c r="OCI951" s="70"/>
      <c r="OCJ951" s="140"/>
      <c r="OCK951" s="72"/>
      <c r="OCM951" s="70"/>
      <c r="OCN951" s="140"/>
      <c r="OCO951" s="72"/>
      <c r="OCQ951" s="70"/>
      <c r="OCR951" s="140"/>
      <c r="OCS951" s="72"/>
      <c r="OCU951" s="70"/>
      <c r="OCV951" s="140"/>
      <c r="OCW951" s="72"/>
      <c r="OCY951" s="70"/>
      <c r="OCZ951" s="140"/>
      <c r="ODA951" s="72"/>
      <c r="ODC951" s="70"/>
      <c r="ODD951" s="140"/>
      <c r="ODE951" s="72"/>
      <c r="ODG951" s="70"/>
      <c r="ODH951" s="140"/>
      <c r="ODI951" s="72"/>
      <c r="ODK951" s="70"/>
      <c r="ODL951" s="140"/>
      <c r="ODM951" s="72"/>
      <c r="ODO951" s="70"/>
      <c r="ODP951" s="140"/>
      <c r="ODQ951" s="72"/>
      <c r="ODS951" s="70"/>
      <c r="ODT951" s="140"/>
      <c r="ODU951" s="72"/>
      <c r="ODW951" s="70"/>
      <c r="ODX951" s="140"/>
      <c r="ODY951" s="72"/>
      <c r="OEA951" s="70"/>
      <c r="OEB951" s="140"/>
      <c r="OEC951" s="72"/>
      <c r="OEE951" s="70"/>
      <c r="OEF951" s="140"/>
      <c r="OEG951" s="72"/>
      <c r="OEI951" s="70"/>
      <c r="OEJ951" s="140"/>
      <c r="OEK951" s="72"/>
      <c r="OEM951" s="70"/>
      <c r="OEN951" s="140"/>
      <c r="OEO951" s="72"/>
      <c r="OEQ951" s="70"/>
      <c r="OER951" s="140"/>
      <c r="OES951" s="72"/>
      <c r="OEU951" s="70"/>
      <c r="OEV951" s="140"/>
      <c r="OEW951" s="72"/>
      <c r="OEY951" s="70"/>
      <c r="OEZ951" s="140"/>
      <c r="OFA951" s="72"/>
      <c r="OFC951" s="70"/>
      <c r="OFD951" s="140"/>
      <c r="OFE951" s="72"/>
      <c r="OFG951" s="70"/>
      <c r="OFH951" s="140"/>
      <c r="OFI951" s="72"/>
      <c r="OFK951" s="70"/>
      <c r="OFL951" s="140"/>
      <c r="OFM951" s="72"/>
      <c r="OFO951" s="70"/>
      <c r="OFP951" s="140"/>
      <c r="OFQ951" s="72"/>
      <c r="OFS951" s="70"/>
      <c r="OFT951" s="140"/>
      <c r="OFU951" s="72"/>
      <c r="OFW951" s="70"/>
      <c r="OFX951" s="140"/>
      <c r="OFY951" s="72"/>
      <c r="OGA951" s="70"/>
      <c r="OGB951" s="140"/>
      <c r="OGC951" s="72"/>
      <c r="OGE951" s="70"/>
      <c r="OGF951" s="140"/>
      <c r="OGG951" s="72"/>
      <c r="OGI951" s="70"/>
      <c r="OGJ951" s="140"/>
      <c r="OGK951" s="72"/>
      <c r="OGM951" s="70"/>
      <c r="OGN951" s="140"/>
      <c r="OGO951" s="72"/>
      <c r="OGQ951" s="70"/>
      <c r="OGR951" s="140"/>
      <c r="OGS951" s="72"/>
      <c r="OGU951" s="70"/>
      <c r="OGV951" s="140"/>
      <c r="OGW951" s="72"/>
      <c r="OGY951" s="70"/>
      <c r="OGZ951" s="140"/>
      <c r="OHA951" s="72"/>
      <c r="OHC951" s="70"/>
      <c r="OHD951" s="140"/>
      <c r="OHE951" s="72"/>
      <c r="OHG951" s="70"/>
      <c r="OHH951" s="140"/>
      <c r="OHI951" s="72"/>
      <c r="OHK951" s="70"/>
      <c r="OHL951" s="140"/>
      <c r="OHM951" s="72"/>
      <c r="OHO951" s="70"/>
      <c r="OHP951" s="140"/>
      <c r="OHQ951" s="72"/>
      <c r="OHS951" s="70"/>
      <c r="OHT951" s="140"/>
      <c r="OHU951" s="72"/>
      <c r="OHW951" s="70"/>
      <c r="OHX951" s="140"/>
      <c r="OHY951" s="72"/>
      <c r="OIA951" s="70"/>
      <c r="OIB951" s="140"/>
      <c r="OIC951" s="72"/>
      <c r="OIE951" s="70"/>
      <c r="OIF951" s="140"/>
      <c r="OIG951" s="72"/>
      <c r="OII951" s="70"/>
      <c r="OIJ951" s="140"/>
      <c r="OIK951" s="72"/>
      <c r="OIM951" s="70"/>
      <c r="OIN951" s="140"/>
      <c r="OIO951" s="72"/>
      <c r="OIQ951" s="70"/>
      <c r="OIR951" s="140"/>
      <c r="OIS951" s="72"/>
      <c r="OIU951" s="70"/>
      <c r="OIV951" s="140"/>
      <c r="OIW951" s="72"/>
      <c r="OIY951" s="70"/>
      <c r="OIZ951" s="140"/>
      <c r="OJA951" s="72"/>
      <c r="OJC951" s="70"/>
      <c r="OJD951" s="140"/>
      <c r="OJE951" s="72"/>
      <c r="OJG951" s="70"/>
      <c r="OJH951" s="140"/>
      <c r="OJI951" s="72"/>
      <c r="OJK951" s="70"/>
      <c r="OJL951" s="140"/>
      <c r="OJM951" s="72"/>
      <c r="OJO951" s="70"/>
      <c r="OJP951" s="140"/>
      <c r="OJQ951" s="72"/>
      <c r="OJS951" s="70"/>
      <c r="OJT951" s="140"/>
      <c r="OJU951" s="72"/>
      <c r="OJW951" s="70"/>
      <c r="OJX951" s="140"/>
      <c r="OJY951" s="72"/>
      <c r="OKA951" s="70"/>
      <c r="OKB951" s="140"/>
      <c r="OKC951" s="72"/>
      <c r="OKE951" s="70"/>
      <c r="OKF951" s="140"/>
      <c r="OKG951" s="72"/>
      <c r="OKI951" s="70"/>
      <c r="OKJ951" s="140"/>
      <c r="OKK951" s="72"/>
      <c r="OKM951" s="70"/>
      <c r="OKN951" s="140"/>
      <c r="OKO951" s="72"/>
      <c r="OKQ951" s="70"/>
      <c r="OKR951" s="140"/>
      <c r="OKS951" s="72"/>
      <c r="OKU951" s="70"/>
      <c r="OKV951" s="140"/>
      <c r="OKW951" s="72"/>
      <c r="OKY951" s="70"/>
      <c r="OKZ951" s="140"/>
      <c r="OLA951" s="72"/>
      <c r="OLC951" s="70"/>
      <c r="OLD951" s="140"/>
      <c r="OLE951" s="72"/>
      <c r="OLG951" s="70"/>
      <c r="OLH951" s="140"/>
      <c r="OLI951" s="72"/>
      <c r="OLK951" s="70"/>
      <c r="OLL951" s="140"/>
      <c r="OLM951" s="72"/>
      <c r="OLO951" s="70"/>
      <c r="OLP951" s="140"/>
      <c r="OLQ951" s="72"/>
      <c r="OLS951" s="70"/>
      <c r="OLT951" s="140"/>
      <c r="OLU951" s="72"/>
      <c r="OLW951" s="70"/>
      <c r="OLX951" s="140"/>
      <c r="OLY951" s="72"/>
      <c r="OMA951" s="70"/>
      <c r="OMB951" s="140"/>
      <c r="OMC951" s="72"/>
      <c r="OME951" s="70"/>
      <c r="OMF951" s="140"/>
      <c r="OMG951" s="72"/>
      <c r="OMI951" s="70"/>
      <c r="OMJ951" s="140"/>
      <c r="OMK951" s="72"/>
      <c r="OMM951" s="70"/>
      <c r="OMN951" s="140"/>
      <c r="OMO951" s="72"/>
      <c r="OMQ951" s="70"/>
      <c r="OMR951" s="140"/>
      <c r="OMS951" s="72"/>
      <c r="OMU951" s="70"/>
      <c r="OMV951" s="140"/>
      <c r="OMW951" s="72"/>
      <c r="OMY951" s="70"/>
      <c r="OMZ951" s="140"/>
      <c r="ONA951" s="72"/>
      <c r="ONC951" s="70"/>
      <c r="OND951" s="140"/>
      <c r="ONE951" s="72"/>
      <c r="ONG951" s="70"/>
      <c r="ONH951" s="140"/>
      <c r="ONI951" s="72"/>
      <c r="ONK951" s="70"/>
      <c r="ONL951" s="140"/>
      <c r="ONM951" s="72"/>
      <c r="ONO951" s="70"/>
      <c r="ONP951" s="140"/>
      <c r="ONQ951" s="72"/>
      <c r="ONS951" s="70"/>
      <c r="ONT951" s="140"/>
      <c r="ONU951" s="72"/>
      <c r="ONW951" s="70"/>
      <c r="ONX951" s="140"/>
      <c r="ONY951" s="72"/>
      <c r="OOA951" s="70"/>
      <c r="OOB951" s="140"/>
      <c r="OOC951" s="72"/>
      <c r="OOE951" s="70"/>
      <c r="OOF951" s="140"/>
      <c r="OOG951" s="72"/>
      <c r="OOI951" s="70"/>
      <c r="OOJ951" s="140"/>
      <c r="OOK951" s="72"/>
      <c r="OOM951" s="70"/>
      <c r="OON951" s="140"/>
      <c r="OOO951" s="72"/>
      <c r="OOQ951" s="70"/>
      <c r="OOR951" s="140"/>
      <c r="OOS951" s="72"/>
      <c r="OOU951" s="70"/>
      <c r="OOV951" s="140"/>
      <c r="OOW951" s="72"/>
      <c r="OOY951" s="70"/>
      <c r="OOZ951" s="140"/>
      <c r="OPA951" s="72"/>
      <c r="OPC951" s="70"/>
      <c r="OPD951" s="140"/>
      <c r="OPE951" s="72"/>
      <c r="OPG951" s="70"/>
      <c r="OPH951" s="140"/>
      <c r="OPI951" s="72"/>
      <c r="OPK951" s="70"/>
      <c r="OPL951" s="140"/>
      <c r="OPM951" s="72"/>
      <c r="OPO951" s="70"/>
      <c r="OPP951" s="140"/>
      <c r="OPQ951" s="72"/>
      <c r="OPS951" s="70"/>
      <c r="OPT951" s="140"/>
      <c r="OPU951" s="72"/>
      <c r="OPW951" s="70"/>
      <c r="OPX951" s="140"/>
      <c r="OPY951" s="72"/>
      <c r="OQA951" s="70"/>
      <c r="OQB951" s="140"/>
      <c r="OQC951" s="72"/>
      <c r="OQE951" s="70"/>
      <c r="OQF951" s="140"/>
      <c r="OQG951" s="72"/>
      <c r="OQI951" s="70"/>
      <c r="OQJ951" s="140"/>
      <c r="OQK951" s="72"/>
      <c r="OQM951" s="70"/>
      <c r="OQN951" s="140"/>
      <c r="OQO951" s="72"/>
      <c r="OQQ951" s="70"/>
      <c r="OQR951" s="140"/>
      <c r="OQS951" s="72"/>
      <c r="OQU951" s="70"/>
      <c r="OQV951" s="140"/>
      <c r="OQW951" s="72"/>
      <c r="OQY951" s="70"/>
      <c r="OQZ951" s="140"/>
      <c r="ORA951" s="72"/>
      <c r="ORC951" s="70"/>
      <c r="ORD951" s="140"/>
      <c r="ORE951" s="72"/>
      <c r="ORG951" s="70"/>
      <c r="ORH951" s="140"/>
      <c r="ORI951" s="72"/>
      <c r="ORK951" s="70"/>
      <c r="ORL951" s="140"/>
      <c r="ORM951" s="72"/>
      <c r="ORO951" s="70"/>
      <c r="ORP951" s="140"/>
      <c r="ORQ951" s="72"/>
      <c r="ORS951" s="70"/>
      <c r="ORT951" s="140"/>
      <c r="ORU951" s="72"/>
      <c r="ORW951" s="70"/>
      <c r="ORX951" s="140"/>
      <c r="ORY951" s="72"/>
      <c r="OSA951" s="70"/>
      <c r="OSB951" s="140"/>
      <c r="OSC951" s="72"/>
      <c r="OSE951" s="70"/>
      <c r="OSF951" s="140"/>
      <c r="OSG951" s="72"/>
      <c r="OSI951" s="70"/>
      <c r="OSJ951" s="140"/>
      <c r="OSK951" s="72"/>
      <c r="OSM951" s="70"/>
      <c r="OSN951" s="140"/>
      <c r="OSO951" s="72"/>
      <c r="OSQ951" s="70"/>
      <c r="OSR951" s="140"/>
      <c r="OSS951" s="72"/>
      <c r="OSU951" s="70"/>
      <c r="OSV951" s="140"/>
      <c r="OSW951" s="72"/>
      <c r="OSY951" s="70"/>
      <c r="OSZ951" s="140"/>
      <c r="OTA951" s="72"/>
      <c r="OTC951" s="70"/>
      <c r="OTD951" s="140"/>
      <c r="OTE951" s="72"/>
      <c r="OTG951" s="70"/>
      <c r="OTH951" s="140"/>
      <c r="OTI951" s="72"/>
      <c r="OTK951" s="70"/>
      <c r="OTL951" s="140"/>
      <c r="OTM951" s="72"/>
      <c r="OTO951" s="70"/>
      <c r="OTP951" s="140"/>
      <c r="OTQ951" s="72"/>
      <c r="OTS951" s="70"/>
      <c r="OTT951" s="140"/>
      <c r="OTU951" s="72"/>
      <c r="OTW951" s="70"/>
      <c r="OTX951" s="140"/>
      <c r="OTY951" s="72"/>
      <c r="OUA951" s="70"/>
      <c r="OUB951" s="140"/>
      <c r="OUC951" s="72"/>
      <c r="OUE951" s="70"/>
      <c r="OUF951" s="140"/>
      <c r="OUG951" s="72"/>
      <c r="OUI951" s="70"/>
      <c r="OUJ951" s="140"/>
      <c r="OUK951" s="72"/>
      <c r="OUM951" s="70"/>
      <c r="OUN951" s="140"/>
      <c r="OUO951" s="72"/>
      <c r="OUQ951" s="70"/>
      <c r="OUR951" s="140"/>
      <c r="OUS951" s="72"/>
      <c r="OUU951" s="70"/>
      <c r="OUV951" s="140"/>
      <c r="OUW951" s="72"/>
      <c r="OUY951" s="70"/>
      <c r="OUZ951" s="140"/>
      <c r="OVA951" s="72"/>
      <c r="OVC951" s="70"/>
      <c r="OVD951" s="140"/>
      <c r="OVE951" s="72"/>
      <c r="OVG951" s="70"/>
      <c r="OVH951" s="140"/>
      <c r="OVI951" s="72"/>
      <c r="OVK951" s="70"/>
      <c r="OVL951" s="140"/>
      <c r="OVM951" s="72"/>
      <c r="OVO951" s="70"/>
      <c r="OVP951" s="140"/>
      <c r="OVQ951" s="72"/>
      <c r="OVS951" s="70"/>
      <c r="OVT951" s="140"/>
      <c r="OVU951" s="72"/>
      <c r="OVW951" s="70"/>
      <c r="OVX951" s="140"/>
      <c r="OVY951" s="72"/>
      <c r="OWA951" s="70"/>
      <c r="OWB951" s="140"/>
      <c r="OWC951" s="72"/>
      <c r="OWE951" s="70"/>
      <c r="OWF951" s="140"/>
      <c r="OWG951" s="72"/>
      <c r="OWI951" s="70"/>
      <c r="OWJ951" s="140"/>
      <c r="OWK951" s="72"/>
      <c r="OWM951" s="70"/>
      <c r="OWN951" s="140"/>
      <c r="OWO951" s="72"/>
      <c r="OWQ951" s="70"/>
      <c r="OWR951" s="140"/>
      <c r="OWS951" s="72"/>
      <c r="OWU951" s="70"/>
      <c r="OWV951" s="140"/>
      <c r="OWW951" s="72"/>
      <c r="OWY951" s="70"/>
      <c r="OWZ951" s="140"/>
      <c r="OXA951" s="72"/>
      <c r="OXC951" s="70"/>
      <c r="OXD951" s="140"/>
      <c r="OXE951" s="72"/>
      <c r="OXG951" s="70"/>
      <c r="OXH951" s="140"/>
      <c r="OXI951" s="72"/>
      <c r="OXK951" s="70"/>
      <c r="OXL951" s="140"/>
      <c r="OXM951" s="72"/>
      <c r="OXO951" s="70"/>
      <c r="OXP951" s="140"/>
      <c r="OXQ951" s="72"/>
      <c r="OXS951" s="70"/>
      <c r="OXT951" s="140"/>
      <c r="OXU951" s="72"/>
      <c r="OXW951" s="70"/>
      <c r="OXX951" s="140"/>
      <c r="OXY951" s="72"/>
      <c r="OYA951" s="70"/>
      <c r="OYB951" s="140"/>
      <c r="OYC951" s="72"/>
      <c r="OYE951" s="70"/>
      <c r="OYF951" s="140"/>
      <c r="OYG951" s="72"/>
      <c r="OYI951" s="70"/>
      <c r="OYJ951" s="140"/>
      <c r="OYK951" s="72"/>
      <c r="OYM951" s="70"/>
      <c r="OYN951" s="140"/>
      <c r="OYO951" s="72"/>
      <c r="OYQ951" s="70"/>
      <c r="OYR951" s="140"/>
      <c r="OYS951" s="72"/>
      <c r="OYU951" s="70"/>
      <c r="OYV951" s="140"/>
      <c r="OYW951" s="72"/>
      <c r="OYY951" s="70"/>
      <c r="OYZ951" s="140"/>
      <c r="OZA951" s="72"/>
      <c r="OZC951" s="70"/>
      <c r="OZD951" s="140"/>
      <c r="OZE951" s="72"/>
      <c r="OZG951" s="70"/>
      <c r="OZH951" s="140"/>
      <c r="OZI951" s="72"/>
      <c r="OZK951" s="70"/>
      <c r="OZL951" s="140"/>
      <c r="OZM951" s="72"/>
      <c r="OZO951" s="70"/>
      <c r="OZP951" s="140"/>
      <c r="OZQ951" s="72"/>
      <c r="OZS951" s="70"/>
      <c r="OZT951" s="140"/>
      <c r="OZU951" s="72"/>
      <c r="OZW951" s="70"/>
      <c r="OZX951" s="140"/>
      <c r="OZY951" s="72"/>
      <c r="PAA951" s="70"/>
      <c r="PAB951" s="140"/>
      <c r="PAC951" s="72"/>
      <c r="PAE951" s="70"/>
      <c r="PAF951" s="140"/>
      <c r="PAG951" s="72"/>
      <c r="PAI951" s="70"/>
      <c r="PAJ951" s="140"/>
      <c r="PAK951" s="72"/>
      <c r="PAM951" s="70"/>
      <c r="PAN951" s="140"/>
      <c r="PAO951" s="72"/>
      <c r="PAQ951" s="70"/>
      <c r="PAR951" s="140"/>
      <c r="PAS951" s="72"/>
      <c r="PAU951" s="70"/>
      <c r="PAV951" s="140"/>
      <c r="PAW951" s="72"/>
      <c r="PAY951" s="70"/>
      <c r="PAZ951" s="140"/>
      <c r="PBA951" s="72"/>
      <c r="PBC951" s="70"/>
      <c r="PBD951" s="140"/>
      <c r="PBE951" s="72"/>
      <c r="PBG951" s="70"/>
      <c r="PBH951" s="140"/>
      <c r="PBI951" s="72"/>
      <c r="PBK951" s="70"/>
      <c r="PBL951" s="140"/>
      <c r="PBM951" s="72"/>
      <c r="PBO951" s="70"/>
      <c r="PBP951" s="140"/>
      <c r="PBQ951" s="72"/>
      <c r="PBS951" s="70"/>
      <c r="PBT951" s="140"/>
      <c r="PBU951" s="72"/>
      <c r="PBW951" s="70"/>
      <c r="PBX951" s="140"/>
      <c r="PBY951" s="72"/>
      <c r="PCA951" s="70"/>
      <c r="PCB951" s="140"/>
      <c r="PCC951" s="72"/>
      <c r="PCE951" s="70"/>
      <c r="PCF951" s="140"/>
      <c r="PCG951" s="72"/>
      <c r="PCI951" s="70"/>
      <c r="PCJ951" s="140"/>
      <c r="PCK951" s="72"/>
      <c r="PCM951" s="70"/>
      <c r="PCN951" s="140"/>
      <c r="PCO951" s="72"/>
      <c r="PCQ951" s="70"/>
      <c r="PCR951" s="140"/>
      <c r="PCS951" s="72"/>
      <c r="PCU951" s="70"/>
      <c r="PCV951" s="140"/>
      <c r="PCW951" s="72"/>
      <c r="PCY951" s="70"/>
      <c r="PCZ951" s="140"/>
      <c r="PDA951" s="72"/>
      <c r="PDC951" s="70"/>
      <c r="PDD951" s="140"/>
      <c r="PDE951" s="72"/>
      <c r="PDG951" s="70"/>
      <c r="PDH951" s="140"/>
      <c r="PDI951" s="72"/>
      <c r="PDK951" s="70"/>
      <c r="PDL951" s="140"/>
      <c r="PDM951" s="72"/>
      <c r="PDO951" s="70"/>
      <c r="PDP951" s="140"/>
      <c r="PDQ951" s="72"/>
      <c r="PDS951" s="70"/>
      <c r="PDT951" s="140"/>
      <c r="PDU951" s="72"/>
      <c r="PDW951" s="70"/>
      <c r="PDX951" s="140"/>
      <c r="PDY951" s="72"/>
      <c r="PEA951" s="70"/>
      <c r="PEB951" s="140"/>
      <c r="PEC951" s="72"/>
      <c r="PEE951" s="70"/>
      <c r="PEF951" s="140"/>
      <c r="PEG951" s="72"/>
      <c r="PEI951" s="70"/>
      <c r="PEJ951" s="140"/>
      <c r="PEK951" s="72"/>
      <c r="PEM951" s="70"/>
      <c r="PEN951" s="140"/>
      <c r="PEO951" s="72"/>
      <c r="PEQ951" s="70"/>
      <c r="PER951" s="140"/>
      <c r="PES951" s="72"/>
      <c r="PEU951" s="70"/>
      <c r="PEV951" s="140"/>
      <c r="PEW951" s="72"/>
      <c r="PEY951" s="70"/>
      <c r="PEZ951" s="140"/>
      <c r="PFA951" s="72"/>
      <c r="PFC951" s="70"/>
      <c r="PFD951" s="140"/>
      <c r="PFE951" s="72"/>
      <c r="PFG951" s="70"/>
      <c r="PFH951" s="140"/>
      <c r="PFI951" s="72"/>
      <c r="PFK951" s="70"/>
      <c r="PFL951" s="140"/>
      <c r="PFM951" s="72"/>
      <c r="PFO951" s="70"/>
      <c r="PFP951" s="140"/>
      <c r="PFQ951" s="72"/>
      <c r="PFS951" s="70"/>
      <c r="PFT951" s="140"/>
      <c r="PFU951" s="72"/>
      <c r="PFW951" s="70"/>
      <c r="PFX951" s="140"/>
      <c r="PFY951" s="72"/>
      <c r="PGA951" s="70"/>
      <c r="PGB951" s="140"/>
      <c r="PGC951" s="72"/>
      <c r="PGE951" s="70"/>
      <c r="PGF951" s="140"/>
      <c r="PGG951" s="72"/>
      <c r="PGI951" s="70"/>
      <c r="PGJ951" s="140"/>
      <c r="PGK951" s="72"/>
      <c r="PGM951" s="70"/>
      <c r="PGN951" s="140"/>
      <c r="PGO951" s="72"/>
      <c r="PGQ951" s="70"/>
      <c r="PGR951" s="140"/>
      <c r="PGS951" s="72"/>
      <c r="PGU951" s="70"/>
      <c r="PGV951" s="140"/>
      <c r="PGW951" s="72"/>
      <c r="PGY951" s="70"/>
      <c r="PGZ951" s="140"/>
      <c r="PHA951" s="72"/>
      <c r="PHC951" s="70"/>
      <c r="PHD951" s="140"/>
      <c r="PHE951" s="72"/>
      <c r="PHG951" s="70"/>
      <c r="PHH951" s="140"/>
      <c r="PHI951" s="72"/>
      <c r="PHK951" s="70"/>
      <c r="PHL951" s="140"/>
      <c r="PHM951" s="72"/>
      <c r="PHO951" s="70"/>
      <c r="PHP951" s="140"/>
      <c r="PHQ951" s="72"/>
      <c r="PHS951" s="70"/>
      <c r="PHT951" s="140"/>
      <c r="PHU951" s="72"/>
      <c r="PHW951" s="70"/>
      <c r="PHX951" s="140"/>
      <c r="PHY951" s="72"/>
      <c r="PIA951" s="70"/>
      <c r="PIB951" s="140"/>
      <c r="PIC951" s="72"/>
      <c r="PIE951" s="70"/>
      <c r="PIF951" s="140"/>
      <c r="PIG951" s="72"/>
      <c r="PII951" s="70"/>
      <c r="PIJ951" s="140"/>
      <c r="PIK951" s="72"/>
      <c r="PIM951" s="70"/>
      <c r="PIN951" s="140"/>
      <c r="PIO951" s="72"/>
      <c r="PIQ951" s="70"/>
      <c r="PIR951" s="140"/>
      <c r="PIS951" s="72"/>
      <c r="PIU951" s="70"/>
      <c r="PIV951" s="140"/>
      <c r="PIW951" s="72"/>
      <c r="PIY951" s="70"/>
      <c r="PIZ951" s="140"/>
      <c r="PJA951" s="72"/>
      <c r="PJC951" s="70"/>
      <c r="PJD951" s="140"/>
      <c r="PJE951" s="72"/>
      <c r="PJG951" s="70"/>
      <c r="PJH951" s="140"/>
      <c r="PJI951" s="72"/>
      <c r="PJK951" s="70"/>
      <c r="PJL951" s="140"/>
      <c r="PJM951" s="72"/>
      <c r="PJO951" s="70"/>
      <c r="PJP951" s="140"/>
      <c r="PJQ951" s="72"/>
      <c r="PJS951" s="70"/>
      <c r="PJT951" s="140"/>
      <c r="PJU951" s="72"/>
      <c r="PJW951" s="70"/>
      <c r="PJX951" s="140"/>
      <c r="PJY951" s="72"/>
      <c r="PKA951" s="70"/>
      <c r="PKB951" s="140"/>
      <c r="PKC951" s="72"/>
      <c r="PKE951" s="70"/>
      <c r="PKF951" s="140"/>
      <c r="PKG951" s="72"/>
      <c r="PKI951" s="70"/>
      <c r="PKJ951" s="140"/>
      <c r="PKK951" s="72"/>
      <c r="PKM951" s="70"/>
      <c r="PKN951" s="140"/>
      <c r="PKO951" s="72"/>
      <c r="PKQ951" s="70"/>
      <c r="PKR951" s="140"/>
      <c r="PKS951" s="72"/>
      <c r="PKU951" s="70"/>
      <c r="PKV951" s="140"/>
      <c r="PKW951" s="72"/>
      <c r="PKY951" s="70"/>
      <c r="PKZ951" s="140"/>
      <c r="PLA951" s="72"/>
      <c r="PLC951" s="70"/>
      <c r="PLD951" s="140"/>
      <c r="PLE951" s="72"/>
      <c r="PLG951" s="70"/>
      <c r="PLH951" s="140"/>
      <c r="PLI951" s="72"/>
      <c r="PLK951" s="70"/>
      <c r="PLL951" s="140"/>
      <c r="PLM951" s="72"/>
      <c r="PLO951" s="70"/>
      <c r="PLP951" s="140"/>
      <c r="PLQ951" s="72"/>
      <c r="PLS951" s="70"/>
      <c r="PLT951" s="140"/>
      <c r="PLU951" s="72"/>
      <c r="PLW951" s="70"/>
      <c r="PLX951" s="140"/>
      <c r="PLY951" s="72"/>
      <c r="PMA951" s="70"/>
      <c r="PMB951" s="140"/>
      <c r="PMC951" s="72"/>
      <c r="PME951" s="70"/>
      <c r="PMF951" s="140"/>
      <c r="PMG951" s="72"/>
      <c r="PMI951" s="70"/>
      <c r="PMJ951" s="140"/>
      <c r="PMK951" s="72"/>
      <c r="PMM951" s="70"/>
      <c r="PMN951" s="140"/>
      <c r="PMO951" s="72"/>
      <c r="PMQ951" s="70"/>
      <c r="PMR951" s="140"/>
      <c r="PMS951" s="72"/>
      <c r="PMU951" s="70"/>
      <c r="PMV951" s="140"/>
      <c r="PMW951" s="72"/>
      <c r="PMY951" s="70"/>
      <c r="PMZ951" s="140"/>
      <c r="PNA951" s="72"/>
      <c r="PNC951" s="70"/>
      <c r="PND951" s="140"/>
      <c r="PNE951" s="72"/>
      <c r="PNG951" s="70"/>
      <c r="PNH951" s="140"/>
      <c r="PNI951" s="72"/>
      <c r="PNK951" s="70"/>
      <c r="PNL951" s="140"/>
      <c r="PNM951" s="72"/>
      <c r="PNO951" s="70"/>
      <c r="PNP951" s="140"/>
      <c r="PNQ951" s="72"/>
      <c r="PNS951" s="70"/>
      <c r="PNT951" s="140"/>
      <c r="PNU951" s="72"/>
      <c r="PNW951" s="70"/>
      <c r="PNX951" s="140"/>
      <c r="PNY951" s="72"/>
      <c r="POA951" s="70"/>
      <c r="POB951" s="140"/>
      <c r="POC951" s="72"/>
      <c r="POE951" s="70"/>
      <c r="POF951" s="140"/>
      <c r="POG951" s="72"/>
      <c r="POI951" s="70"/>
      <c r="POJ951" s="140"/>
      <c r="POK951" s="72"/>
      <c r="POM951" s="70"/>
      <c r="PON951" s="140"/>
      <c r="POO951" s="72"/>
      <c r="POQ951" s="70"/>
      <c r="POR951" s="140"/>
      <c r="POS951" s="72"/>
      <c r="POU951" s="70"/>
      <c r="POV951" s="140"/>
      <c r="POW951" s="72"/>
      <c r="POY951" s="70"/>
      <c r="POZ951" s="140"/>
      <c r="PPA951" s="72"/>
      <c r="PPC951" s="70"/>
      <c r="PPD951" s="140"/>
      <c r="PPE951" s="72"/>
      <c r="PPG951" s="70"/>
      <c r="PPH951" s="140"/>
      <c r="PPI951" s="72"/>
      <c r="PPK951" s="70"/>
      <c r="PPL951" s="140"/>
      <c r="PPM951" s="72"/>
      <c r="PPO951" s="70"/>
      <c r="PPP951" s="140"/>
      <c r="PPQ951" s="72"/>
      <c r="PPS951" s="70"/>
      <c r="PPT951" s="140"/>
      <c r="PPU951" s="72"/>
      <c r="PPW951" s="70"/>
      <c r="PPX951" s="140"/>
      <c r="PPY951" s="72"/>
      <c r="PQA951" s="70"/>
      <c r="PQB951" s="140"/>
      <c r="PQC951" s="72"/>
      <c r="PQE951" s="70"/>
      <c r="PQF951" s="140"/>
      <c r="PQG951" s="72"/>
      <c r="PQI951" s="70"/>
      <c r="PQJ951" s="140"/>
      <c r="PQK951" s="72"/>
      <c r="PQM951" s="70"/>
      <c r="PQN951" s="140"/>
      <c r="PQO951" s="72"/>
      <c r="PQQ951" s="70"/>
      <c r="PQR951" s="140"/>
      <c r="PQS951" s="72"/>
      <c r="PQU951" s="70"/>
      <c r="PQV951" s="140"/>
      <c r="PQW951" s="72"/>
      <c r="PQY951" s="70"/>
      <c r="PQZ951" s="140"/>
      <c r="PRA951" s="72"/>
      <c r="PRC951" s="70"/>
      <c r="PRD951" s="140"/>
      <c r="PRE951" s="72"/>
      <c r="PRG951" s="70"/>
      <c r="PRH951" s="140"/>
      <c r="PRI951" s="72"/>
      <c r="PRK951" s="70"/>
      <c r="PRL951" s="140"/>
      <c r="PRM951" s="72"/>
      <c r="PRO951" s="70"/>
      <c r="PRP951" s="140"/>
      <c r="PRQ951" s="72"/>
      <c r="PRS951" s="70"/>
      <c r="PRT951" s="140"/>
      <c r="PRU951" s="72"/>
      <c r="PRW951" s="70"/>
      <c r="PRX951" s="140"/>
      <c r="PRY951" s="72"/>
      <c r="PSA951" s="70"/>
      <c r="PSB951" s="140"/>
      <c r="PSC951" s="72"/>
      <c r="PSE951" s="70"/>
      <c r="PSF951" s="140"/>
      <c r="PSG951" s="72"/>
      <c r="PSI951" s="70"/>
      <c r="PSJ951" s="140"/>
      <c r="PSK951" s="72"/>
      <c r="PSM951" s="70"/>
      <c r="PSN951" s="140"/>
      <c r="PSO951" s="72"/>
      <c r="PSQ951" s="70"/>
      <c r="PSR951" s="140"/>
      <c r="PSS951" s="72"/>
      <c r="PSU951" s="70"/>
      <c r="PSV951" s="140"/>
      <c r="PSW951" s="72"/>
      <c r="PSY951" s="70"/>
      <c r="PSZ951" s="140"/>
      <c r="PTA951" s="72"/>
      <c r="PTC951" s="70"/>
      <c r="PTD951" s="140"/>
      <c r="PTE951" s="72"/>
      <c r="PTG951" s="70"/>
      <c r="PTH951" s="140"/>
      <c r="PTI951" s="72"/>
      <c r="PTK951" s="70"/>
      <c r="PTL951" s="140"/>
      <c r="PTM951" s="72"/>
      <c r="PTO951" s="70"/>
      <c r="PTP951" s="140"/>
      <c r="PTQ951" s="72"/>
      <c r="PTS951" s="70"/>
      <c r="PTT951" s="140"/>
      <c r="PTU951" s="72"/>
      <c r="PTW951" s="70"/>
      <c r="PTX951" s="140"/>
      <c r="PTY951" s="72"/>
      <c r="PUA951" s="70"/>
      <c r="PUB951" s="140"/>
      <c r="PUC951" s="72"/>
      <c r="PUE951" s="70"/>
      <c r="PUF951" s="140"/>
      <c r="PUG951" s="72"/>
      <c r="PUI951" s="70"/>
      <c r="PUJ951" s="140"/>
      <c r="PUK951" s="72"/>
      <c r="PUM951" s="70"/>
      <c r="PUN951" s="140"/>
      <c r="PUO951" s="72"/>
      <c r="PUQ951" s="70"/>
      <c r="PUR951" s="140"/>
      <c r="PUS951" s="72"/>
      <c r="PUU951" s="70"/>
      <c r="PUV951" s="140"/>
      <c r="PUW951" s="72"/>
      <c r="PUY951" s="70"/>
      <c r="PUZ951" s="140"/>
      <c r="PVA951" s="72"/>
      <c r="PVC951" s="70"/>
      <c r="PVD951" s="140"/>
      <c r="PVE951" s="72"/>
      <c r="PVG951" s="70"/>
      <c r="PVH951" s="140"/>
      <c r="PVI951" s="72"/>
      <c r="PVK951" s="70"/>
      <c r="PVL951" s="140"/>
      <c r="PVM951" s="72"/>
      <c r="PVO951" s="70"/>
      <c r="PVP951" s="140"/>
      <c r="PVQ951" s="72"/>
      <c r="PVS951" s="70"/>
      <c r="PVT951" s="140"/>
      <c r="PVU951" s="72"/>
      <c r="PVW951" s="70"/>
      <c r="PVX951" s="140"/>
      <c r="PVY951" s="72"/>
      <c r="PWA951" s="70"/>
      <c r="PWB951" s="140"/>
      <c r="PWC951" s="72"/>
      <c r="PWE951" s="70"/>
      <c r="PWF951" s="140"/>
      <c r="PWG951" s="72"/>
      <c r="PWI951" s="70"/>
      <c r="PWJ951" s="140"/>
      <c r="PWK951" s="72"/>
      <c r="PWM951" s="70"/>
      <c r="PWN951" s="140"/>
      <c r="PWO951" s="72"/>
      <c r="PWQ951" s="70"/>
      <c r="PWR951" s="140"/>
      <c r="PWS951" s="72"/>
      <c r="PWU951" s="70"/>
      <c r="PWV951" s="140"/>
      <c r="PWW951" s="72"/>
      <c r="PWY951" s="70"/>
      <c r="PWZ951" s="140"/>
      <c r="PXA951" s="72"/>
      <c r="PXC951" s="70"/>
      <c r="PXD951" s="140"/>
      <c r="PXE951" s="72"/>
      <c r="PXG951" s="70"/>
      <c r="PXH951" s="140"/>
      <c r="PXI951" s="72"/>
      <c r="PXK951" s="70"/>
      <c r="PXL951" s="140"/>
      <c r="PXM951" s="72"/>
      <c r="PXO951" s="70"/>
      <c r="PXP951" s="140"/>
      <c r="PXQ951" s="72"/>
      <c r="PXS951" s="70"/>
      <c r="PXT951" s="140"/>
      <c r="PXU951" s="72"/>
      <c r="PXW951" s="70"/>
      <c r="PXX951" s="140"/>
      <c r="PXY951" s="72"/>
      <c r="PYA951" s="70"/>
      <c r="PYB951" s="140"/>
      <c r="PYC951" s="72"/>
      <c r="PYE951" s="70"/>
      <c r="PYF951" s="140"/>
      <c r="PYG951" s="72"/>
      <c r="PYI951" s="70"/>
      <c r="PYJ951" s="140"/>
      <c r="PYK951" s="72"/>
      <c r="PYM951" s="70"/>
      <c r="PYN951" s="140"/>
      <c r="PYO951" s="72"/>
      <c r="PYQ951" s="70"/>
      <c r="PYR951" s="140"/>
      <c r="PYS951" s="72"/>
      <c r="PYU951" s="70"/>
      <c r="PYV951" s="140"/>
      <c r="PYW951" s="72"/>
      <c r="PYY951" s="70"/>
      <c r="PYZ951" s="140"/>
      <c r="PZA951" s="72"/>
      <c r="PZC951" s="70"/>
      <c r="PZD951" s="140"/>
      <c r="PZE951" s="72"/>
      <c r="PZG951" s="70"/>
      <c r="PZH951" s="140"/>
      <c r="PZI951" s="72"/>
      <c r="PZK951" s="70"/>
      <c r="PZL951" s="140"/>
      <c r="PZM951" s="72"/>
      <c r="PZO951" s="70"/>
      <c r="PZP951" s="140"/>
      <c r="PZQ951" s="72"/>
      <c r="PZS951" s="70"/>
      <c r="PZT951" s="140"/>
      <c r="PZU951" s="72"/>
      <c r="PZW951" s="70"/>
      <c r="PZX951" s="140"/>
      <c r="PZY951" s="72"/>
      <c r="QAA951" s="70"/>
      <c r="QAB951" s="140"/>
      <c r="QAC951" s="72"/>
      <c r="QAE951" s="70"/>
      <c r="QAF951" s="140"/>
      <c r="QAG951" s="72"/>
      <c r="QAI951" s="70"/>
      <c r="QAJ951" s="140"/>
      <c r="QAK951" s="72"/>
      <c r="QAM951" s="70"/>
      <c r="QAN951" s="140"/>
      <c r="QAO951" s="72"/>
      <c r="QAQ951" s="70"/>
      <c r="QAR951" s="140"/>
      <c r="QAS951" s="72"/>
      <c r="QAU951" s="70"/>
      <c r="QAV951" s="140"/>
      <c r="QAW951" s="72"/>
      <c r="QAY951" s="70"/>
      <c r="QAZ951" s="140"/>
      <c r="QBA951" s="72"/>
      <c r="QBC951" s="70"/>
      <c r="QBD951" s="140"/>
      <c r="QBE951" s="72"/>
      <c r="QBG951" s="70"/>
      <c r="QBH951" s="140"/>
      <c r="QBI951" s="72"/>
      <c r="QBK951" s="70"/>
      <c r="QBL951" s="140"/>
      <c r="QBM951" s="72"/>
      <c r="QBO951" s="70"/>
      <c r="QBP951" s="140"/>
      <c r="QBQ951" s="72"/>
      <c r="QBS951" s="70"/>
      <c r="QBT951" s="140"/>
      <c r="QBU951" s="72"/>
      <c r="QBW951" s="70"/>
      <c r="QBX951" s="140"/>
      <c r="QBY951" s="72"/>
      <c r="QCA951" s="70"/>
      <c r="QCB951" s="140"/>
      <c r="QCC951" s="72"/>
      <c r="QCE951" s="70"/>
      <c r="QCF951" s="140"/>
      <c r="QCG951" s="72"/>
      <c r="QCI951" s="70"/>
      <c r="QCJ951" s="140"/>
      <c r="QCK951" s="72"/>
      <c r="QCM951" s="70"/>
      <c r="QCN951" s="140"/>
      <c r="QCO951" s="72"/>
      <c r="QCQ951" s="70"/>
      <c r="QCR951" s="140"/>
      <c r="QCS951" s="72"/>
      <c r="QCU951" s="70"/>
      <c r="QCV951" s="140"/>
      <c r="QCW951" s="72"/>
      <c r="QCY951" s="70"/>
      <c r="QCZ951" s="140"/>
      <c r="QDA951" s="72"/>
      <c r="QDC951" s="70"/>
      <c r="QDD951" s="140"/>
      <c r="QDE951" s="72"/>
      <c r="QDG951" s="70"/>
      <c r="QDH951" s="140"/>
      <c r="QDI951" s="72"/>
      <c r="QDK951" s="70"/>
      <c r="QDL951" s="140"/>
      <c r="QDM951" s="72"/>
      <c r="QDO951" s="70"/>
      <c r="QDP951" s="140"/>
      <c r="QDQ951" s="72"/>
      <c r="QDS951" s="70"/>
      <c r="QDT951" s="140"/>
      <c r="QDU951" s="72"/>
      <c r="QDW951" s="70"/>
      <c r="QDX951" s="140"/>
      <c r="QDY951" s="72"/>
      <c r="QEA951" s="70"/>
      <c r="QEB951" s="140"/>
      <c r="QEC951" s="72"/>
      <c r="QEE951" s="70"/>
      <c r="QEF951" s="140"/>
      <c r="QEG951" s="72"/>
      <c r="QEI951" s="70"/>
      <c r="QEJ951" s="140"/>
      <c r="QEK951" s="72"/>
      <c r="QEM951" s="70"/>
      <c r="QEN951" s="140"/>
      <c r="QEO951" s="72"/>
      <c r="QEQ951" s="70"/>
      <c r="QER951" s="140"/>
      <c r="QES951" s="72"/>
      <c r="QEU951" s="70"/>
      <c r="QEV951" s="140"/>
      <c r="QEW951" s="72"/>
      <c r="QEY951" s="70"/>
      <c r="QEZ951" s="140"/>
      <c r="QFA951" s="72"/>
      <c r="QFC951" s="70"/>
      <c r="QFD951" s="140"/>
      <c r="QFE951" s="72"/>
      <c r="QFG951" s="70"/>
      <c r="QFH951" s="140"/>
      <c r="QFI951" s="72"/>
      <c r="QFK951" s="70"/>
      <c r="QFL951" s="140"/>
      <c r="QFM951" s="72"/>
      <c r="QFO951" s="70"/>
      <c r="QFP951" s="140"/>
      <c r="QFQ951" s="72"/>
      <c r="QFS951" s="70"/>
      <c r="QFT951" s="140"/>
      <c r="QFU951" s="72"/>
      <c r="QFW951" s="70"/>
      <c r="QFX951" s="140"/>
      <c r="QFY951" s="72"/>
      <c r="QGA951" s="70"/>
      <c r="QGB951" s="140"/>
      <c r="QGC951" s="72"/>
      <c r="QGE951" s="70"/>
      <c r="QGF951" s="140"/>
      <c r="QGG951" s="72"/>
      <c r="QGI951" s="70"/>
      <c r="QGJ951" s="140"/>
      <c r="QGK951" s="72"/>
      <c r="QGM951" s="70"/>
      <c r="QGN951" s="140"/>
      <c r="QGO951" s="72"/>
      <c r="QGQ951" s="70"/>
      <c r="QGR951" s="140"/>
      <c r="QGS951" s="72"/>
      <c r="QGU951" s="70"/>
      <c r="QGV951" s="140"/>
      <c r="QGW951" s="72"/>
      <c r="QGY951" s="70"/>
      <c r="QGZ951" s="140"/>
      <c r="QHA951" s="72"/>
      <c r="QHC951" s="70"/>
      <c r="QHD951" s="140"/>
      <c r="QHE951" s="72"/>
      <c r="QHG951" s="70"/>
      <c r="QHH951" s="140"/>
      <c r="QHI951" s="72"/>
      <c r="QHK951" s="70"/>
      <c r="QHL951" s="140"/>
      <c r="QHM951" s="72"/>
      <c r="QHO951" s="70"/>
      <c r="QHP951" s="140"/>
      <c r="QHQ951" s="72"/>
      <c r="QHS951" s="70"/>
      <c r="QHT951" s="140"/>
      <c r="QHU951" s="72"/>
      <c r="QHW951" s="70"/>
      <c r="QHX951" s="140"/>
      <c r="QHY951" s="72"/>
      <c r="QIA951" s="70"/>
      <c r="QIB951" s="140"/>
      <c r="QIC951" s="72"/>
      <c r="QIE951" s="70"/>
      <c r="QIF951" s="140"/>
      <c r="QIG951" s="72"/>
      <c r="QII951" s="70"/>
      <c r="QIJ951" s="140"/>
      <c r="QIK951" s="72"/>
      <c r="QIM951" s="70"/>
      <c r="QIN951" s="140"/>
      <c r="QIO951" s="72"/>
      <c r="QIQ951" s="70"/>
      <c r="QIR951" s="140"/>
      <c r="QIS951" s="72"/>
      <c r="QIU951" s="70"/>
      <c r="QIV951" s="140"/>
      <c r="QIW951" s="72"/>
      <c r="QIY951" s="70"/>
      <c r="QIZ951" s="140"/>
      <c r="QJA951" s="72"/>
      <c r="QJC951" s="70"/>
      <c r="QJD951" s="140"/>
      <c r="QJE951" s="72"/>
      <c r="QJG951" s="70"/>
      <c r="QJH951" s="140"/>
      <c r="QJI951" s="72"/>
      <c r="QJK951" s="70"/>
      <c r="QJL951" s="140"/>
      <c r="QJM951" s="72"/>
      <c r="QJO951" s="70"/>
      <c r="QJP951" s="140"/>
      <c r="QJQ951" s="72"/>
      <c r="QJS951" s="70"/>
      <c r="QJT951" s="140"/>
      <c r="QJU951" s="72"/>
      <c r="QJW951" s="70"/>
      <c r="QJX951" s="140"/>
      <c r="QJY951" s="72"/>
      <c r="QKA951" s="70"/>
      <c r="QKB951" s="140"/>
      <c r="QKC951" s="72"/>
      <c r="QKE951" s="70"/>
      <c r="QKF951" s="140"/>
      <c r="QKG951" s="72"/>
      <c r="QKI951" s="70"/>
      <c r="QKJ951" s="140"/>
      <c r="QKK951" s="72"/>
      <c r="QKM951" s="70"/>
      <c r="QKN951" s="140"/>
      <c r="QKO951" s="72"/>
      <c r="QKQ951" s="70"/>
      <c r="QKR951" s="140"/>
      <c r="QKS951" s="72"/>
      <c r="QKU951" s="70"/>
      <c r="QKV951" s="140"/>
      <c r="QKW951" s="72"/>
      <c r="QKY951" s="70"/>
      <c r="QKZ951" s="140"/>
      <c r="QLA951" s="72"/>
      <c r="QLC951" s="70"/>
      <c r="QLD951" s="140"/>
      <c r="QLE951" s="72"/>
      <c r="QLG951" s="70"/>
      <c r="QLH951" s="140"/>
      <c r="QLI951" s="72"/>
      <c r="QLK951" s="70"/>
      <c r="QLL951" s="140"/>
      <c r="QLM951" s="72"/>
      <c r="QLO951" s="70"/>
      <c r="QLP951" s="140"/>
      <c r="QLQ951" s="72"/>
      <c r="QLS951" s="70"/>
      <c r="QLT951" s="140"/>
      <c r="QLU951" s="72"/>
      <c r="QLW951" s="70"/>
      <c r="QLX951" s="140"/>
      <c r="QLY951" s="72"/>
      <c r="QMA951" s="70"/>
      <c r="QMB951" s="140"/>
      <c r="QMC951" s="72"/>
      <c r="QME951" s="70"/>
      <c r="QMF951" s="140"/>
      <c r="QMG951" s="72"/>
      <c r="QMI951" s="70"/>
      <c r="QMJ951" s="140"/>
      <c r="QMK951" s="72"/>
      <c r="QMM951" s="70"/>
      <c r="QMN951" s="140"/>
      <c r="QMO951" s="72"/>
      <c r="QMQ951" s="70"/>
      <c r="QMR951" s="140"/>
      <c r="QMS951" s="72"/>
      <c r="QMU951" s="70"/>
      <c r="QMV951" s="140"/>
      <c r="QMW951" s="72"/>
      <c r="QMY951" s="70"/>
      <c r="QMZ951" s="140"/>
      <c r="QNA951" s="72"/>
      <c r="QNC951" s="70"/>
      <c r="QND951" s="140"/>
      <c r="QNE951" s="72"/>
      <c r="QNG951" s="70"/>
      <c r="QNH951" s="140"/>
      <c r="QNI951" s="72"/>
      <c r="QNK951" s="70"/>
      <c r="QNL951" s="140"/>
      <c r="QNM951" s="72"/>
      <c r="QNO951" s="70"/>
      <c r="QNP951" s="140"/>
      <c r="QNQ951" s="72"/>
      <c r="QNS951" s="70"/>
      <c r="QNT951" s="140"/>
      <c r="QNU951" s="72"/>
      <c r="QNW951" s="70"/>
      <c r="QNX951" s="140"/>
      <c r="QNY951" s="72"/>
      <c r="QOA951" s="70"/>
      <c r="QOB951" s="140"/>
      <c r="QOC951" s="72"/>
      <c r="QOE951" s="70"/>
      <c r="QOF951" s="140"/>
      <c r="QOG951" s="72"/>
      <c r="QOI951" s="70"/>
      <c r="QOJ951" s="140"/>
      <c r="QOK951" s="72"/>
      <c r="QOM951" s="70"/>
      <c r="QON951" s="140"/>
      <c r="QOO951" s="72"/>
      <c r="QOQ951" s="70"/>
      <c r="QOR951" s="140"/>
      <c r="QOS951" s="72"/>
      <c r="QOU951" s="70"/>
      <c r="QOV951" s="140"/>
      <c r="QOW951" s="72"/>
      <c r="QOY951" s="70"/>
      <c r="QOZ951" s="140"/>
      <c r="QPA951" s="72"/>
      <c r="QPC951" s="70"/>
      <c r="QPD951" s="140"/>
      <c r="QPE951" s="72"/>
      <c r="QPG951" s="70"/>
      <c r="QPH951" s="140"/>
      <c r="QPI951" s="72"/>
      <c r="QPK951" s="70"/>
      <c r="QPL951" s="140"/>
      <c r="QPM951" s="72"/>
      <c r="QPO951" s="70"/>
      <c r="QPP951" s="140"/>
      <c r="QPQ951" s="72"/>
      <c r="QPS951" s="70"/>
      <c r="QPT951" s="140"/>
      <c r="QPU951" s="72"/>
      <c r="QPW951" s="70"/>
      <c r="QPX951" s="140"/>
      <c r="QPY951" s="72"/>
      <c r="QQA951" s="70"/>
      <c r="QQB951" s="140"/>
      <c r="QQC951" s="72"/>
      <c r="QQE951" s="70"/>
      <c r="QQF951" s="140"/>
      <c r="QQG951" s="72"/>
      <c r="QQI951" s="70"/>
      <c r="QQJ951" s="140"/>
      <c r="QQK951" s="72"/>
      <c r="QQM951" s="70"/>
      <c r="QQN951" s="140"/>
      <c r="QQO951" s="72"/>
      <c r="QQQ951" s="70"/>
      <c r="QQR951" s="140"/>
      <c r="QQS951" s="72"/>
      <c r="QQU951" s="70"/>
      <c r="QQV951" s="140"/>
      <c r="QQW951" s="72"/>
      <c r="QQY951" s="70"/>
      <c r="QQZ951" s="140"/>
      <c r="QRA951" s="72"/>
      <c r="QRC951" s="70"/>
      <c r="QRD951" s="140"/>
      <c r="QRE951" s="72"/>
      <c r="QRG951" s="70"/>
      <c r="QRH951" s="140"/>
      <c r="QRI951" s="72"/>
      <c r="QRK951" s="70"/>
      <c r="QRL951" s="140"/>
      <c r="QRM951" s="72"/>
      <c r="QRO951" s="70"/>
      <c r="QRP951" s="140"/>
      <c r="QRQ951" s="72"/>
      <c r="QRS951" s="70"/>
      <c r="QRT951" s="140"/>
      <c r="QRU951" s="72"/>
      <c r="QRW951" s="70"/>
      <c r="QRX951" s="140"/>
      <c r="QRY951" s="72"/>
      <c r="QSA951" s="70"/>
      <c r="QSB951" s="140"/>
      <c r="QSC951" s="72"/>
      <c r="QSE951" s="70"/>
      <c r="QSF951" s="140"/>
      <c r="QSG951" s="72"/>
      <c r="QSI951" s="70"/>
      <c r="QSJ951" s="140"/>
      <c r="QSK951" s="72"/>
      <c r="QSM951" s="70"/>
      <c r="QSN951" s="140"/>
      <c r="QSO951" s="72"/>
      <c r="QSQ951" s="70"/>
      <c r="QSR951" s="140"/>
      <c r="QSS951" s="72"/>
      <c r="QSU951" s="70"/>
      <c r="QSV951" s="140"/>
      <c r="QSW951" s="72"/>
      <c r="QSY951" s="70"/>
      <c r="QSZ951" s="140"/>
      <c r="QTA951" s="72"/>
      <c r="QTC951" s="70"/>
      <c r="QTD951" s="140"/>
      <c r="QTE951" s="72"/>
      <c r="QTG951" s="70"/>
      <c r="QTH951" s="140"/>
      <c r="QTI951" s="72"/>
      <c r="QTK951" s="70"/>
      <c r="QTL951" s="140"/>
      <c r="QTM951" s="72"/>
      <c r="QTO951" s="70"/>
      <c r="QTP951" s="140"/>
      <c r="QTQ951" s="72"/>
      <c r="QTS951" s="70"/>
      <c r="QTT951" s="140"/>
      <c r="QTU951" s="72"/>
      <c r="QTW951" s="70"/>
      <c r="QTX951" s="140"/>
      <c r="QTY951" s="72"/>
      <c r="QUA951" s="70"/>
      <c r="QUB951" s="140"/>
      <c r="QUC951" s="72"/>
      <c r="QUE951" s="70"/>
      <c r="QUF951" s="140"/>
      <c r="QUG951" s="72"/>
      <c r="QUI951" s="70"/>
      <c r="QUJ951" s="140"/>
      <c r="QUK951" s="72"/>
      <c r="QUM951" s="70"/>
      <c r="QUN951" s="140"/>
      <c r="QUO951" s="72"/>
      <c r="QUQ951" s="70"/>
      <c r="QUR951" s="140"/>
      <c r="QUS951" s="72"/>
      <c r="QUU951" s="70"/>
      <c r="QUV951" s="140"/>
      <c r="QUW951" s="72"/>
      <c r="QUY951" s="70"/>
      <c r="QUZ951" s="140"/>
      <c r="QVA951" s="72"/>
      <c r="QVC951" s="70"/>
      <c r="QVD951" s="140"/>
      <c r="QVE951" s="72"/>
      <c r="QVG951" s="70"/>
      <c r="QVH951" s="140"/>
      <c r="QVI951" s="72"/>
      <c r="QVK951" s="70"/>
      <c r="QVL951" s="140"/>
      <c r="QVM951" s="72"/>
      <c r="QVO951" s="70"/>
      <c r="QVP951" s="140"/>
      <c r="QVQ951" s="72"/>
      <c r="QVS951" s="70"/>
      <c r="QVT951" s="140"/>
      <c r="QVU951" s="72"/>
      <c r="QVW951" s="70"/>
      <c r="QVX951" s="140"/>
      <c r="QVY951" s="72"/>
      <c r="QWA951" s="70"/>
      <c r="QWB951" s="140"/>
      <c r="QWC951" s="72"/>
      <c r="QWE951" s="70"/>
      <c r="QWF951" s="140"/>
      <c r="QWG951" s="72"/>
      <c r="QWI951" s="70"/>
      <c r="QWJ951" s="140"/>
      <c r="QWK951" s="72"/>
      <c r="QWM951" s="70"/>
      <c r="QWN951" s="140"/>
      <c r="QWO951" s="72"/>
      <c r="QWQ951" s="70"/>
      <c r="QWR951" s="140"/>
      <c r="QWS951" s="72"/>
      <c r="QWU951" s="70"/>
      <c r="QWV951" s="140"/>
      <c r="QWW951" s="72"/>
      <c r="QWY951" s="70"/>
      <c r="QWZ951" s="140"/>
      <c r="QXA951" s="72"/>
      <c r="QXC951" s="70"/>
      <c r="QXD951" s="140"/>
      <c r="QXE951" s="72"/>
      <c r="QXG951" s="70"/>
      <c r="QXH951" s="140"/>
      <c r="QXI951" s="72"/>
      <c r="QXK951" s="70"/>
      <c r="QXL951" s="140"/>
      <c r="QXM951" s="72"/>
      <c r="QXO951" s="70"/>
      <c r="QXP951" s="140"/>
      <c r="QXQ951" s="72"/>
      <c r="QXS951" s="70"/>
      <c r="QXT951" s="140"/>
      <c r="QXU951" s="72"/>
      <c r="QXW951" s="70"/>
      <c r="QXX951" s="140"/>
      <c r="QXY951" s="72"/>
      <c r="QYA951" s="70"/>
      <c r="QYB951" s="140"/>
      <c r="QYC951" s="72"/>
      <c r="QYE951" s="70"/>
      <c r="QYF951" s="140"/>
      <c r="QYG951" s="72"/>
      <c r="QYI951" s="70"/>
      <c r="QYJ951" s="140"/>
      <c r="QYK951" s="72"/>
      <c r="QYM951" s="70"/>
      <c r="QYN951" s="140"/>
      <c r="QYO951" s="72"/>
      <c r="QYQ951" s="70"/>
      <c r="QYR951" s="140"/>
      <c r="QYS951" s="72"/>
      <c r="QYU951" s="70"/>
      <c r="QYV951" s="140"/>
      <c r="QYW951" s="72"/>
      <c r="QYY951" s="70"/>
      <c r="QYZ951" s="140"/>
      <c r="QZA951" s="72"/>
      <c r="QZC951" s="70"/>
      <c r="QZD951" s="140"/>
      <c r="QZE951" s="72"/>
      <c r="QZG951" s="70"/>
      <c r="QZH951" s="140"/>
      <c r="QZI951" s="72"/>
      <c r="QZK951" s="70"/>
      <c r="QZL951" s="140"/>
      <c r="QZM951" s="72"/>
      <c r="QZO951" s="70"/>
      <c r="QZP951" s="140"/>
      <c r="QZQ951" s="72"/>
      <c r="QZS951" s="70"/>
      <c r="QZT951" s="140"/>
      <c r="QZU951" s="72"/>
      <c r="QZW951" s="70"/>
      <c r="QZX951" s="140"/>
      <c r="QZY951" s="72"/>
      <c r="RAA951" s="70"/>
      <c r="RAB951" s="140"/>
      <c r="RAC951" s="72"/>
      <c r="RAE951" s="70"/>
      <c r="RAF951" s="140"/>
      <c r="RAG951" s="72"/>
      <c r="RAI951" s="70"/>
      <c r="RAJ951" s="140"/>
      <c r="RAK951" s="72"/>
      <c r="RAM951" s="70"/>
      <c r="RAN951" s="140"/>
      <c r="RAO951" s="72"/>
      <c r="RAQ951" s="70"/>
      <c r="RAR951" s="140"/>
      <c r="RAS951" s="72"/>
      <c r="RAU951" s="70"/>
      <c r="RAV951" s="140"/>
      <c r="RAW951" s="72"/>
      <c r="RAY951" s="70"/>
      <c r="RAZ951" s="140"/>
      <c r="RBA951" s="72"/>
      <c r="RBC951" s="70"/>
      <c r="RBD951" s="140"/>
      <c r="RBE951" s="72"/>
      <c r="RBG951" s="70"/>
      <c r="RBH951" s="140"/>
      <c r="RBI951" s="72"/>
      <c r="RBK951" s="70"/>
      <c r="RBL951" s="140"/>
      <c r="RBM951" s="72"/>
      <c r="RBO951" s="70"/>
      <c r="RBP951" s="140"/>
      <c r="RBQ951" s="72"/>
      <c r="RBS951" s="70"/>
      <c r="RBT951" s="140"/>
      <c r="RBU951" s="72"/>
      <c r="RBW951" s="70"/>
      <c r="RBX951" s="140"/>
      <c r="RBY951" s="72"/>
      <c r="RCA951" s="70"/>
      <c r="RCB951" s="140"/>
      <c r="RCC951" s="72"/>
      <c r="RCE951" s="70"/>
      <c r="RCF951" s="140"/>
      <c r="RCG951" s="72"/>
      <c r="RCI951" s="70"/>
      <c r="RCJ951" s="140"/>
      <c r="RCK951" s="72"/>
      <c r="RCM951" s="70"/>
      <c r="RCN951" s="140"/>
      <c r="RCO951" s="72"/>
      <c r="RCQ951" s="70"/>
      <c r="RCR951" s="140"/>
      <c r="RCS951" s="72"/>
      <c r="RCU951" s="70"/>
      <c r="RCV951" s="140"/>
      <c r="RCW951" s="72"/>
      <c r="RCY951" s="70"/>
      <c r="RCZ951" s="140"/>
      <c r="RDA951" s="72"/>
      <c r="RDC951" s="70"/>
      <c r="RDD951" s="140"/>
      <c r="RDE951" s="72"/>
      <c r="RDG951" s="70"/>
      <c r="RDH951" s="140"/>
      <c r="RDI951" s="72"/>
      <c r="RDK951" s="70"/>
      <c r="RDL951" s="140"/>
      <c r="RDM951" s="72"/>
      <c r="RDO951" s="70"/>
      <c r="RDP951" s="140"/>
      <c r="RDQ951" s="72"/>
      <c r="RDS951" s="70"/>
      <c r="RDT951" s="140"/>
      <c r="RDU951" s="72"/>
      <c r="RDW951" s="70"/>
      <c r="RDX951" s="140"/>
      <c r="RDY951" s="72"/>
      <c r="REA951" s="70"/>
      <c r="REB951" s="140"/>
      <c r="REC951" s="72"/>
      <c r="REE951" s="70"/>
      <c r="REF951" s="140"/>
      <c r="REG951" s="72"/>
      <c r="REI951" s="70"/>
      <c r="REJ951" s="140"/>
      <c r="REK951" s="72"/>
      <c r="REM951" s="70"/>
      <c r="REN951" s="140"/>
      <c r="REO951" s="72"/>
      <c r="REQ951" s="70"/>
      <c r="RER951" s="140"/>
      <c r="RES951" s="72"/>
      <c r="REU951" s="70"/>
      <c r="REV951" s="140"/>
      <c r="REW951" s="72"/>
      <c r="REY951" s="70"/>
      <c r="REZ951" s="140"/>
      <c r="RFA951" s="72"/>
      <c r="RFC951" s="70"/>
      <c r="RFD951" s="140"/>
      <c r="RFE951" s="72"/>
      <c r="RFG951" s="70"/>
      <c r="RFH951" s="140"/>
      <c r="RFI951" s="72"/>
      <c r="RFK951" s="70"/>
      <c r="RFL951" s="140"/>
      <c r="RFM951" s="72"/>
      <c r="RFO951" s="70"/>
      <c r="RFP951" s="140"/>
      <c r="RFQ951" s="72"/>
      <c r="RFS951" s="70"/>
      <c r="RFT951" s="140"/>
      <c r="RFU951" s="72"/>
      <c r="RFW951" s="70"/>
      <c r="RFX951" s="140"/>
      <c r="RFY951" s="72"/>
      <c r="RGA951" s="70"/>
      <c r="RGB951" s="140"/>
      <c r="RGC951" s="72"/>
      <c r="RGE951" s="70"/>
      <c r="RGF951" s="140"/>
      <c r="RGG951" s="72"/>
      <c r="RGI951" s="70"/>
      <c r="RGJ951" s="140"/>
      <c r="RGK951" s="72"/>
      <c r="RGM951" s="70"/>
      <c r="RGN951" s="140"/>
      <c r="RGO951" s="72"/>
      <c r="RGQ951" s="70"/>
      <c r="RGR951" s="140"/>
      <c r="RGS951" s="72"/>
      <c r="RGU951" s="70"/>
      <c r="RGV951" s="140"/>
      <c r="RGW951" s="72"/>
      <c r="RGY951" s="70"/>
      <c r="RGZ951" s="140"/>
      <c r="RHA951" s="72"/>
      <c r="RHC951" s="70"/>
      <c r="RHD951" s="140"/>
      <c r="RHE951" s="72"/>
      <c r="RHG951" s="70"/>
      <c r="RHH951" s="140"/>
      <c r="RHI951" s="72"/>
      <c r="RHK951" s="70"/>
      <c r="RHL951" s="140"/>
      <c r="RHM951" s="72"/>
      <c r="RHO951" s="70"/>
      <c r="RHP951" s="140"/>
      <c r="RHQ951" s="72"/>
      <c r="RHS951" s="70"/>
      <c r="RHT951" s="140"/>
      <c r="RHU951" s="72"/>
      <c r="RHW951" s="70"/>
      <c r="RHX951" s="140"/>
      <c r="RHY951" s="72"/>
      <c r="RIA951" s="70"/>
      <c r="RIB951" s="140"/>
      <c r="RIC951" s="72"/>
      <c r="RIE951" s="70"/>
      <c r="RIF951" s="140"/>
      <c r="RIG951" s="72"/>
      <c r="RII951" s="70"/>
      <c r="RIJ951" s="140"/>
      <c r="RIK951" s="72"/>
      <c r="RIM951" s="70"/>
      <c r="RIN951" s="140"/>
      <c r="RIO951" s="72"/>
      <c r="RIQ951" s="70"/>
      <c r="RIR951" s="140"/>
      <c r="RIS951" s="72"/>
      <c r="RIU951" s="70"/>
      <c r="RIV951" s="140"/>
      <c r="RIW951" s="72"/>
      <c r="RIY951" s="70"/>
      <c r="RIZ951" s="140"/>
      <c r="RJA951" s="72"/>
      <c r="RJC951" s="70"/>
      <c r="RJD951" s="140"/>
      <c r="RJE951" s="72"/>
      <c r="RJG951" s="70"/>
      <c r="RJH951" s="140"/>
      <c r="RJI951" s="72"/>
      <c r="RJK951" s="70"/>
      <c r="RJL951" s="140"/>
      <c r="RJM951" s="72"/>
      <c r="RJO951" s="70"/>
      <c r="RJP951" s="140"/>
      <c r="RJQ951" s="72"/>
      <c r="RJS951" s="70"/>
      <c r="RJT951" s="140"/>
      <c r="RJU951" s="72"/>
      <c r="RJW951" s="70"/>
      <c r="RJX951" s="140"/>
      <c r="RJY951" s="72"/>
      <c r="RKA951" s="70"/>
      <c r="RKB951" s="140"/>
      <c r="RKC951" s="72"/>
      <c r="RKE951" s="70"/>
      <c r="RKF951" s="140"/>
      <c r="RKG951" s="72"/>
      <c r="RKI951" s="70"/>
      <c r="RKJ951" s="140"/>
      <c r="RKK951" s="72"/>
      <c r="RKM951" s="70"/>
      <c r="RKN951" s="140"/>
      <c r="RKO951" s="72"/>
      <c r="RKQ951" s="70"/>
      <c r="RKR951" s="140"/>
      <c r="RKS951" s="72"/>
      <c r="RKU951" s="70"/>
      <c r="RKV951" s="140"/>
      <c r="RKW951" s="72"/>
      <c r="RKY951" s="70"/>
      <c r="RKZ951" s="140"/>
      <c r="RLA951" s="72"/>
      <c r="RLC951" s="70"/>
      <c r="RLD951" s="140"/>
      <c r="RLE951" s="72"/>
      <c r="RLG951" s="70"/>
      <c r="RLH951" s="140"/>
      <c r="RLI951" s="72"/>
      <c r="RLK951" s="70"/>
      <c r="RLL951" s="140"/>
      <c r="RLM951" s="72"/>
      <c r="RLO951" s="70"/>
      <c r="RLP951" s="140"/>
      <c r="RLQ951" s="72"/>
      <c r="RLS951" s="70"/>
      <c r="RLT951" s="140"/>
      <c r="RLU951" s="72"/>
      <c r="RLW951" s="70"/>
      <c r="RLX951" s="140"/>
      <c r="RLY951" s="72"/>
      <c r="RMA951" s="70"/>
      <c r="RMB951" s="140"/>
      <c r="RMC951" s="72"/>
      <c r="RME951" s="70"/>
      <c r="RMF951" s="140"/>
      <c r="RMG951" s="72"/>
      <c r="RMI951" s="70"/>
      <c r="RMJ951" s="140"/>
      <c r="RMK951" s="72"/>
      <c r="RMM951" s="70"/>
      <c r="RMN951" s="140"/>
      <c r="RMO951" s="72"/>
      <c r="RMQ951" s="70"/>
      <c r="RMR951" s="140"/>
      <c r="RMS951" s="72"/>
      <c r="RMU951" s="70"/>
      <c r="RMV951" s="140"/>
      <c r="RMW951" s="72"/>
      <c r="RMY951" s="70"/>
      <c r="RMZ951" s="140"/>
      <c r="RNA951" s="72"/>
      <c r="RNC951" s="70"/>
      <c r="RND951" s="140"/>
      <c r="RNE951" s="72"/>
      <c r="RNG951" s="70"/>
      <c r="RNH951" s="140"/>
      <c r="RNI951" s="72"/>
      <c r="RNK951" s="70"/>
      <c r="RNL951" s="140"/>
      <c r="RNM951" s="72"/>
      <c r="RNO951" s="70"/>
      <c r="RNP951" s="140"/>
      <c r="RNQ951" s="72"/>
      <c r="RNS951" s="70"/>
      <c r="RNT951" s="140"/>
      <c r="RNU951" s="72"/>
      <c r="RNW951" s="70"/>
      <c r="RNX951" s="140"/>
      <c r="RNY951" s="72"/>
      <c r="ROA951" s="70"/>
      <c r="ROB951" s="140"/>
      <c r="ROC951" s="72"/>
      <c r="ROE951" s="70"/>
      <c r="ROF951" s="140"/>
      <c r="ROG951" s="72"/>
      <c r="ROI951" s="70"/>
      <c r="ROJ951" s="140"/>
      <c r="ROK951" s="72"/>
      <c r="ROM951" s="70"/>
      <c r="RON951" s="140"/>
      <c r="ROO951" s="72"/>
      <c r="ROQ951" s="70"/>
      <c r="ROR951" s="140"/>
      <c r="ROS951" s="72"/>
      <c r="ROU951" s="70"/>
      <c r="ROV951" s="140"/>
      <c r="ROW951" s="72"/>
      <c r="ROY951" s="70"/>
      <c r="ROZ951" s="140"/>
      <c r="RPA951" s="72"/>
      <c r="RPC951" s="70"/>
      <c r="RPD951" s="140"/>
      <c r="RPE951" s="72"/>
      <c r="RPG951" s="70"/>
      <c r="RPH951" s="140"/>
      <c r="RPI951" s="72"/>
      <c r="RPK951" s="70"/>
      <c r="RPL951" s="140"/>
      <c r="RPM951" s="72"/>
      <c r="RPO951" s="70"/>
      <c r="RPP951" s="140"/>
      <c r="RPQ951" s="72"/>
      <c r="RPS951" s="70"/>
      <c r="RPT951" s="140"/>
      <c r="RPU951" s="72"/>
      <c r="RPW951" s="70"/>
      <c r="RPX951" s="140"/>
      <c r="RPY951" s="72"/>
      <c r="RQA951" s="70"/>
      <c r="RQB951" s="140"/>
      <c r="RQC951" s="72"/>
      <c r="RQE951" s="70"/>
      <c r="RQF951" s="140"/>
      <c r="RQG951" s="72"/>
      <c r="RQI951" s="70"/>
      <c r="RQJ951" s="140"/>
      <c r="RQK951" s="72"/>
      <c r="RQM951" s="70"/>
      <c r="RQN951" s="140"/>
      <c r="RQO951" s="72"/>
      <c r="RQQ951" s="70"/>
      <c r="RQR951" s="140"/>
      <c r="RQS951" s="72"/>
      <c r="RQU951" s="70"/>
      <c r="RQV951" s="140"/>
      <c r="RQW951" s="72"/>
      <c r="RQY951" s="70"/>
      <c r="RQZ951" s="140"/>
      <c r="RRA951" s="72"/>
      <c r="RRC951" s="70"/>
      <c r="RRD951" s="140"/>
      <c r="RRE951" s="72"/>
      <c r="RRG951" s="70"/>
      <c r="RRH951" s="140"/>
      <c r="RRI951" s="72"/>
      <c r="RRK951" s="70"/>
      <c r="RRL951" s="140"/>
      <c r="RRM951" s="72"/>
      <c r="RRO951" s="70"/>
      <c r="RRP951" s="140"/>
      <c r="RRQ951" s="72"/>
      <c r="RRS951" s="70"/>
      <c r="RRT951" s="140"/>
      <c r="RRU951" s="72"/>
      <c r="RRW951" s="70"/>
      <c r="RRX951" s="140"/>
      <c r="RRY951" s="72"/>
      <c r="RSA951" s="70"/>
      <c r="RSB951" s="140"/>
      <c r="RSC951" s="72"/>
      <c r="RSE951" s="70"/>
      <c r="RSF951" s="140"/>
      <c r="RSG951" s="72"/>
      <c r="RSI951" s="70"/>
      <c r="RSJ951" s="140"/>
      <c r="RSK951" s="72"/>
      <c r="RSM951" s="70"/>
      <c r="RSN951" s="140"/>
      <c r="RSO951" s="72"/>
      <c r="RSQ951" s="70"/>
      <c r="RSR951" s="140"/>
      <c r="RSS951" s="72"/>
      <c r="RSU951" s="70"/>
      <c r="RSV951" s="140"/>
      <c r="RSW951" s="72"/>
      <c r="RSY951" s="70"/>
      <c r="RSZ951" s="140"/>
      <c r="RTA951" s="72"/>
      <c r="RTC951" s="70"/>
      <c r="RTD951" s="140"/>
      <c r="RTE951" s="72"/>
      <c r="RTG951" s="70"/>
      <c r="RTH951" s="140"/>
      <c r="RTI951" s="72"/>
      <c r="RTK951" s="70"/>
      <c r="RTL951" s="140"/>
      <c r="RTM951" s="72"/>
      <c r="RTO951" s="70"/>
      <c r="RTP951" s="140"/>
      <c r="RTQ951" s="72"/>
      <c r="RTS951" s="70"/>
      <c r="RTT951" s="140"/>
      <c r="RTU951" s="72"/>
      <c r="RTW951" s="70"/>
      <c r="RTX951" s="140"/>
      <c r="RTY951" s="72"/>
      <c r="RUA951" s="70"/>
      <c r="RUB951" s="140"/>
      <c r="RUC951" s="72"/>
      <c r="RUE951" s="70"/>
      <c r="RUF951" s="140"/>
      <c r="RUG951" s="72"/>
      <c r="RUI951" s="70"/>
      <c r="RUJ951" s="140"/>
      <c r="RUK951" s="72"/>
      <c r="RUM951" s="70"/>
      <c r="RUN951" s="140"/>
      <c r="RUO951" s="72"/>
      <c r="RUQ951" s="70"/>
      <c r="RUR951" s="140"/>
      <c r="RUS951" s="72"/>
      <c r="RUU951" s="70"/>
      <c r="RUV951" s="140"/>
      <c r="RUW951" s="72"/>
      <c r="RUY951" s="70"/>
      <c r="RUZ951" s="140"/>
      <c r="RVA951" s="72"/>
      <c r="RVC951" s="70"/>
      <c r="RVD951" s="140"/>
      <c r="RVE951" s="72"/>
      <c r="RVG951" s="70"/>
      <c r="RVH951" s="140"/>
      <c r="RVI951" s="72"/>
      <c r="RVK951" s="70"/>
      <c r="RVL951" s="140"/>
      <c r="RVM951" s="72"/>
      <c r="RVO951" s="70"/>
      <c r="RVP951" s="140"/>
      <c r="RVQ951" s="72"/>
      <c r="RVS951" s="70"/>
      <c r="RVT951" s="140"/>
      <c r="RVU951" s="72"/>
      <c r="RVW951" s="70"/>
      <c r="RVX951" s="140"/>
      <c r="RVY951" s="72"/>
      <c r="RWA951" s="70"/>
      <c r="RWB951" s="140"/>
      <c r="RWC951" s="72"/>
      <c r="RWE951" s="70"/>
      <c r="RWF951" s="140"/>
      <c r="RWG951" s="72"/>
      <c r="RWI951" s="70"/>
      <c r="RWJ951" s="140"/>
      <c r="RWK951" s="72"/>
      <c r="RWM951" s="70"/>
      <c r="RWN951" s="140"/>
      <c r="RWO951" s="72"/>
      <c r="RWQ951" s="70"/>
      <c r="RWR951" s="140"/>
      <c r="RWS951" s="72"/>
      <c r="RWU951" s="70"/>
      <c r="RWV951" s="140"/>
      <c r="RWW951" s="72"/>
      <c r="RWY951" s="70"/>
      <c r="RWZ951" s="140"/>
      <c r="RXA951" s="72"/>
      <c r="RXC951" s="70"/>
      <c r="RXD951" s="140"/>
      <c r="RXE951" s="72"/>
      <c r="RXG951" s="70"/>
      <c r="RXH951" s="140"/>
      <c r="RXI951" s="72"/>
      <c r="RXK951" s="70"/>
      <c r="RXL951" s="140"/>
      <c r="RXM951" s="72"/>
      <c r="RXO951" s="70"/>
      <c r="RXP951" s="140"/>
      <c r="RXQ951" s="72"/>
      <c r="RXS951" s="70"/>
      <c r="RXT951" s="140"/>
      <c r="RXU951" s="72"/>
      <c r="RXW951" s="70"/>
      <c r="RXX951" s="140"/>
      <c r="RXY951" s="72"/>
      <c r="RYA951" s="70"/>
      <c r="RYB951" s="140"/>
      <c r="RYC951" s="72"/>
      <c r="RYE951" s="70"/>
      <c r="RYF951" s="140"/>
      <c r="RYG951" s="72"/>
      <c r="RYI951" s="70"/>
      <c r="RYJ951" s="140"/>
      <c r="RYK951" s="72"/>
      <c r="RYM951" s="70"/>
      <c r="RYN951" s="140"/>
      <c r="RYO951" s="72"/>
      <c r="RYQ951" s="70"/>
      <c r="RYR951" s="140"/>
      <c r="RYS951" s="72"/>
      <c r="RYU951" s="70"/>
      <c r="RYV951" s="140"/>
      <c r="RYW951" s="72"/>
      <c r="RYY951" s="70"/>
      <c r="RYZ951" s="140"/>
      <c r="RZA951" s="72"/>
      <c r="RZC951" s="70"/>
      <c r="RZD951" s="140"/>
      <c r="RZE951" s="72"/>
      <c r="RZG951" s="70"/>
      <c r="RZH951" s="140"/>
      <c r="RZI951" s="72"/>
      <c r="RZK951" s="70"/>
      <c r="RZL951" s="140"/>
      <c r="RZM951" s="72"/>
      <c r="RZO951" s="70"/>
      <c r="RZP951" s="140"/>
      <c r="RZQ951" s="72"/>
      <c r="RZS951" s="70"/>
      <c r="RZT951" s="140"/>
      <c r="RZU951" s="72"/>
      <c r="RZW951" s="70"/>
      <c r="RZX951" s="140"/>
      <c r="RZY951" s="72"/>
      <c r="SAA951" s="70"/>
      <c r="SAB951" s="140"/>
      <c r="SAC951" s="72"/>
      <c r="SAE951" s="70"/>
      <c r="SAF951" s="140"/>
      <c r="SAG951" s="72"/>
      <c r="SAI951" s="70"/>
      <c r="SAJ951" s="140"/>
      <c r="SAK951" s="72"/>
      <c r="SAM951" s="70"/>
      <c r="SAN951" s="140"/>
      <c r="SAO951" s="72"/>
      <c r="SAQ951" s="70"/>
      <c r="SAR951" s="140"/>
      <c r="SAS951" s="72"/>
      <c r="SAU951" s="70"/>
      <c r="SAV951" s="140"/>
      <c r="SAW951" s="72"/>
      <c r="SAY951" s="70"/>
      <c r="SAZ951" s="140"/>
      <c r="SBA951" s="72"/>
      <c r="SBC951" s="70"/>
      <c r="SBD951" s="140"/>
      <c r="SBE951" s="72"/>
      <c r="SBG951" s="70"/>
      <c r="SBH951" s="140"/>
      <c r="SBI951" s="72"/>
      <c r="SBK951" s="70"/>
      <c r="SBL951" s="140"/>
      <c r="SBM951" s="72"/>
      <c r="SBO951" s="70"/>
      <c r="SBP951" s="140"/>
      <c r="SBQ951" s="72"/>
      <c r="SBS951" s="70"/>
      <c r="SBT951" s="140"/>
      <c r="SBU951" s="72"/>
      <c r="SBW951" s="70"/>
      <c r="SBX951" s="140"/>
      <c r="SBY951" s="72"/>
      <c r="SCA951" s="70"/>
      <c r="SCB951" s="140"/>
      <c r="SCC951" s="72"/>
      <c r="SCE951" s="70"/>
      <c r="SCF951" s="140"/>
      <c r="SCG951" s="72"/>
      <c r="SCI951" s="70"/>
      <c r="SCJ951" s="140"/>
      <c r="SCK951" s="72"/>
      <c r="SCM951" s="70"/>
      <c r="SCN951" s="140"/>
      <c r="SCO951" s="72"/>
      <c r="SCQ951" s="70"/>
      <c r="SCR951" s="140"/>
      <c r="SCS951" s="72"/>
      <c r="SCU951" s="70"/>
      <c r="SCV951" s="140"/>
      <c r="SCW951" s="72"/>
      <c r="SCY951" s="70"/>
      <c r="SCZ951" s="140"/>
      <c r="SDA951" s="72"/>
      <c r="SDC951" s="70"/>
      <c r="SDD951" s="140"/>
      <c r="SDE951" s="72"/>
      <c r="SDG951" s="70"/>
      <c r="SDH951" s="140"/>
      <c r="SDI951" s="72"/>
      <c r="SDK951" s="70"/>
      <c r="SDL951" s="140"/>
      <c r="SDM951" s="72"/>
      <c r="SDO951" s="70"/>
      <c r="SDP951" s="140"/>
      <c r="SDQ951" s="72"/>
      <c r="SDS951" s="70"/>
      <c r="SDT951" s="140"/>
      <c r="SDU951" s="72"/>
      <c r="SDW951" s="70"/>
      <c r="SDX951" s="140"/>
      <c r="SDY951" s="72"/>
      <c r="SEA951" s="70"/>
      <c r="SEB951" s="140"/>
      <c r="SEC951" s="72"/>
      <c r="SEE951" s="70"/>
      <c r="SEF951" s="140"/>
      <c r="SEG951" s="72"/>
      <c r="SEI951" s="70"/>
      <c r="SEJ951" s="140"/>
      <c r="SEK951" s="72"/>
      <c r="SEM951" s="70"/>
      <c r="SEN951" s="140"/>
      <c r="SEO951" s="72"/>
      <c r="SEQ951" s="70"/>
      <c r="SER951" s="140"/>
      <c r="SES951" s="72"/>
      <c r="SEU951" s="70"/>
      <c r="SEV951" s="140"/>
      <c r="SEW951" s="72"/>
      <c r="SEY951" s="70"/>
      <c r="SEZ951" s="140"/>
      <c r="SFA951" s="72"/>
      <c r="SFC951" s="70"/>
      <c r="SFD951" s="140"/>
      <c r="SFE951" s="72"/>
      <c r="SFG951" s="70"/>
      <c r="SFH951" s="140"/>
      <c r="SFI951" s="72"/>
      <c r="SFK951" s="70"/>
      <c r="SFL951" s="140"/>
      <c r="SFM951" s="72"/>
      <c r="SFO951" s="70"/>
      <c r="SFP951" s="140"/>
      <c r="SFQ951" s="72"/>
      <c r="SFS951" s="70"/>
      <c r="SFT951" s="140"/>
      <c r="SFU951" s="72"/>
      <c r="SFW951" s="70"/>
      <c r="SFX951" s="140"/>
      <c r="SFY951" s="72"/>
      <c r="SGA951" s="70"/>
      <c r="SGB951" s="140"/>
      <c r="SGC951" s="72"/>
      <c r="SGE951" s="70"/>
      <c r="SGF951" s="140"/>
      <c r="SGG951" s="72"/>
      <c r="SGI951" s="70"/>
      <c r="SGJ951" s="140"/>
      <c r="SGK951" s="72"/>
      <c r="SGM951" s="70"/>
      <c r="SGN951" s="140"/>
      <c r="SGO951" s="72"/>
      <c r="SGQ951" s="70"/>
      <c r="SGR951" s="140"/>
      <c r="SGS951" s="72"/>
      <c r="SGU951" s="70"/>
      <c r="SGV951" s="140"/>
      <c r="SGW951" s="72"/>
      <c r="SGY951" s="70"/>
      <c r="SGZ951" s="140"/>
      <c r="SHA951" s="72"/>
      <c r="SHC951" s="70"/>
      <c r="SHD951" s="140"/>
      <c r="SHE951" s="72"/>
      <c r="SHG951" s="70"/>
      <c r="SHH951" s="140"/>
      <c r="SHI951" s="72"/>
      <c r="SHK951" s="70"/>
      <c r="SHL951" s="140"/>
      <c r="SHM951" s="72"/>
      <c r="SHO951" s="70"/>
      <c r="SHP951" s="140"/>
      <c r="SHQ951" s="72"/>
      <c r="SHS951" s="70"/>
      <c r="SHT951" s="140"/>
      <c r="SHU951" s="72"/>
      <c r="SHW951" s="70"/>
      <c r="SHX951" s="140"/>
      <c r="SHY951" s="72"/>
      <c r="SIA951" s="70"/>
      <c r="SIB951" s="140"/>
      <c r="SIC951" s="72"/>
      <c r="SIE951" s="70"/>
      <c r="SIF951" s="140"/>
      <c r="SIG951" s="72"/>
      <c r="SII951" s="70"/>
      <c r="SIJ951" s="140"/>
      <c r="SIK951" s="72"/>
      <c r="SIM951" s="70"/>
      <c r="SIN951" s="140"/>
      <c r="SIO951" s="72"/>
      <c r="SIQ951" s="70"/>
      <c r="SIR951" s="140"/>
      <c r="SIS951" s="72"/>
      <c r="SIU951" s="70"/>
      <c r="SIV951" s="140"/>
      <c r="SIW951" s="72"/>
      <c r="SIY951" s="70"/>
      <c r="SIZ951" s="140"/>
      <c r="SJA951" s="72"/>
      <c r="SJC951" s="70"/>
      <c r="SJD951" s="140"/>
      <c r="SJE951" s="72"/>
      <c r="SJG951" s="70"/>
      <c r="SJH951" s="140"/>
      <c r="SJI951" s="72"/>
      <c r="SJK951" s="70"/>
      <c r="SJL951" s="140"/>
      <c r="SJM951" s="72"/>
      <c r="SJO951" s="70"/>
      <c r="SJP951" s="140"/>
      <c r="SJQ951" s="72"/>
      <c r="SJS951" s="70"/>
      <c r="SJT951" s="140"/>
      <c r="SJU951" s="72"/>
      <c r="SJW951" s="70"/>
      <c r="SJX951" s="140"/>
      <c r="SJY951" s="72"/>
      <c r="SKA951" s="70"/>
      <c r="SKB951" s="140"/>
      <c r="SKC951" s="72"/>
      <c r="SKE951" s="70"/>
      <c r="SKF951" s="140"/>
      <c r="SKG951" s="72"/>
      <c r="SKI951" s="70"/>
      <c r="SKJ951" s="140"/>
      <c r="SKK951" s="72"/>
      <c r="SKM951" s="70"/>
      <c r="SKN951" s="140"/>
      <c r="SKO951" s="72"/>
      <c r="SKQ951" s="70"/>
      <c r="SKR951" s="140"/>
      <c r="SKS951" s="72"/>
      <c r="SKU951" s="70"/>
      <c r="SKV951" s="140"/>
      <c r="SKW951" s="72"/>
      <c r="SKY951" s="70"/>
      <c r="SKZ951" s="140"/>
      <c r="SLA951" s="72"/>
      <c r="SLC951" s="70"/>
      <c r="SLD951" s="140"/>
      <c r="SLE951" s="72"/>
      <c r="SLG951" s="70"/>
      <c r="SLH951" s="140"/>
      <c r="SLI951" s="72"/>
      <c r="SLK951" s="70"/>
      <c r="SLL951" s="140"/>
      <c r="SLM951" s="72"/>
      <c r="SLO951" s="70"/>
      <c r="SLP951" s="140"/>
      <c r="SLQ951" s="72"/>
      <c r="SLS951" s="70"/>
      <c r="SLT951" s="140"/>
      <c r="SLU951" s="72"/>
      <c r="SLW951" s="70"/>
      <c r="SLX951" s="140"/>
      <c r="SLY951" s="72"/>
      <c r="SMA951" s="70"/>
      <c r="SMB951" s="140"/>
      <c r="SMC951" s="72"/>
      <c r="SME951" s="70"/>
      <c r="SMF951" s="140"/>
      <c r="SMG951" s="72"/>
      <c r="SMI951" s="70"/>
      <c r="SMJ951" s="140"/>
      <c r="SMK951" s="72"/>
      <c r="SMM951" s="70"/>
      <c r="SMN951" s="140"/>
      <c r="SMO951" s="72"/>
      <c r="SMQ951" s="70"/>
      <c r="SMR951" s="140"/>
      <c r="SMS951" s="72"/>
      <c r="SMU951" s="70"/>
      <c r="SMV951" s="140"/>
      <c r="SMW951" s="72"/>
      <c r="SMY951" s="70"/>
      <c r="SMZ951" s="140"/>
      <c r="SNA951" s="72"/>
      <c r="SNC951" s="70"/>
      <c r="SND951" s="140"/>
      <c r="SNE951" s="72"/>
      <c r="SNG951" s="70"/>
      <c r="SNH951" s="140"/>
      <c r="SNI951" s="72"/>
      <c r="SNK951" s="70"/>
      <c r="SNL951" s="140"/>
      <c r="SNM951" s="72"/>
      <c r="SNO951" s="70"/>
      <c r="SNP951" s="140"/>
      <c r="SNQ951" s="72"/>
      <c r="SNS951" s="70"/>
      <c r="SNT951" s="140"/>
      <c r="SNU951" s="72"/>
      <c r="SNW951" s="70"/>
      <c r="SNX951" s="140"/>
      <c r="SNY951" s="72"/>
      <c r="SOA951" s="70"/>
      <c r="SOB951" s="140"/>
      <c r="SOC951" s="72"/>
      <c r="SOE951" s="70"/>
      <c r="SOF951" s="140"/>
      <c r="SOG951" s="72"/>
      <c r="SOI951" s="70"/>
      <c r="SOJ951" s="140"/>
      <c r="SOK951" s="72"/>
      <c r="SOM951" s="70"/>
      <c r="SON951" s="140"/>
      <c r="SOO951" s="72"/>
      <c r="SOQ951" s="70"/>
      <c r="SOR951" s="140"/>
      <c r="SOS951" s="72"/>
      <c r="SOU951" s="70"/>
      <c r="SOV951" s="140"/>
      <c r="SOW951" s="72"/>
      <c r="SOY951" s="70"/>
      <c r="SOZ951" s="140"/>
      <c r="SPA951" s="72"/>
      <c r="SPC951" s="70"/>
      <c r="SPD951" s="140"/>
      <c r="SPE951" s="72"/>
      <c r="SPG951" s="70"/>
      <c r="SPH951" s="140"/>
      <c r="SPI951" s="72"/>
      <c r="SPK951" s="70"/>
      <c r="SPL951" s="140"/>
      <c r="SPM951" s="72"/>
      <c r="SPO951" s="70"/>
      <c r="SPP951" s="140"/>
      <c r="SPQ951" s="72"/>
      <c r="SPS951" s="70"/>
      <c r="SPT951" s="140"/>
      <c r="SPU951" s="72"/>
      <c r="SPW951" s="70"/>
      <c r="SPX951" s="140"/>
      <c r="SPY951" s="72"/>
      <c r="SQA951" s="70"/>
      <c r="SQB951" s="140"/>
      <c r="SQC951" s="72"/>
      <c r="SQE951" s="70"/>
      <c r="SQF951" s="140"/>
      <c r="SQG951" s="72"/>
      <c r="SQI951" s="70"/>
      <c r="SQJ951" s="140"/>
      <c r="SQK951" s="72"/>
      <c r="SQM951" s="70"/>
      <c r="SQN951" s="140"/>
      <c r="SQO951" s="72"/>
      <c r="SQQ951" s="70"/>
      <c r="SQR951" s="140"/>
      <c r="SQS951" s="72"/>
      <c r="SQU951" s="70"/>
      <c r="SQV951" s="140"/>
      <c r="SQW951" s="72"/>
      <c r="SQY951" s="70"/>
      <c r="SQZ951" s="140"/>
      <c r="SRA951" s="72"/>
      <c r="SRC951" s="70"/>
      <c r="SRD951" s="140"/>
      <c r="SRE951" s="72"/>
      <c r="SRG951" s="70"/>
      <c r="SRH951" s="140"/>
      <c r="SRI951" s="72"/>
      <c r="SRK951" s="70"/>
      <c r="SRL951" s="140"/>
      <c r="SRM951" s="72"/>
      <c r="SRO951" s="70"/>
      <c r="SRP951" s="140"/>
      <c r="SRQ951" s="72"/>
      <c r="SRS951" s="70"/>
      <c r="SRT951" s="140"/>
      <c r="SRU951" s="72"/>
      <c r="SRW951" s="70"/>
      <c r="SRX951" s="140"/>
      <c r="SRY951" s="72"/>
      <c r="SSA951" s="70"/>
      <c r="SSB951" s="140"/>
      <c r="SSC951" s="72"/>
      <c r="SSE951" s="70"/>
      <c r="SSF951" s="140"/>
      <c r="SSG951" s="72"/>
      <c r="SSI951" s="70"/>
      <c r="SSJ951" s="140"/>
      <c r="SSK951" s="72"/>
      <c r="SSM951" s="70"/>
      <c r="SSN951" s="140"/>
      <c r="SSO951" s="72"/>
      <c r="SSQ951" s="70"/>
      <c r="SSR951" s="140"/>
      <c r="SSS951" s="72"/>
      <c r="SSU951" s="70"/>
      <c r="SSV951" s="140"/>
      <c r="SSW951" s="72"/>
      <c r="SSY951" s="70"/>
      <c r="SSZ951" s="140"/>
      <c r="STA951" s="72"/>
      <c r="STC951" s="70"/>
      <c r="STD951" s="140"/>
      <c r="STE951" s="72"/>
      <c r="STG951" s="70"/>
      <c r="STH951" s="140"/>
      <c r="STI951" s="72"/>
      <c r="STK951" s="70"/>
      <c r="STL951" s="140"/>
      <c r="STM951" s="72"/>
      <c r="STO951" s="70"/>
      <c r="STP951" s="140"/>
      <c r="STQ951" s="72"/>
      <c r="STS951" s="70"/>
      <c r="STT951" s="140"/>
      <c r="STU951" s="72"/>
      <c r="STW951" s="70"/>
      <c r="STX951" s="140"/>
      <c r="STY951" s="72"/>
      <c r="SUA951" s="70"/>
      <c r="SUB951" s="140"/>
      <c r="SUC951" s="72"/>
      <c r="SUE951" s="70"/>
      <c r="SUF951" s="140"/>
      <c r="SUG951" s="72"/>
      <c r="SUI951" s="70"/>
      <c r="SUJ951" s="140"/>
      <c r="SUK951" s="72"/>
      <c r="SUM951" s="70"/>
      <c r="SUN951" s="140"/>
      <c r="SUO951" s="72"/>
      <c r="SUQ951" s="70"/>
      <c r="SUR951" s="140"/>
      <c r="SUS951" s="72"/>
      <c r="SUU951" s="70"/>
      <c r="SUV951" s="140"/>
      <c r="SUW951" s="72"/>
      <c r="SUY951" s="70"/>
      <c r="SUZ951" s="140"/>
      <c r="SVA951" s="72"/>
      <c r="SVC951" s="70"/>
      <c r="SVD951" s="140"/>
      <c r="SVE951" s="72"/>
      <c r="SVG951" s="70"/>
      <c r="SVH951" s="140"/>
      <c r="SVI951" s="72"/>
      <c r="SVK951" s="70"/>
      <c r="SVL951" s="140"/>
      <c r="SVM951" s="72"/>
      <c r="SVO951" s="70"/>
      <c r="SVP951" s="140"/>
      <c r="SVQ951" s="72"/>
      <c r="SVS951" s="70"/>
      <c r="SVT951" s="140"/>
      <c r="SVU951" s="72"/>
      <c r="SVW951" s="70"/>
      <c r="SVX951" s="140"/>
      <c r="SVY951" s="72"/>
      <c r="SWA951" s="70"/>
      <c r="SWB951" s="140"/>
      <c r="SWC951" s="72"/>
      <c r="SWE951" s="70"/>
      <c r="SWF951" s="140"/>
      <c r="SWG951" s="72"/>
      <c r="SWI951" s="70"/>
      <c r="SWJ951" s="140"/>
      <c r="SWK951" s="72"/>
      <c r="SWM951" s="70"/>
      <c r="SWN951" s="140"/>
      <c r="SWO951" s="72"/>
      <c r="SWQ951" s="70"/>
      <c r="SWR951" s="140"/>
      <c r="SWS951" s="72"/>
      <c r="SWU951" s="70"/>
      <c r="SWV951" s="140"/>
      <c r="SWW951" s="72"/>
      <c r="SWY951" s="70"/>
      <c r="SWZ951" s="140"/>
      <c r="SXA951" s="72"/>
      <c r="SXC951" s="70"/>
      <c r="SXD951" s="140"/>
      <c r="SXE951" s="72"/>
      <c r="SXG951" s="70"/>
      <c r="SXH951" s="140"/>
      <c r="SXI951" s="72"/>
      <c r="SXK951" s="70"/>
      <c r="SXL951" s="140"/>
      <c r="SXM951" s="72"/>
      <c r="SXO951" s="70"/>
      <c r="SXP951" s="140"/>
      <c r="SXQ951" s="72"/>
      <c r="SXS951" s="70"/>
      <c r="SXT951" s="140"/>
      <c r="SXU951" s="72"/>
      <c r="SXW951" s="70"/>
      <c r="SXX951" s="140"/>
      <c r="SXY951" s="72"/>
      <c r="SYA951" s="70"/>
      <c r="SYB951" s="140"/>
      <c r="SYC951" s="72"/>
      <c r="SYE951" s="70"/>
      <c r="SYF951" s="140"/>
      <c r="SYG951" s="72"/>
      <c r="SYI951" s="70"/>
      <c r="SYJ951" s="140"/>
      <c r="SYK951" s="72"/>
      <c r="SYM951" s="70"/>
      <c r="SYN951" s="140"/>
      <c r="SYO951" s="72"/>
      <c r="SYQ951" s="70"/>
      <c r="SYR951" s="140"/>
      <c r="SYS951" s="72"/>
      <c r="SYU951" s="70"/>
      <c r="SYV951" s="140"/>
      <c r="SYW951" s="72"/>
      <c r="SYY951" s="70"/>
      <c r="SYZ951" s="140"/>
      <c r="SZA951" s="72"/>
      <c r="SZC951" s="70"/>
      <c r="SZD951" s="140"/>
      <c r="SZE951" s="72"/>
      <c r="SZG951" s="70"/>
      <c r="SZH951" s="140"/>
      <c r="SZI951" s="72"/>
      <c r="SZK951" s="70"/>
      <c r="SZL951" s="140"/>
      <c r="SZM951" s="72"/>
      <c r="SZO951" s="70"/>
      <c r="SZP951" s="140"/>
      <c r="SZQ951" s="72"/>
      <c r="SZS951" s="70"/>
      <c r="SZT951" s="140"/>
      <c r="SZU951" s="72"/>
      <c r="SZW951" s="70"/>
      <c r="SZX951" s="140"/>
      <c r="SZY951" s="72"/>
      <c r="TAA951" s="70"/>
      <c r="TAB951" s="140"/>
      <c r="TAC951" s="72"/>
      <c r="TAE951" s="70"/>
      <c r="TAF951" s="140"/>
      <c r="TAG951" s="72"/>
      <c r="TAI951" s="70"/>
      <c r="TAJ951" s="140"/>
      <c r="TAK951" s="72"/>
      <c r="TAM951" s="70"/>
      <c r="TAN951" s="140"/>
      <c r="TAO951" s="72"/>
      <c r="TAQ951" s="70"/>
      <c r="TAR951" s="140"/>
      <c r="TAS951" s="72"/>
      <c r="TAU951" s="70"/>
      <c r="TAV951" s="140"/>
      <c r="TAW951" s="72"/>
      <c r="TAY951" s="70"/>
      <c r="TAZ951" s="140"/>
      <c r="TBA951" s="72"/>
      <c r="TBC951" s="70"/>
      <c r="TBD951" s="140"/>
      <c r="TBE951" s="72"/>
      <c r="TBG951" s="70"/>
      <c r="TBH951" s="140"/>
      <c r="TBI951" s="72"/>
      <c r="TBK951" s="70"/>
      <c r="TBL951" s="140"/>
      <c r="TBM951" s="72"/>
      <c r="TBO951" s="70"/>
      <c r="TBP951" s="140"/>
      <c r="TBQ951" s="72"/>
      <c r="TBS951" s="70"/>
      <c r="TBT951" s="140"/>
      <c r="TBU951" s="72"/>
      <c r="TBW951" s="70"/>
      <c r="TBX951" s="140"/>
      <c r="TBY951" s="72"/>
      <c r="TCA951" s="70"/>
      <c r="TCB951" s="140"/>
      <c r="TCC951" s="72"/>
      <c r="TCE951" s="70"/>
      <c r="TCF951" s="140"/>
      <c r="TCG951" s="72"/>
      <c r="TCI951" s="70"/>
      <c r="TCJ951" s="140"/>
      <c r="TCK951" s="72"/>
      <c r="TCM951" s="70"/>
      <c r="TCN951" s="140"/>
      <c r="TCO951" s="72"/>
      <c r="TCQ951" s="70"/>
      <c r="TCR951" s="140"/>
      <c r="TCS951" s="72"/>
      <c r="TCU951" s="70"/>
      <c r="TCV951" s="140"/>
      <c r="TCW951" s="72"/>
      <c r="TCY951" s="70"/>
      <c r="TCZ951" s="140"/>
      <c r="TDA951" s="72"/>
      <c r="TDC951" s="70"/>
      <c r="TDD951" s="140"/>
      <c r="TDE951" s="72"/>
      <c r="TDG951" s="70"/>
      <c r="TDH951" s="140"/>
      <c r="TDI951" s="72"/>
      <c r="TDK951" s="70"/>
      <c r="TDL951" s="140"/>
      <c r="TDM951" s="72"/>
      <c r="TDO951" s="70"/>
      <c r="TDP951" s="140"/>
      <c r="TDQ951" s="72"/>
      <c r="TDS951" s="70"/>
      <c r="TDT951" s="140"/>
      <c r="TDU951" s="72"/>
      <c r="TDW951" s="70"/>
      <c r="TDX951" s="140"/>
      <c r="TDY951" s="72"/>
      <c r="TEA951" s="70"/>
      <c r="TEB951" s="140"/>
      <c r="TEC951" s="72"/>
      <c r="TEE951" s="70"/>
      <c r="TEF951" s="140"/>
      <c r="TEG951" s="72"/>
      <c r="TEI951" s="70"/>
      <c r="TEJ951" s="140"/>
      <c r="TEK951" s="72"/>
      <c r="TEM951" s="70"/>
      <c r="TEN951" s="140"/>
      <c r="TEO951" s="72"/>
      <c r="TEQ951" s="70"/>
      <c r="TER951" s="140"/>
      <c r="TES951" s="72"/>
      <c r="TEU951" s="70"/>
      <c r="TEV951" s="140"/>
      <c r="TEW951" s="72"/>
      <c r="TEY951" s="70"/>
      <c r="TEZ951" s="140"/>
      <c r="TFA951" s="72"/>
      <c r="TFC951" s="70"/>
      <c r="TFD951" s="140"/>
      <c r="TFE951" s="72"/>
      <c r="TFG951" s="70"/>
      <c r="TFH951" s="140"/>
      <c r="TFI951" s="72"/>
      <c r="TFK951" s="70"/>
      <c r="TFL951" s="140"/>
      <c r="TFM951" s="72"/>
      <c r="TFO951" s="70"/>
      <c r="TFP951" s="140"/>
      <c r="TFQ951" s="72"/>
      <c r="TFS951" s="70"/>
      <c r="TFT951" s="140"/>
      <c r="TFU951" s="72"/>
      <c r="TFW951" s="70"/>
      <c r="TFX951" s="140"/>
      <c r="TFY951" s="72"/>
      <c r="TGA951" s="70"/>
      <c r="TGB951" s="140"/>
      <c r="TGC951" s="72"/>
      <c r="TGE951" s="70"/>
      <c r="TGF951" s="140"/>
      <c r="TGG951" s="72"/>
      <c r="TGI951" s="70"/>
      <c r="TGJ951" s="140"/>
      <c r="TGK951" s="72"/>
      <c r="TGM951" s="70"/>
      <c r="TGN951" s="140"/>
      <c r="TGO951" s="72"/>
      <c r="TGQ951" s="70"/>
      <c r="TGR951" s="140"/>
      <c r="TGS951" s="72"/>
      <c r="TGU951" s="70"/>
      <c r="TGV951" s="140"/>
      <c r="TGW951" s="72"/>
      <c r="TGY951" s="70"/>
      <c r="TGZ951" s="140"/>
      <c r="THA951" s="72"/>
      <c r="THC951" s="70"/>
      <c r="THD951" s="140"/>
      <c r="THE951" s="72"/>
      <c r="THG951" s="70"/>
      <c r="THH951" s="140"/>
      <c r="THI951" s="72"/>
      <c r="THK951" s="70"/>
      <c r="THL951" s="140"/>
      <c r="THM951" s="72"/>
      <c r="THO951" s="70"/>
      <c r="THP951" s="140"/>
      <c r="THQ951" s="72"/>
      <c r="THS951" s="70"/>
      <c r="THT951" s="140"/>
      <c r="THU951" s="72"/>
      <c r="THW951" s="70"/>
      <c r="THX951" s="140"/>
      <c r="THY951" s="72"/>
      <c r="TIA951" s="70"/>
      <c r="TIB951" s="140"/>
      <c r="TIC951" s="72"/>
      <c r="TIE951" s="70"/>
      <c r="TIF951" s="140"/>
      <c r="TIG951" s="72"/>
      <c r="TII951" s="70"/>
      <c r="TIJ951" s="140"/>
      <c r="TIK951" s="72"/>
      <c r="TIM951" s="70"/>
      <c r="TIN951" s="140"/>
      <c r="TIO951" s="72"/>
      <c r="TIQ951" s="70"/>
      <c r="TIR951" s="140"/>
      <c r="TIS951" s="72"/>
      <c r="TIU951" s="70"/>
      <c r="TIV951" s="140"/>
      <c r="TIW951" s="72"/>
      <c r="TIY951" s="70"/>
      <c r="TIZ951" s="140"/>
      <c r="TJA951" s="72"/>
      <c r="TJC951" s="70"/>
      <c r="TJD951" s="140"/>
      <c r="TJE951" s="72"/>
      <c r="TJG951" s="70"/>
      <c r="TJH951" s="140"/>
      <c r="TJI951" s="72"/>
      <c r="TJK951" s="70"/>
      <c r="TJL951" s="140"/>
      <c r="TJM951" s="72"/>
      <c r="TJO951" s="70"/>
      <c r="TJP951" s="140"/>
      <c r="TJQ951" s="72"/>
      <c r="TJS951" s="70"/>
      <c r="TJT951" s="140"/>
      <c r="TJU951" s="72"/>
      <c r="TJW951" s="70"/>
      <c r="TJX951" s="140"/>
      <c r="TJY951" s="72"/>
      <c r="TKA951" s="70"/>
      <c r="TKB951" s="140"/>
      <c r="TKC951" s="72"/>
      <c r="TKE951" s="70"/>
      <c r="TKF951" s="140"/>
      <c r="TKG951" s="72"/>
      <c r="TKI951" s="70"/>
      <c r="TKJ951" s="140"/>
      <c r="TKK951" s="72"/>
      <c r="TKM951" s="70"/>
      <c r="TKN951" s="140"/>
      <c r="TKO951" s="72"/>
      <c r="TKQ951" s="70"/>
      <c r="TKR951" s="140"/>
      <c r="TKS951" s="72"/>
      <c r="TKU951" s="70"/>
      <c r="TKV951" s="140"/>
      <c r="TKW951" s="72"/>
      <c r="TKY951" s="70"/>
      <c r="TKZ951" s="140"/>
      <c r="TLA951" s="72"/>
      <c r="TLC951" s="70"/>
      <c r="TLD951" s="140"/>
      <c r="TLE951" s="72"/>
      <c r="TLG951" s="70"/>
      <c r="TLH951" s="140"/>
      <c r="TLI951" s="72"/>
      <c r="TLK951" s="70"/>
      <c r="TLL951" s="140"/>
      <c r="TLM951" s="72"/>
      <c r="TLO951" s="70"/>
      <c r="TLP951" s="140"/>
      <c r="TLQ951" s="72"/>
      <c r="TLS951" s="70"/>
      <c r="TLT951" s="140"/>
      <c r="TLU951" s="72"/>
      <c r="TLW951" s="70"/>
      <c r="TLX951" s="140"/>
      <c r="TLY951" s="72"/>
      <c r="TMA951" s="70"/>
      <c r="TMB951" s="140"/>
      <c r="TMC951" s="72"/>
      <c r="TME951" s="70"/>
      <c r="TMF951" s="140"/>
      <c r="TMG951" s="72"/>
      <c r="TMI951" s="70"/>
      <c r="TMJ951" s="140"/>
      <c r="TMK951" s="72"/>
      <c r="TMM951" s="70"/>
      <c r="TMN951" s="140"/>
      <c r="TMO951" s="72"/>
      <c r="TMQ951" s="70"/>
      <c r="TMR951" s="140"/>
      <c r="TMS951" s="72"/>
      <c r="TMU951" s="70"/>
      <c r="TMV951" s="140"/>
      <c r="TMW951" s="72"/>
      <c r="TMY951" s="70"/>
      <c r="TMZ951" s="140"/>
      <c r="TNA951" s="72"/>
      <c r="TNC951" s="70"/>
      <c r="TND951" s="140"/>
      <c r="TNE951" s="72"/>
      <c r="TNG951" s="70"/>
      <c r="TNH951" s="140"/>
      <c r="TNI951" s="72"/>
      <c r="TNK951" s="70"/>
      <c r="TNL951" s="140"/>
      <c r="TNM951" s="72"/>
      <c r="TNO951" s="70"/>
      <c r="TNP951" s="140"/>
      <c r="TNQ951" s="72"/>
      <c r="TNS951" s="70"/>
      <c r="TNT951" s="140"/>
      <c r="TNU951" s="72"/>
      <c r="TNW951" s="70"/>
      <c r="TNX951" s="140"/>
      <c r="TNY951" s="72"/>
      <c r="TOA951" s="70"/>
      <c r="TOB951" s="140"/>
      <c r="TOC951" s="72"/>
      <c r="TOE951" s="70"/>
      <c r="TOF951" s="140"/>
      <c r="TOG951" s="72"/>
      <c r="TOI951" s="70"/>
      <c r="TOJ951" s="140"/>
      <c r="TOK951" s="72"/>
      <c r="TOM951" s="70"/>
      <c r="TON951" s="140"/>
      <c r="TOO951" s="72"/>
      <c r="TOQ951" s="70"/>
      <c r="TOR951" s="140"/>
      <c r="TOS951" s="72"/>
      <c r="TOU951" s="70"/>
      <c r="TOV951" s="140"/>
      <c r="TOW951" s="72"/>
      <c r="TOY951" s="70"/>
      <c r="TOZ951" s="140"/>
      <c r="TPA951" s="72"/>
      <c r="TPC951" s="70"/>
      <c r="TPD951" s="140"/>
      <c r="TPE951" s="72"/>
      <c r="TPG951" s="70"/>
      <c r="TPH951" s="140"/>
      <c r="TPI951" s="72"/>
      <c r="TPK951" s="70"/>
      <c r="TPL951" s="140"/>
      <c r="TPM951" s="72"/>
      <c r="TPO951" s="70"/>
      <c r="TPP951" s="140"/>
      <c r="TPQ951" s="72"/>
      <c r="TPS951" s="70"/>
      <c r="TPT951" s="140"/>
      <c r="TPU951" s="72"/>
      <c r="TPW951" s="70"/>
      <c r="TPX951" s="140"/>
      <c r="TPY951" s="72"/>
      <c r="TQA951" s="70"/>
      <c r="TQB951" s="140"/>
      <c r="TQC951" s="72"/>
      <c r="TQE951" s="70"/>
      <c r="TQF951" s="140"/>
      <c r="TQG951" s="72"/>
      <c r="TQI951" s="70"/>
      <c r="TQJ951" s="140"/>
      <c r="TQK951" s="72"/>
      <c r="TQM951" s="70"/>
      <c r="TQN951" s="140"/>
      <c r="TQO951" s="72"/>
      <c r="TQQ951" s="70"/>
      <c r="TQR951" s="140"/>
      <c r="TQS951" s="72"/>
      <c r="TQU951" s="70"/>
      <c r="TQV951" s="140"/>
      <c r="TQW951" s="72"/>
      <c r="TQY951" s="70"/>
      <c r="TQZ951" s="140"/>
      <c r="TRA951" s="72"/>
      <c r="TRC951" s="70"/>
      <c r="TRD951" s="140"/>
      <c r="TRE951" s="72"/>
      <c r="TRG951" s="70"/>
      <c r="TRH951" s="140"/>
      <c r="TRI951" s="72"/>
      <c r="TRK951" s="70"/>
      <c r="TRL951" s="140"/>
      <c r="TRM951" s="72"/>
      <c r="TRO951" s="70"/>
      <c r="TRP951" s="140"/>
      <c r="TRQ951" s="72"/>
      <c r="TRS951" s="70"/>
      <c r="TRT951" s="140"/>
      <c r="TRU951" s="72"/>
      <c r="TRW951" s="70"/>
      <c r="TRX951" s="140"/>
      <c r="TRY951" s="72"/>
      <c r="TSA951" s="70"/>
      <c r="TSB951" s="140"/>
      <c r="TSC951" s="72"/>
      <c r="TSE951" s="70"/>
      <c r="TSF951" s="140"/>
      <c r="TSG951" s="72"/>
      <c r="TSI951" s="70"/>
      <c r="TSJ951" s="140"/>
      <c r="TSK951" s="72"/>
      <c r="TSM951" s="70"/>
      <c r="TSN951" s="140"/>
      <c r="TSO951" s="72"/>
      <c r="TSQ951" s="70"/>
      <c r="TSR951" s="140"/>
      <c r="TSS951" s="72"/>
      <c r="TSU951" s="70"/>
      <c r="TSV951" s="140"/>
      <c r="TSW951" s="72"/>
      <c r="TSY951" s="70"/>
      <c r="TSZ951" s="140"/>
      <c r="TTA951" s="72"/>
      <c r="TTC951" s="70"/>
      <c r="TTD951" s="140"/>
      <c r="TTE951" s="72"/>
      <c r="TTG951" s="70"/>
      <c r="TTH951" s="140"/>
      <c r="TTI951" s="72"/>
      <c r="TTK951" s="70"/>
      <c r="TTL951" s="140"/>
      <c r="TTM951" s="72"/>
      <c r="TTO951" s="70"/>
      <c r="TTP951" s="140"/>
      <c r="TTQ951" s="72"/>
      <c r="TTS951" s="70"/>
      <c r="TTT951" s="140"/>
      <c r="TTU951" s="72"/>
      <c r="TTW951" s="70"/>
      <c r="TTX951" s="140"/>
      <c r="TTY951" s="72"/>
      <c r="TUA951" s="70"/>
      <c r="TUB951" s="140"/>
      <c r="TUC951" s="72"/>
      <c r="TUE951" s="70"/>
      <c r="TUF951" s="140"/>
      <c r="TUG951" s="72"/>
      <c r="TUI951" s="70"/>
      <c r="TUJ951" s="140"/>
      <c r="TUK951" s="72"/>
      <c r="TUM951" s="70"/>
      <c r="TUN951" s="140"/>
      <c r="TUO951" s="72"/>
      <c r="TUQ951" s="70"/>
      <c r="TUR951" s="140"/>
      <c r="TUS951" s="72"/>
      <c r="TUU951" s="70"/>
      <c r="TUV951" s="140"/>
      <c r="TUW951" s="72"/>
      <c r="TUY951" s="70"/>
      <c r="TUZ951" s="140"/>
      <c r="TVA951" s="72"/>
      <c r="TVC951" s="70"/>
      <c r="TVD951" s="140"/>
      <c r="TVE951" s="72"/>
      <c r="TVG951" s="70"/>
      <c r="TVH951" s="140"/>
      <c r="TVI951" s="72"/>
      <c r="TVK951" s="70"/>
      <c r="TVL951" s="140"/>
      <c r="TVM951" s="72"/>
      <c r="TVO951" s="70"/>
      <c r="TVP951" s="140"/>
      <c r="TVQ951" s="72"/>
      <c r="TVS951" s="70"/>
      <c r="TVT951" s="140"/>
      <c r="TVU951" s="72"/>
      <c r="TVW951" s="70"/>
      <c r="TVX951" s="140"/>
      <c r="TVY951" s="72"/>
      <c r="TWA951" s="70"/>
      <c r="TWB951" s="140"/>
      <c r="TWC951" s="72"/>
      <c r="TWE951" s="70"/>
      <c r="TWF951" s="140"/>
      <c r="TWG951" s="72"/>
      <c r="TWI951" s="70"/>
      <c r="TWJ951" s="140"/>
      <c r="TWK951" s="72"/>
      <c r="TWM951" s="70"/>
      <c r="TWN951" s="140"/>
      <c r="TWO951" s="72"/>
      <c r="TWQ951" s="70"/>
      <c r="TWR951" s="140"/>
      <c r="TWS951" s="72"/>
      <c r="TWU951" s="70"/>
      <c r="TWV951" s="140"/>
      <c r="TWW951" s="72"/>
      <c r="TWY951" s="70"/>
      <c r="TWZ951" s="140"/>
      <c r="TXA951" s="72"/>
      <c r="TXC951" s="70"/>
      <c r="TXD951" s="140"/>
      <c r="TXE951" s="72"/>
      <c r="TXG951" s="70"/>
      <c r="TXH951" s="140"/>
      <c r="TXI951" s="72"/>
      <c r="TXK951" s="70"/>
      <c r="TXL951" s="140"/>
      <c r="TXM951" s="72"/>
      <c r="TXO951" s="70"/>
      <c r="TXP951" s="140"/>
      <c r="TXQ951" s="72"/>
      <c r="TXS951" s="70"/>
      <c r="TXT951" s="140"/>
      <c r="TXU951" s="72"/>
      <c r="TXW951" s="70"/>
      <c r="TXX951" s="140"/>
      <c r="TXY951" s="72"/>
      <c r="TYA951" s="70"/>
      <c r="TYB951" s="140"/>
      <c r="TYC951" s="72"/>
      <c r="TYE951" s="70"/>
      <c r="TYF951" s="140"/>
      <c r="TYG951" s="72"/>
      <c r="TYI951" s="70"/>
      <c r="TYJ951" s="140"/>
      <c r="TYK951" s="72"/>
      <c r="TYM951" s="70"/>
      <c r="TYN951" s="140"/>
      <c r="TYO951" s="72"/>
      <c r="TYQ951" s="70"/>
      <c r="TYR951" s="140"/>
      <c r="TYS951" s="72"/>
      <c r="TYU951" s="70"/>
      <c r="TYV951" s="140"/>
      <c r="TYW951" s="72"/>
      <c r="TYY951" s="70"/>
      <c r="TYZ951" s="140"/>
      <c r="TZA951" s="72"/>
      <c r="TZC951" s="70"/>
      <c r="TZD951" s="140"/>
      <c r="TZE951" s="72"/>
      <c r="TZG951" s="70"/>
      <c r="TZH951" s="140"/>
      <c r="TZI951" s="72"/>
      <c r="TZK951" s="70"/>
      <c r="TZL951" s="140"/>
      <c r="TZM951" s="72"/>
      <c r="TZO951" s="70"/>
      <c r="TZP951" s="140"/>
      <c r="TZQ951" s="72"/>
      <c r="TZS951" s="70"/>
      <c r="TZT951" s="140"/>
      <c r="TZU951" s="72"/>
      <c r="TZW951" s="70"/>
      <c r="TZX951" s="140"/>
      <c r="TZY951" s="72"/>
      <c r="UAA951" s="70"/>
      <c r="UAB951" s="140"/>
      <c r="UAC951" s="72"/>
      <c r="UAE951" s="70"/>
      <c r="UAF951" s="140"/>
      <c r="UAG951" s="72"/>
      <c r="UAI951" s="70"/>
      <c r="UAJ951" s="140"/>
      <c r="UAK951" s="72"/>
      <c r="UAM951" s="70"/>
      <c r="UAN951" s="140"/>
      <c r="UAO951" s="72"/>
      <c r="UAQ951" s="70"/>
      <c r="UAR951" s="140"/>
      <c r="UAS951" s="72"/>
      <c r="UAU951" s="70"/>
      <c r="UAV951" s="140"/>
      <c r="UAW951" s="72"/>
      <c r="UAY951" s="70"/>
      <c r="UAZ951" s="140"/>
      <c r="UBA951" s="72"/>
      <c r="UBC951" s="70"/>
      <c r="UBD951" s="140"/>
      <c r="UBE951" s="72"/>
      <c r="UBG951" s="70"/>
      <c r="UBH951" s="140"/>
      <c r="UBI951" s="72"/>
      <c r="UBK951" s="70"/>
      <c r="UBL951" s="140"/>
      <c r="UBM951" s="72"/>
      <c r="UBO951" s="70"/>
      <c r="UBP951" s="140"/>
      <c r="UBQ951" s="72"/>
      <c r="UBS951" s="70"/>
      <c r="UBT951" s="140"/>
      <c r="UBU951" s="72"/>
      <c r="UBW951" s="70"/>
      <c r="UBX951" s="140"/>
      <c r="UBY951" s="72"/>
      <c r="UCA951" s="70"/>
      <c r="UCB951" s="140"/>
      <c r="UCC951" s="72"/>
      <c r="UCE951" s="70"/>
      <c r="UCF951" s="140"/>
      <c r="UCG951" s="72"/>
      <c r="UCI951" s="70"/>
      <c r="UCJ951" s="140"/>
      <c r="UCK951" s="72"/>
      <c r="UCM951" s="70"/>
      <c r="UCN951" s="140"/>
      <c r="UCO951" s="72"/>
      <c r="UCQ951" s="70"/>
      <c r="UCR951" s="140"/>
      <c r="UCS951" s="72"/>
      <c r="UCU951" s="70"/>
      <c r="UCV951" s="140"/>
      <c r="UCW951" s="72"/>
      <c r="UCY951" s="70"/>
      <c r="UCZ951" s="140"/>
      <c r="UDA951" s="72"/>
      <c r="UDC951" s="70"/>
      <c r="UDD951" s="140"/>
      <c r="UDE951" s="72"/>
      <c r="UDG951" s="70"/>
      <c r="UDH951" s="140"/>
      <c r="UDI951" s="72"/>
      <c r="UDK951" s="70"/>
      <c r="UDL951" s="140"/>
      <c r="UDM951" s="72"/>
      <c r="UDO951" s="70"/>
      <c r="UDP951" s="140"/>
      <c r="UDQ951" s="72"/>
      <c r="UDS951" s="70"/>
      <c r="UDT951" s="140"/>
      <c r="UDU951" s="72"/>
      <c r="UDW951" s="70"/>
      <c r="UDX951" s="140"/>
      <c r="UDY951" s="72"/>
      <c r="UEA951" s="70"/>
      <c r="UEB951" s="140"/>
      <c r="UEC951" s="72"/>
      <c r="UEE951" s="70"/>
      <c r="UEF951" s="140"/>
      <c r="UEG951" s="72"/>
      <c r="UEI951" s="70"/>
      <c r="UEJ951" s="140"/>
      <c r="UEK951" s="72"/>
      <c r="UEM951" s="70"/>
      <c r="UEN951" s="140"/>
      <c r="UEO951" s="72"/>
      <c r="UEQ951" s="70"/>
      <c r="UER951" s="140"/>
      <c r="UES951" s="72"/>
      <c r="UEU951" s="70"/>
      <c r="UEV951" s="140"/>
      <c r="UEW951" s="72"/>
      <c r="UEY951" s="70"/>
      <c r="UEZ951" s="140"/>
      <c r="UFA951" s="72"/>
      <c r="UFC951" s="70"/>
      <c r="UFD951" s="140"/>
      <c r="UFE951" s="72"/>
      <c r="UFG951" s="70"/>
      <c r="UFH951" s="140"/>
      <c r="UFI951" s="72"/>
      <c r="UFK951" s="70"/>
      <c r="UFL951" s="140"/>
      <c r="UFM951" s="72"/>
      <c r="UFO951" s="70"/>
      <c r="UFP951" s="140"/>
      <c r="UFQ951" s="72"/>
      <c r="UFS951" s="70"/>
      <c r="UFT951" s="140"/>
      <c r="UFU951" s="72"/>
      <c r="UFW951" s="70"/>
      <c r="UFX951" s="140"/>
      <c r="UFY951" s="72"/>
      <c r="UGA951" s="70"/>
      <c r="UGB951" s="140"/>
      <c r="UGC951" s="72"/>
      <c r="UGE951" s="70"/>
      <c r="UGF951" s="140"/>
      <c r="UGG951" s="72"/>
      <c r="UGI951" s="70"/>
      <c r="UGJ951" s="140"/>
      <c r="UGK951" s="72"/>
      <c r="UGM951" s="70"/>
      <c r="UGN951" s="140"/>
      <c r="UGO951" s="72"/>
      <c r="UGQ951" s="70"/>
      <c r="UGR951" s="140"/>
      <c r="UGS951" s="72"/>
      <c r="UGU951" s="70"/>
      <c r="UGV951" s="140"/>
      <c r="UGW951" s="72"/>
      <c r="UGY951" s="70"/>
      <c r="UGZ951" s="140"/>
      <c r="UHA951" s="72"/>
      <c r="UHC951" s="70"/>
      <c r="UHD951" s="140"/>
      <c r="UHE951" s="72"/>
      <c r="UHG951" s="70"/>
      <c r="UHH951" s="140"/>
      <c r="UHI951" s="72"/>
      <c r="UHK951" s="70"/>
      <c r="UHL951" s="140"/>
      <c r="UHM951" s="72"/>
      <c r="UHO951" s="70"/>
      <c r="UHP951" s="140"/>
      <c r="UHQ951" s="72"/>
      <c r="UHS951" s="70"/>
      <c r="UHT951" s="140"/>
      <c r="UHU951" s="72"/>
      <c r="UHW951" s="70"/>
      <c r="UHX951" s="140"/>
      <c r="UHY951" s="72"/>
      <c r="UIA951" s="70"/>
      <c r="UIB951" s="140"/>
      <c r="UIC951" s="72"/>
      <c r="UIE951" s="70"/>
      <c r="UIF951" s="140"/>
      <c r="UIG951" s="72"/>
      <c r="UII951" s="70"/>
      <c r="UIJ951" s="140"/>
      <c r="UIK951" s="72"/>
      <c r="UIM951" s="70"/>
      <c r="UIN951" s="140"/>
      <c r="UIO951" s="72"/>
      <c r="UIQ951" s="70"/>
      <c r="UIR951" s="140"/>
      <c r="UIS951" s="72"/>
      <c r="UIU951" s="70"/>
      <c r="UIV951" s="140"/>
      <c r="UIW951" s="72"/>
      <c r="UIY951" s="70"/>
      <c r="UIZ951" s="140"/>
      <c r="UJA951" s="72"/>
      <c r="UJC951" s="70"/>
      <c r="UJD951" s="140"/>
      <c r="UJE951" s="72"/>
      <c r="UJG951" s="70"/>
      <c r="UJH951" s="140"/>
      <c r="UJI951" s="72"/>
      <c r="UJK951" s="70"/>
      <c r="UJL951" s="140"/>
      <c r="UJM951" s="72"/>
      <c r="UJO951" s="70"/>
      <c r="UJP951" s="140"/>
      <c r="UJQ951" s="72"/>
      <c r="UJS951" s="70"/>
      <c r="UJT951" s="140"/>
      <c r="UJU951" s="72"/>
      <c r="UJW951" s="70"/>
      <c r="UJX951" s="140"/>
      <c r="UJY951" s="72"/>
      <c r="UKA951" s="70"/>
      <c r="UKB951" s="140"/>
      <c r="UKC951" s="72"/>
      <c r="UKE951" s="70"/>
      <c r="UKF951" s="140"/>
      <c r="UKG951" s="72"/>
      <c r="UKI951" s="70"/>
      <c r="UKJ951" s="140"/>
      <c r="UKK951" s="72"/>
      <c r="UKM951" s="70"/>
      <c r="UKN951" s="140"/>
      <c r="UKO951" s="72"/>
      <c r="UKQ951" s="70"/>
      <c r="UKR951" s="140"/>
      <c r="UKS951" s="72"/>
      <c r="UKU951" s="70"/>
      <c r="UKV951" s="140"/>
      <c r="UKW951" s="72"/>
      <c r="UKY951" s="70"/>
      <c r="UKZ951" s="140"/>
      <c r="ULA951" s="72"/>
      <c r="ULC951" s="70"/>
      <c r="ULD951" s="140"/>
      <c r="ULE951" s="72"/>
      <c r="ULG951" s="70"/>
      <c r="ULH951" s="140"/>
      <c r="ULI951" s="72"/>
      <c r="ULK951" s="70"/>
      <c r="ULL951" s="140"/>
      <c r="ULM951" s="72"/>
      <c r="ULO951" s="70"/>
      <c r="ULP951" s="140"/>
      <c r="ULQ951" s="72"/>
      <c r="ULS951" s="70"/>
      <c r="ULT951" s="140"/>
      <c r="ULU951" s="72"/>
      <c r="ULW951" s="70"/>
      <c r="ULX951" s="140"/>
      <c r="ULY951" s="72"/>
      <c r="UMA951" s="70"/>
      <c r="UMB951" s="140"/>
      <c r="UMC951" s="72"/>
      <c r="UME951" s="70"/>
      <c r="UMF951" s="140"/>
      <c r="UMG951" s="72"/>
      <c r="UMI951" s="70"/>
      <c r="UMJ951" s="140"/>
      <c r="UMK951" s="72"/>
      <c r="UMM951" s="70"/>
      <c r="UMN951" s="140"/>
      <c r="UMO951" s="72"/>
      <c r="UMQ951" s="70"/>
      <c r="UMR951" s="140"/>
      <c r="UMS951" s="72"/>
      <c r="UMU951" s="70"/>
      <c r="UMV951" s="140"/>
      <c r="UMW951" s="72"/>
      <c r="UMY951" s="70"/>
      <c r="UMZ951" s="140"/>
      <c r="UNA951" s="72"/>
      <c r="UNC951" s="70"/>
      <c r="UND951" s="140"/>
      <c r="UNE951" s="72"/>
      <c r="UNG951" s="70"/>
      <c r="UNH951" s="140"/>
      <c r="UNI951" s="72"/>
      <c r="UNK951" s="70"/>
      <c r="UNL951" s="140"/>
      <c r="UNM951" s="72"/>
      <c r="UNO951" s="70"/>
      <c r="UNP951" s="140"/>
      <c r="UNQ951" s="72"/>
      <c r="UNS951" s="70"/>
      <c r="UNT951" s="140"/>
      <c r="UNU951" s="72"/>
      <c r="UNW951" s="70"/>
      <c r="UNX951" s="140"/>
      <c r="UNY951" s="72"/>
      <c r="UOA951" s="70"/>
      <c r="UOB951" s="140"/>
      <c r="UOC951" s="72"/>
      <c r="UOE951" s="70"/>
      <c r="UOF951" s="140"/>
      <c r="UOG951" s="72"/>
      <c r="UOI951" s="70"/>
      <c r="UOJ951" s="140"/>
      <c r="UOK951" s="72"/>
      <c r="UOM951" s="70"/>
      <c r="UON951" s="140"/>
      <c r="UOO951" s="72"/>
      <c r="UOQ951" s="70"/>
      <c r="UOR951" s="140"/>
      <c r="UOS951" s="72"/>
      <c r="UOU951" s="70"/>
      <c r="UOV951" s="140"/>
      <c r="UOW951" s="72"/>
      <c r="UOY951" s="70"/>
      <c r="UOZ951" s="140"/>
      <c r="UPA951" s="72"/>
      <c r="UPC951" s="70"/>
      <c r="UPD951" s="140"/>
      <c r="UPE951" s="72"/>
      <c r="UPG951" s="70"/>
      <c r="UPH951" s="140"/>
      <c r="UPI951" s="72"/>
      <c r="UPK951" s="70"/>
      <c r="UPL951" s="140"/>
      <c r="UPM951" s="72"/>
      <c r="UPO951" s="70"/>
      <c r="UPP951" s="140"/>
      <c r="UPQ951" s="72"/>
      <c r="UPS951" s="70"/>
      <c r="UPT951" s="140"/>
      <c r="UPU951" s="72"/>
      <c r="UPW951" s="70"/>
      <c r="UPX951" s="140"/>
      <c r="UPY951" s="72"/>
      <c r="UQA951" s="70"/>
      <c r="UQB951" s="140"/>
      <c r="UQC951" s="72"/>
      <c r="UQE951" s="70"/>
      <c r="UQF951" s="140"/>
      <c r="UQG951" s="72"/>
      <c r="UQI951" s="70"/>
      <c r="UQJ951" s="140"/>
      <c r="UQK951" s="72"/>
      <c r="UQM951" s="70"/>
      <c r="UQN951" s="140"/>
      <c r="UQO951" s="72"/>
      <c r="UQQ951" s="70"/>
      <c r="UQR951" s="140"/>
      <c r="UQS951" s="72"/>
      <c r="UQU951" s="70"/>
      <c r="UQV951" s="140"/>
      <c r="UQW951" s="72"/>
      <c r="UQY951" s="70"/>
      <c r="UQZ951" s="140"/>
      <c r="URA951" s="72"/>
      <c r="URC951" s="70"/>
      <c r="URD951" s="140"/>
      <c r="URE951" s="72"/>
      <c r="URG951" s="70"/>
      <c r="URH951" s="140"/>
      <c r="URI951" s="72"/>
      <c r="URK951" s="70"/>
      <c r="URL951" s="140"/>
      <c r="URM951" s="72"/>
      <c r="URO951" s="70"/>
      <c r="URP951" s="140"/>
      <c r="URQ951" s="72"/>
      <c r="URS951" s="70"/>
      <c r="URT951" s="140"/>
      <c r="URU951" s="72"/>
      <c r="URW951" s="70"/>
      <c r="URX951" s="140"/>
      <c r="URY951" s="72"/>
      <c r="USA951" s="70"/>
      <c r="USB951" s="140"/>
      <c r="USC951" s="72"/>
      <c r="USE951" s="70"/>
      <c r="USF951" s="140"/>
      <c r="USG951" s="72"/>
      <c r="USI951" s="70"/>
      <c r="USJ951" s="140"/>
      <c r="USK951" s="72"/>
      <c r="USM951" s="70"/>
      <c r="USN951" s="140"/>
      <c r="USO951" s="72"/>
      <c r="USQ951" s="70"/>
      <c r="USR951" s="140"/>
      <c r="USS951" s="72"/>
      <c r="USU951" s="70"/>
      <c r="USV951" s="140"/>
      <c r="USW951" s="72"/>
      <c r="USY951" s="70"/>
      <c r="USZ951" s="140"/>
      <c r="UTA951" s="72"/>
      <c r="UTC951" s="70"/>
      <c r="UTD951" s="140"/>
      <c r="UTE951" s="72"/>
      <c r="UTG951" s="70"/>
      <c r="UTH951" s="140"/>
      <c r="UTI951" s="72"/>
      <c r="UTK951" s="70"/>
      <c r="UTL951" s="140"/>
      <c r="UTM951" s="72"/>
      <c r="UTO951" s="70"/>
      <c r="UTP951" s="140"/>
      <c r="UTQ951" s="72"/>
      <c r="UTS951" s="70"/>
      <c r="UTT951" s="140"/>
      <c r="UTU951" s="72"/>
      <c r="UTW951" s="70"/>
      <c r="UTX951" s="140"/>
      <c r="UTY951" s="72"/>
      <c r="UUA951" s="70"/>
      <c r="UUB951" s="140"/>
      <c r="UUC951" s="72"/>
      <c r="UUE951" s="70"/>
      <c r="UUF951" s="140"/>
      <c r="UUG951" s="72"/>
      <c r="UUI951" s="70"/>
      <c r="UUJ951" s="140"/>
      <c r="UUK951" s="72"/>
      <c r="UUM951" s="70"/>
      <c r="UUN951" s="140"/>
      <c r="UUO951" s="72"/>
      <c r="UUQ951" s="70"/>
      <c r="UUR951" s="140"/>
      <c r="UUS951" s="72"/>
      <c r="UUU951" s="70"/>
      <c r="UUV951" s="140"/>
      <c r="UUW951" s="72"/>
      <c r="UUY951" s="70"/>
      <c r="UUZ951" s="140"/>
      <c r="UVA951" s="72"/>
      <c r="UVC951" s="70"/>
      <c r="UVD951" s="140"/>
      <c r="UVE951" s="72"/>
      <c r="UVG951" s="70"/>
      <c r="UVH951" s="140"/>
      <c r="UVI951" s="72"/>
      <c r="UVK951" s="70"/>
      <c r="UVL951" s="140"/>
      <c r="UVM951" s="72"/>
      <c r="UVO951" s="70"/>
      <c r="UVP951" s="140"/>
      <c r="UVQ951" s="72"/>
      <c r="UVS951" s="70"/>
      <c r="UVT951" s="140"/>
      <c r="UVU951" s="72"/>
      <c r="UVW951" s="70"/>
      <c r="UVX951" s="140"/>
      <c r="UVY951" s="72"/>
      <c r="UWA951" s="70"/>
      <c r="UWB951" s="140"/>
      <c r="UWC951" s="72"/>
      <c r="UWE951" s="70"/>
      <c r="UWF951" s="140"/>
      <c r="UWG951" s="72"/>
      <c r="UWI951" s="70"/>
      <c r="UWJ951" s="140"/>
      <c r="UWK951" s="72"/>
      <c r="UWM951" s="70"/>
      <c r="UWN951" s="140"/>
      <c r="UWO951" s="72"/>
      <c r="UWQ951" s="70"/>
      <c r="UWR951" s="140"/>
      <c r="UWS951" s="72"/>
      <c r="UWU951" s="70"/>
      <c r="UWV951" s="140"/>
      <c r="UWW951" s="72"/>
      <c r="UWY951" s="70"/>
      <c r="UWZ951" s="140"/>
      <c r="UXA951" s="72"/>
      <c r="UXC951" s="70"/>
      <c r="UXD951" s="140"/>
      <c r="UXE951" s="72"/>
      <c r="UXG951" s="70"/>
      <c r="UXH951" s="140"/>
      <c r="UXI951" s="72"/>
      <c r="UXK951" s="70"/>
      <c r="UXL951" s="140"/>
      <c r="UXM951" s="72"/>
      <c r="UXO951" s="70"/>
      <c r="UXP951" s="140"/>
      <c r="UXQ951" s="72"/>
      <c r="UXS951" s="70"/>
      <c r="UXT951" s="140"/>
      <c r="UXU951" s="72"/>
      <c r="UXW951" s="70"/>
      <c r="UXX951" s="140"/>
      <c r="UXY951" s="72"/>
      <c r="UYA951" s="70"/>
      <c r="UYB951" s="140"/>
      <c r="UYC951" s="72"/>
      <c r="UYE951" s="70"/>
      <c r="UYF951" s="140"/>
      <c r="UYG951" s="72"/>
      <c r="UYI951" s="70"/>
      <c r="UYJ951" s="140"/>
      <c r="UYK951" s="72"/>
      <c r="UYM951" s="70"/>
      <c r="UYN951" s="140"/>
      <c r="UYO951" s="72"/>
      <c r="UYQ951" s="70"/>
      <c r="UYR951" s="140"/>
      <c r="UYS951" s="72"/>
      <c r="UYU951" s="70"/>
      <c r="UYV951" s="140"/>
      <c r="UYW951" s="72"/>
      <c r="UYY951" s="70"/>
      <c r="UYZ951" s="140"/>
      <c r="UZA951" s="72"/>
      <c r="UZC951" s="70"/>
      <c r="UZD951" s="140"/>
      <c r="UZE951" s="72"/>
      <c r="UZG951" s="70"/>
      <c r="UZH951" s="140"/>
      <c r="UZI951" s="72"/>
      <c r="UZK951" s="70"/>
      <c r="UZL951" s="140"/>
      <c r="UZM951" s="72"/>
      <c r="UZO951" s="70"/>
      <c r="UZP951" s="140"/>
      <c r="UZQ951" s="72"/>
      <c r="UZS951" s="70"/>
      <c r="UZT951" s="140"/>
      <c r="UZU951" s="72"/>
      <c r="UZW951" s="70"/>
      <c r="UZX951" s="140"/>
      <c r="UZY951" s="72"/>
      <c r="VAA951" s="70"/>
      <c r="VAB951" s="140"/>
      <c r="VAC951" s="72"/>
      <c r="VAE951" s="70"/>
      <c r="VAF951" s="140"/>
      <c r="VAG951" s="72"/>
      <c r="VAI951" s="70"/>
      <c r="VAJ951" s="140"/>
      <c r="VAK951" s="72"/>
      <c r="VAM951" s="70"/>
      <c r="VAN951" s="140"/>
      <c r="VAO951" s="72"/>
      <c r="VAQ951" s="70"/>
      <c r="VAR951" s="140"/>
      <c r="VAS951" s="72"/>
      <c r="VAU951" s="70"/>
      <c r="VAV951" s="140"/>
      <c r="VAW951" s="72"/>
      <c r="VAY951" s="70"/>
      <c r="VAZ951" s="140"/>
      <c r="VBA951" s="72"/>
      <c r="VBC951" s="70"/>
      <c r="VBD951" s="140"/>
      <c r="VBE951" s="72"/>
      <c r="VBG951" s="70"/>
      <c r="VBH951" s="140"/>
      <c r="VBI951" s="72"/>
      <c r="VBK951" s="70"/>
      <c r="VBL951" s="140"/>
      <c r="VBM951" s="72"/>
      <c r="VBO951" s="70"/>
      <c r="VBP951" s="140"/>
      <c r="VBQ951" s="72"/>
      <c r="VBS951" s="70"/>
      <c r="VBT951" s="140"/>
      <c r="VBU951" s="72"/>
      <c r="VBW951" s="70"/>
      <c r="VBX951" s="140"/>
      <c r="VBY951" s="72"/>
      <c r="VCA951" s="70"/>
      <c r="VCB951" s="140"/>
      <c r="VCC951" s="72"/>
      <c r="VCE951" s="70"/>
      <c r="VCF951" s="140"/>
      <c r="VCG951" s="72"/>
      <c r="VCI951" s="70"/>
      <c r="VCJ951" s="140"/>
      <c r="VCK951" s="72"/>
      <c r="VCM951" s="70"/>
      <c r="VCN951" s="140"/>
      <c r="VCO951" s="72"/>
      <c r="VCQ951" s="70"/>
      <c r="VCR951" s="140"/>
      <c r="VCS951" s="72"/>
      <c r="VCU951" s="70"/>
      <c r="VCV951" s="140"/>
      <c r="VCW951" s="72"/>
      <c r="VCY951" s="70"/>
      <c r="VCZ951" s="140"/>
      <c r="VDA951" s="72"/>
      <c r="VDC951" s="70"/>
      <c r="VDD951" s="140"/>
      <c r="VDE951" s="72"/>
      <c r="VDG951" s="70"/>
      <c r="VDH951" s="140"/>
      <c r="VDI951" s="72"/>
      <c r="VDK951" s="70"/>
      <c r="VDL951" s="140"/>
      <c r="VDM951" s="72"/>
      <c r="VDO951" s="70"/>
      <c r="VDP951" s="140"/>
      <c r="VDQ951" s="72"/>
      <c r="VDS951" s="70"/>
      <c r="VDT951" s="140"/>
      <c r="VDU951" s="72"/>
      <c r="VDW951" s="70"/>
      <c r="VDX951" s="140"/>
      <c r="VDY951" s="72"/>
      <c r="VEA951" s="70"/>
      <c r="VEB951" s="140"/>
      <c r="VEC951" s="72"/>
      <c r="VEE951" s="70"/>
      <c r="VEF951" s="140"/>
      <c r="VEG951" s="72"/>
      <c r="VEI951" s="70"/>
      <c r="VEJ951" s="140"/>
      <c r="VEK951" s="72"/>
      <c r="VEM951" s="70"/>
      <c r="VEN951" s="140"/>
      <c r="VEO951" s="72"/>
      <c r="VEQ951" s="70"/>
      <c r="VER951" s="140"/>
      <c r="VES951" s="72"/>
      <c r="VEU951" s="70"/>
      <c r="VEV951" s="140"/>
      <c r="VEW951" s="72"/>
      <c r="VEY951" s="70"/>
      <c r="VEZ951" s="140"/>
      <c r="VFA951" s="72"/>
      <c r="VFC951" s="70"/>
      <c r="VFD951" s="140"/>
      <c r="VFE951" s="72"/>
      <c r="VFG951" s="70"/>
      <c r="VFH951" s="140"/>
      <c r="VFI951" s="72"/>
      <c r="VFK951" s="70"/>
      <c r="VFL951" s="140"/>
      <c r="VFM951" s="72"/>
      <c r="VFO951" s="70"/>
      <c r="VFP951" s="140"/>
      <c r="VFQ951" s="72"/>
      <c r="VFS951" s="70"/>
      <c r="VFT951" s="140"/>
      <c r="VFU951" s="72"/>
      <c r="VFW951" s="70"/>
      <c r="VFX951" s="140"/>
      <c r="VFY951" s="72"/>
      <c r="VGA951" s="70"/>
      <c r="VGB951" s="140"/>
      <c r="VGC951" s="72"/>
      <c r="VGE951" s="70"/>
      <c r="VGF951" s="140"/>
      <c r="VGG951" s="72"/>
      <c r="VGI951" s="70"/>
      <c r="VGJ951" s="140"/>
      <c r="VGK951" s="72"/>
      <c r="VGM951" s="70"/>
      <c r="VGN951" s="140"/>
      <c r="VGO951" s="72"/>
      <c r="VGQ951" s="70"/>
      <c r="VGR951" s="140"/>
      <c r="VGS951" s="72"/>
      <c r="VGU951" s="70"/>
      <c r="VGV951" s="140"/>
      <c r="VGW951" s="72"/>
      <c r="VGY951" s="70"/>
      <c r="VGZ951" s="140"/>
      <c r="VHA951" s="72"/>
      <c r="VHC951" s="70"/>
      <c r="VHD951" s="140"/>
      <c r="VHE951" s="72"/>
      <c r="VHG951" s="70"/>
      <c r="VHH951" s="140"/>
      <c r="VHI951" s="72"/>
      <c r="VHK951" s="70"/>
      <c r="VHL951" s="140"/>
      <c r="VHM951" s="72"/>
      <c r="VHO951" s="70"/>
      <c r="VHP951" s="140"/>
      <c r="VHQ951" s="72"/>
      <c r="VHS951" s="70"/>
      <c r="VHT951" s="140"/>
      <c r="VHU951" s="72"/>
      <c r="VHW951" s="70"/>
      <c r="VHX951" s="140"/>
      <c r="VHY951" s="72"/>
      <c r="VIA951" s="70"/>
      <c r="VIB951" s="140"/>
      <c r="VIC951" s="72"/>
      <c r="VIE951" s="70"/>
      <c r="VIF951" s="140"/>
      <c r="VIG951" s="72"/>
      <c r="VII951" s="70"/>
      <c r="VIJ951" s="140"/>
      <c r="VIK951" s="72"/>
      <c r="VIM951" s="70"/>
      <c r="VIN951" s="140"/>
      <c r="VIO951" s="72"/>
      <c r="VIQ951" s="70"/>
      <c r="VIR951" s="140"/>
      <c r="VIS951" s="72"/>
      <c r="VIU951" s="70"/>
      <c r="VIV951" s="140"/>
      <c r="VIW951" s="72"/>
      <c r="VIY951" s="70"/>
      <c r="VIZ951" s="140"/>
      <c r="VJA951" s="72"/>
      <c r="VJC951" s="70"/>
      <c r="VJD951" s="140"/>
      <c r="VJE951" s="72"/>
      <c r="VJG951" s="70"/>
      <c r="VJH951" s="140"/>
      <c r="VJI951" s="72"/>
      <c r="VJK951" s="70"/>
      <c r="VJL951" s="140"/>
      <c r="VJM951" s="72"/>
      <c r="VJO951" s="70"/>
      <c r="VJP951" s="140"/>
      <c r="VJQ951" s="72"/>
      <c r="VJS951" s="70"/>
      <c r="VJT951" s="140"/>
      <c r="VJU951" s="72"/>
      <c r="VJW951" s="70"/>
      <c r="VJX951" s="140"/>
      <c r="VJY951" s="72"/>
      <c r="VKA951" s="70"/>
      <c r="VKB951" s="140"/>
      <c r="VKC951" s="72"/>
      <c r="VKE951" s="70"/>
      <c r="VKF951" s="140"/>
      <c r="VKG951" s="72"/>
      <c r="VKI951" s="70"/>
      <c r="VKJ951" s="140"/>
      <c r="VKK951" s="72"/>
      <c r="VKM951" s="70"/>
      <c r="VKN951" s="140"/>
      <c r="VKO951" s="72"/>
      <c r="VKQ951" s="70"/>
      <c r="VKR951" s="140"/>
      <c r="VKS951" s="72"/>
      <c r="VKU951" s="70"/>
      <c r="VKV951" s="140"/>
      <c r="VKW951" s="72"/>
      <c r="VKY951" s="70"/>
      <c r="VKZ951" s="140"/>
      <c r="VLA951" s="72"/>
      <c r="VLC951" s="70"/>
      <c r="VLD951" s="140"/>
      <c r="VLE951" s="72"/>
      <c r="VLG951" s="70"/>
      <c r="VLH951" s="140"/>
      <c r="VLI951" s="72"/>
      <c r="VLK951" s="70"/>
      <c r="VLL951" s="140"/>
      <c r="VLM951" s="72"/>
      <c r="VLO951" s="70"/>
      <c r="VLP951" s="140"/>
      <c r="VLQ951" s="72"/>
      <c r="VLS951" s="70"/>
      <c r="VLT951" s="140"/>
      <c r="VLU951" s="72"/>
      <c r="VLW951" s="70"/>
      <c r="VLX951" s="140"/>
      <c r="VLY951" s="72"/>
      <c r="VMA951" s="70"/>
      <c r="VMB951" s="140"/>
      <c r="VMC951" s="72"/>
      <c r="VME951" s="70"/>
      <c r="VMF951" s="140"/>
      <c r="VMG951" s="72"/>
      <c r="VMI951" s="70"/>
      <c r="VMJ951" s="140"/>
      <c r="VMK951" s="72"/>
      <c r="VMM951" s="70"/>
      <c r="VMN951" s="140"/>
      <c r="VMO951" s="72"/>
      <c r="VMQ951" s="70"/>
      <c r="VMR951" s="140"/>
      <c r="VMS951" s="72"/>
      <c r="VMU951" s="70"/>
      <c r="VMV951" s="140"/>
      <c r="VMW951" s="72"/>
      <c r="VMY951" s="70"/>
      <c r="VMZ951" s="140"/>
      <c r="VNA951" s="72"/>
      <c r="VNC951" s="70"/>
      <c r="VND951" s="140"/>
      <c r="VNE951" s="72"/>
      <c r="VNG951" s="70"/>
      <c r="VNH951" s="140"/>
      <c r="VNI951" s="72"/>
      <c r="VNK951" s="70"/>
      <c r="VNL951" s="140"/>
      <c r="VNM951" s="72"/>
      <c r="VNO951" s="70"/>
      <c r="VNP951" s="140"/>
      <c r="VNQ951" s="72"/>
      <c r="VNS951" s="70"/>
      <c r="VNT951" s="140"/>
      <c r="VNU951" s="72"/>
      <c r="VNW951" s="70"/>
      <c r="VNX951" s="140"/>
      <c r="VNY951" s="72"/>
      <c r="VOA951" s="70"/>
      <c r="VOB951" s="140"/>
      <c r="VOC951" s="72"/>
      <c r="VOE951" s="70"/>
      <c r="VOF951" s="140"/>
      <c r="VOG951" s="72"/>
      <c r="VOI951" s="70"/>
      <c r="VOJ951" s="140"/>
      <c r="VOK951" s="72"/>
      <c r="VOM951" s="70"/>
      <c r="VON951" s="140"/>
      <c r="VOO951" s="72"/>
      <c r="VOQ951" s="70"/>
      <c r="VOR951" s="140"/>
      <c r="VOS951" s="72"/>
      <c r="VOU951" s="70"/>
      <c r="VOV951" s="140"/>
      <c r="VOW951" s="72"/>
      <c r="VOY951" s="70"/>
      <c r="VOZ951" s="140"/>
      <c r="VPA951" s="72"/>
      <c r="VPC951" s="70"/>
      <c r="VPD951" s="140"/>
      <c r="VPE951" s="72"/>
      <c r="VPG951" s="70"/>
      <c r="VPH951" s="140"/>
      <c r="VPI951" s="72"/>
      <c r="VPK951" s="70"/>
      <c r="VPL951" s="140"/>
      <c r="VPM951" s="72"/>
      <c r="VPO951" s="70"/>
      <c r="VPP951" s="140"/>
      <c r="VPQ951" s="72"/>
      <c r="VPS951" s="70"/>
      <c r="VPT951" s="140"/>
      <c r="VPU951" s="72"/>
      <c r="VPW951" s="70"/>
      <c r="VPX951" s="140"/>
      <c r="VPY951" s="72"/>
      <c r="VQA951" s="70"/>
      <c r="VQB951" s="140"/>
      <c r="VQC951" s="72"/>
      <c r="VQE951" s="70"/>
      <c r="VQF951" s="140"/>
      <c r="VQG951" s="72"/>
      <c r="VQI951" s="70"/>
      <c r="VQJ951" s="140"/>
      <c r="VQK951" s="72"/>
      <c r="VQM951" s="70"/>
      <c r="VQN951" s="140"/>
      <c r="VQO951" s="72"/>
      <c r="VQQ951" s="70"/>
      <c r="VQR951" s="140"/>
      <c r="VQS951" s="72"/>
      <c r="VQU951" s="70"/>
      <c r="VQV951" s="140"/>
      <c r="VQW951" s="72"/>
      <c r="VQY951" s="70"/>
      <c r="VQZ951" s="140"/>
      <c r="VRA951" s="72"/>
      <c r="VRC951" s="70"/>
      <c r="VRD951" s="140"/>
      <c r="VRE951" s="72"/>
      <c r="VRG951" s="70"/>
      <c r="VRH951" s="140"/>
      <c r="VRI951" s="72"/>
      <c r="VRK951" s="70"/>
      <c r="VRL951" s="140"/>
      <c r="VRM951" s="72"/>
      <c r="VRO951" s="70"/>
      <c r="VRP951" s="140"/>
      <c r="VRQ951" s="72"/>
      <c r="VRS951" s="70"/>
      <c r="VRT951" s="140"/>
      <c r="VRU951" s="72"/>
      <c r="VRW951" s="70"/>
      <c r="VRX951" s="140"/>
      <c r="VRY951" s="72"/>
      <c r="VSA951" s="70"/>
      <c r="VSB951" s="140"/>
      <c r="VSC951" s="72"/>
      <c r="VSE951" s="70"/>
      <c r="VSF951" s="140"/>
      <c r="VSG951" s="72"/>
      <c r="VSI951" s="70"/>
      <c r="VSJ951" s="140"/>
      <c r="VSK951" s="72"/>
      <c r="VSM951" s="70"/>
      <c r="VSN951" s="140"/>
      <c r="VSO951" s="72"/>
      <c r="VSQ951" s="70"/>
      <c r="VSR951" s="140"/>
      <c r="VSS951" s="72"/>
      <c r="VSU951" s="70"/>
      <c r="VSV951" s="140"/>
      <c r="VSW951" s="72"/>
      <c r="VSY951" s="70"/>
      <c r="VSZ951" s="140"/>
      <c r="VTA951" s="72"/>
      <c r="VTC951" s="70"/>
      <c r="VTD951" s="140"/>
      <c r="VTE951" s="72"/>
      <c r="VTG951" s="70"/>
      <c r="VTH951" s="140"/>
      <c r="VTI951" s="72"/>
      <c r="VTK951" s="70"/>
      <c r="VTL951" s="140"/>
      <c r="VTM951" s="72"/>
      <c r="VTO951" s="70"/>
      <c r="VTP951" s="140"/>
      <c r="VTQ951" s="72"/>
      <c r="VTS951" s="70"/>
      <c r="VTT951" s="140"/>
      <c r="VTU951" s="72"/>
      <c r="VTW951" s="70"/>
      <c r="VTX951" s="140"/>
      <c r="VTY951" s="72"/>
      <c r="VUA951" s="70"/>
      <c r="VUB951" s="140"/>
      <c r="VUC951" s="72"/>
      <c r="VUE951" s="70"/>
      <c r="VUF951" s="140"/>
      <c r="VUG951" s="72"/>
      <c r="VUI951" s="70"/>
      <c r="VUJ951" s="140"/>
      <c r="VUK951" s="72"/>
      <c r="VUM951" s="70"/>
      <c r="VUN951" s="140"/>
      <c r="VUO951" s="72"/>
      <c r="VUQ951" s="70"/>
      <c r="VUR951" s="140"/>
      <c r="VUS951" s="72"/>
      <c r="VUU951" s="70"/>
      <c r="VUV951" s="140"/>
      <c r="VUW951" s="72"/>
      <c r="VUY951" s="70"/>
      <c r="VUZ951" s="140"/>
      <c r="VVA951" s="72"/>
      <c r="VVC951" s="70"/>
      <c r="VVD951" s="140"/>
      <c r="VVE951" s="72"/>
      <c r="VVG951" s="70"/>
      <c r="VVH951" s="140"/>
      <c r="VVI951" s="72"/>
      <c r="VVK951" s="70"/>
      <c r="VVL951" s="140"/>
      <c r="VVM951" s="72"/>
      <c r="VVO951" s="70"/>
      <c r="VVP951" s="140"/>
      <c r="VVQ951" s="72"/>
      <c r="VVS951" s="70"/>
      <c r="VVT951" s="140"/>
      <c r="VVU951" s="72"/>
      <c r="VVW951" s="70"/>
      <c r="VVX951" s="140"/>
      <c r="VVY951" s="72"/>
      <c r="VWA951" s="70"/>
      <c r="VWB951" s="140"/>
      <c r="VWC951" s="72"/>
      <c r="VWE951" s="70"/>
      <c r="VWF951" s="140"/>
      <c r="VWG951" s="72"/>
      <c r="VWI951" s="70"/>
      <c r="VWJ951" s="140"/>
      <c r="VWK951" s="72"/>
      <c r="VWM951" s="70"/>
      <c r="VWN951" s="140"/>
      <c r="VWO951" s="72"/>
      <c r="VWQ951" s="70"/>
      <c r="VWR951" s="140"/>
      <c r="VWS951" s="72"/>
      <c r="VWU951" s="70"/>
      <c r="VWV951" s="140"/>
      <c r="VWW951" s="72"/>
      <c r="VWY951" s="70"/>
      <c r="VWZ951" s="140"/>
      <c r="VXA951" s="72"/>
      <c r="VXC951" s="70"/>
      <c r="VXD951" s="140"/>
      <c r="VXE951" s="72"/>
      <c r="VXG951" s="70"/>
      <c r="VXH951" s="140"/>
      <c r="VXI951" s="72"/>
      <c r="VXK951" s="70"/>
      <c r="VXL951" s="140"/>
      <c r="VXM951" s="72"/>
      <c r="VXO951" s="70"/>
      <c r="VXP951" s="140"/>
      <c r="VXQ951" s="72"/>
      <c r="VXS951" s="70"/>
      <c r="VXT951" s="140"/>
      <c r="VXU951" s="72"/>
      <c r="VXW951" s="70"/>
      <c r="VXX951" s="140"/>
      <c r="VXY951" s="72"/>
      <c r="VYA951" s="70"/>
      <c r="VYB951" s="140"/>
      <c r="VYC951" s="72"/>
      <c r="VYE951" s="70"/>
      <c r="VYF951" s="140"/>
      <c r="VYG951" s="72"/>
      <c r="VYI951" s="70"/>
      <c r="VYJ951" s="140"/>
      <c r="VYK951" s="72"/>
      <c r="VYM951" s="70"/>
      <c r="VYN951" s="140"/>
      <c r="VYO951" s="72"/>
      <c r="VYQ951" s="70"/>
      <c r="VYR951" s="140"/>
      <c r="VYS951" s="72"/>
      <c r="VYU951" s="70"/>
      <c r="VYV951" s="140"/>
      <c r="VYW951" s="72"/>
      <c r="VYY951" s="70"/>
      <c r="VYZ951" s="140"/>
      <c r="VZA951" s="72"/>
      <c r="VZC951" s="70"/>
      <c r="VZD951" s="140"/>
      <c r="VZE951" s="72"/>
      <c r="VZG951" s="70"/>
      <c r="VZH951" s="140"/>
      <c r="VZI951" s="72"/>
      <c r="VZK951" s="70"/>
      <c r="VZL951" s="140"/>
      <c r="VZM951" s="72"/>
      <c r="VZO951" s="70"/>
      <c r="VZP951" s="140"/>
      <c r="VZQ951" s="72"/>
      <c r="VZS951" s="70"/>
      <c r="VZT951" s="140"/>
      <c r="VZU951" s="72"/>
      <c r="VZW951" s="70"/>
      <c r="VZX951" s="140"/>
      <c r="VZY951" s="72"/>
      <c r="WAA951" s="70"/>
      <c r="WAB951" s="140"/>
      <c r="WAC951" s="72"/>
      <c r="WAE951" s="70"/>
      <c r="WAF951" s="140"/>
      <c r="WAG951" s="72"/>
      <c r="WAI951" s="70"/>
      <c r="WAJ951" s="140"/>
      <c r="WAK951" s="72"/>
      <c r="WAM951" s="70"/>
      <c r="WAN951" s="140"/>
      <c r="WAO951" s="72"/>
      <c r="WAQ951" s="70"/>
      <c r="WAR951" s="140"/>
      <c r="WAS951" s="72"/>
      <c r="WAU951" s="70"/>
      <c r="WAV951" s="140"/>
      <c r="WAW951" s="72"/>
      <c r="WAY951" s="70"/>
      <c r="WAZ951" s="140"/>
      <c r="WBA951" s="72"/>
      <c r="WBC951" s="70"/>
      <c r="WBD951" s="140"/>
      <c r="WBE951" s="72"/>
      <c r="WBG951" s="70"/>
      <c r="WBH951" s="140"/>
      <c r="WBI951" s="72"/>
      <c r="WBK951" s="70"/>
      <c r="WBL951" s="140"/>
      <c r="WBM951" s="72"/>
      <c r="WBO951" s="70"/>
      <c r="WBP951" s="140"/>
      <c r="WBQ951" s="72"/>
      <c r="WBS951" s="70"/>
      <c r="WBT951" s="140"/>
      <c r="WBU951" s="72"/>
      <c r="WBW951" s="70"/>
      <c r="WBX951" s="140"/>
      <c r="WBY951" s="72"/>
      <c r="WCA951" s="70"/>
      <c r="WCB951" s="140"/>
      <c r="WCC951" s="72"/>
      <c r="WCE951" s="70"/>
      <c r="WCF951" s="140"/>
      <c r="WCG951" s="72"/>
      <c r="WCI951" s="70"/>
      <c r="WCJ951" s="140"/>
      <c r="WCK951" s="72"/>
      <c r="WCM951" s="70"/>
      <c r="WCN951" s="140"/>
      <c r="WCO951" s="72"/>
      <c r="WCQ951" s="70"/>
      <c r="WCR951" s="140"/>
      <c r="WCS951" s="72"/>
      <c r="WCU951" s="70"/>
      <c r="WCV951" s="140"/>
      <c r="WCW951" s="72"/>
      <c r="WCY951" s="70"/>
      <c r="WCZ951" s="140"/>
      <c r="WDA951" s="72"/>
      <c r="WDC951" s="70"/>
      <c r="WDD951" s="140"/>
      <c r="WDE951" s="72"/>
      <c r="WDG951" s="70"/>
      <c r="WDH951" s="140"/>
      <c r="WDI951" s="72"/>
      <c r="WDK951" s="70"/>
      <c r="WDL951" s="140"/>
      <c r="WDM951" s="72"/>
      <c r="WDO951" s="70"/>
      <c r="WDP951" s="140"/>
      <c r="WDQ951" s="72"/>
      <c r="WDS951" s="70"/>
      <c r="WDT951" s="140"/>
      <c r="WDU951" s="72"/>
      <c r="WDW951" s="70"/>
      <c r="WDX951" s="140"/>
      <c r="WDY951" s="72"/>
      <c r="WEA951" s="70"/>
      <c r="WEB951" s="140"/>
      <c r="WEC951" s="72"/>
      <c r="WEE951" s="70"/>
      <c r="WEF951" s="140"/>
      <c r="WEG951" s="72"/>
      <c r="WEI951" s="70"/>
      <c r="WEJ951" s="140"/>
      <c r="WEK951" s="72"/>
      <c r="WEM951" s="70"/>
      <c r="WEN951" s="140"/>
      <c r="WEO951" s="72"/>
      <c r="WEQ951" s="70"/>
      <c r="WER951" s="140"/>
      <c r="WES951" s="72"/>
      <c r="WEU951" s="70"/>
      <c r="WEV951" s="140"/>
      <c r="WEW951" s="72"/>
      <c r="WEY951" s="70"/>
      <c r="WEZ951" s="140"/>
      <c r="WFA951" s="72"/>
      <c r="WFC951" s="70"/>
      <c r="WFD951" s="140"/>
      <c r="WFE951" s="72"/>
      <c r="WFG951" s="70"/>
      <c r="WFH951" s="140"/>
      <c r="WFI951" s="72"/>
      <c r="WFK951" s="70"/>
      <c r="WFL951" s="140"/>
      <c r="WFM951" s="72"/>
      <c r="WFO951" s="70"/>
      <c r="WFP951" s="140"/>
      <c r="WFQ951" s="72"/>
      <c r="WFS951" s="70"/>
      <c r="WFT951" s="140"/>
      <c r="WFU951" s="72"/>
      <c r="WFW951" s="70"/>
      <c r="WFX951" s="140"/>
      <c r="WFY951" s="72"/>
      <c r="WGA951" s="70"/>
      <c r="WGB951" s="140"/>
      <c r="WGC951" s="72"/>
      <c r="WGE951" s="70"/>
      <c r="WGF951" s="140"/>
      <c r="WGG951" s="72"/>
      <c r="WGI951" s="70"/>
      <c r="WGJ951" s="140"/>
      <c r="WGK951" s="72"/>
      <c r="WGM951" s="70"/>
      <c r="WGN951" s="140"/>
      <c r="WGO951" s="72"/>
      <c r="WGQ951" s="70"/>
      <c r="WGR951" s="140"/>
      <c r="WGS951" s="72"/>
      <c r="WGU951" s="70"/>
      <c r="WGV951" s="140"/>
      <c r="WGW951" s="72"/>
      <c r="WGY951" s="70"/>
      <c r="WGZ951" s="140"/>
      <c r="WHA951" s="72"/>
      <c r="WHC951" s="70"/>
      <c r="WHD951" s="140"/>
      <c r="WHE951" s="72"/>
      <c r="WHG951" s="70"/>
      <c r="WHH951" s="140"/>
      <c r="WHI951" s="72"/>
      <c r="WHK951" s="70"/>
      <c r="WHL951" s="140"/>
      <c r="WHM951" s="72"/>
      <c r="WHO951" s="70"/>
      <c r="WHP951" s="140"/>
      <c r="WHQ951" s="72"/>
      <c r="WHS951" s="70"/>
      <c r="WHT951" s="140"/>
      <c r="WHU951" s="72"/>
      <c r="WHW951" s="70"/>
      <c r="WHX951" s="140"/>
      <c r="WHY951" s="72"/>
      <c r="WIA951" s="70"/>
      <c r="WIB951" s="140"/>
      <c r="WIC951" s="72"/>
      <c r="WIE951" s="70"/>
      <c r="WIF951" s="140"/>
      <c r="WIG951" s="72"/>
      <c r="WII951" s="70"/>
      <c r="WIJ951" s="140"/>
      <c r="WIK951" s="72"/>
      <c r="WIM951" s="70"/>
      <c r="WIN951" s="140"/>
      <c r="WIO951" s="72"/>
      <c r="WIQ951" s="70"/>
      <c r="WIR951" s="140"/>
      <c r="WIS951" s="72"/>
      <c r="WIU951" s="70"/>
      <c r="WIV951" s="140"/>
      <c r="WIW951" s="72"/>
      <c r="WIY951" s="70"/>
      <c r="WIZ951" s="140"/>
      <c r="WJA951" s="72"/>
      <c r="WJC951" s="70"/>
      <c r="WJD951" s="140"/>
      <c r="WJE951" s="72"/>
      <c r="WJG951" s="70"/>
      <c r="WJH951" s="140"/>
      <c r="WJI951" s="72"/>
      <c r="WJK951" s="70"/>
      <c r="WJL951" s="140"/>
      <c r="WJM951" s="72"/>
      <c r="WJO951" s="70"/>
      <c r="WJP951" s="140"/>
      <c r="WJQ951" s="72"/>
      <c r="WJS951" s="70"/>
      <c r="WJT951" s="140"/>
      <c r="WJU951" s="72"/>
      <c r="WJW951" s="70"/>
      <c r="WJX951" s="140"/>
      <c r="WJY951" s="72"/>
      <c r="WKA951" s="70"/>
      <c r="WKB951" s="140"/>
      <c r="WKC951" s="72"/>
      <c r="WKE951" s="70"/>
      <c r="WKF951" s="140"/>
      <c r="WKG951" s="72"/>
      <c r="WKI951" s="70"/>
      <c r="WKJ951" s="140"/>
      <c r="WKK951" s="72"/>
      <c r="WKM951" s="70"/>
      <c r="WKN951" s="140"/>
      <c r="WKO951" s="72"/>
      <c r="WKQ951" s="70"/>
      <c r="WKR951" s="140"/>
      <c r="WKS951" s="72"/>
      <c r="WKU951" s="70"/>
      <c r="WKV951" s="140"/>
      <c r="WKW951" s="72"/>
      <c r="WKY951" s="70"/>
      <c r="WKZ951" s="140"/>
      <c r="WLA951" s="72"/>
      <c r="WLC951" s="70"/>
      <c r="WLD951" s="140"/>
      <c r="WLE951" s="72"/>
      <c r="WLG951" s="70"/>
      <c r="WLH951" s="140"/>
      <c r="WLI951" s="72"/>
      <c r="WLK951" s="70"/>
      <c r="WLL951" s="140"/>
      <c r="WLM951" s="72"/>
      <c r="WLO951" s="70"/>
      <c r="WLP951" s="140"/>
      <c r="WLQ951" s="72"/>
      <c r="WLS951" s="70"/>
      <c r="WLT951" s="140"/>
      <c r="WLU951" s="72"/>
      <c r="WLW951" s="70"/>
      <c r="WLX951" s="140"/>
      <c r="WLY951" s="72"/>
      <c r="WMA951" s="70"/>
      <c r="WMB951" s="140"/>
      <c r="WMC951" s="72"/>
      <c r="WME951" s="70"/>
      <c r="WMF951" s="140"/>
      <c r="WMG951" s="72"/>
      <c r="WMI951" s="70"/>
      <c r="WMJ951" s="140"/>
      <c r="WMK951" s="72"/>
      <c r="WMM951" s="70"/>
      <c r="WMN951" s="140"/>
      <c r="WMO951" s="72"/>
      <c r="WMQ951" s="70"/>
      <c r="WMR951" s="140"/>
      <c r="WMS951" s="72"/>
      <c r="WMU951" s="70"/>
      <c r="WMV951" s="140"/>
      <c r="WMW951" s="72"/>
      <c r="WMY951" s="70"/>
      <c r="WMZ951" s="140"/>
      <c r="WNA951" s="72"/>
      <c r="WNC951" s="70"/>
      <c r="WND951" s="140"/>
      <c r="WNE951" s="72"/>
      <c r="WNG951" s="70"/>
      <c r="WNH951" s="140"/>
      <c r="WNI951" s="72"/>
      <c r="WNK951" s="70"/>
      <c r="WNL951" s="140"/>
      <c r="WNM951" s="72"/>
      <c r="WNO951" s="70"/>
      <c r="WNP951" s="140"/>
      <c r="WNQ951" s="72"/>
      <c r="WNS951" s="70"/>
      <c r="WNT951" s="140"/>
      <c r="WNU951" s="72"/>
      <c r="WNW951" s="70"/>
      <c r="WNX951" s="140"/>
      <c r="WNY951" s="72"/>
      <c r="WOA951" s="70"/>
      <c r="WOB951" s="140"/>
      <c r="WOC951" s="72"/>
      <c r="WOE951" s="70"/>
      <c r="WOF951" s="140"/>
      <c r="WOG951" s="72"/>
      <c r="WOI951" s="70"/>
      <c r="WOJ951" s="140"/>
      <c r="WOK951" s="72"/>
      <c r="WOM951" s="70"/>
      <c r="WON951" s="140"/>
      <c r="WOO951" s="72"/>
      <c r="WOQ951" s="70"/>
      <c r="WOR951" s="140"/>
      <c r="WOS951" s="72"/>
      <c r="WOU951" s="70"/>
      <c r="WOV951" s="140"/>
      <c r="WOW951" s="72"/>
      <c r="WOY951" s="70"/>
      <c r="WOZ951" s="140"/>
      <c r="WPA951" s="72"/>
      <c r="WPC951" s="70"/>
      <c r="WPD951" s="140"/>
      <c r="WPE951" s="72"/>
      <c r="WPG951" s="70"/>
      <c r="WPH951" s="140"/>
      <c r="WPI951" s="72"/>
      <c r="WPK951" s="70"/>
      <c r="WPL951" s="140"/>
      <c r="WPM951" s="72"/>
      <c r="WPO951" s="70"/>
      <c r="WPP951" s="140"/>
      <c r="WPQ951" s="72"/>
      <c r="WPS951" s="70"/>
      <c r="WPT951" s="140"/>
      <c r="WPU951" s="72"/>
      <c r="WPW951" s="70"/>
      <c r="WPX951" s="140"/>
      <c r="WPY951" s="72"/>
      <c r="WQA951" s="70"/>
      <c r="WQB951" s="140"/>
      <c r="WQC951" s="72"/>
      <c r="WQE951" s="70"/>
      <c r="WQF951" s="140"/>
      <c r="WQG951" s="72"/>
      <c r="WQI951" s="70"/>
      <c r="WQJ951" s="140"/>
      <c r="WQK951" s="72"/>
      <c r="WQM951" s="70"/>
      <c r="WQN951" s="140"/>
      <c r="WQO951" s="72"/>
      <c r="WQQ951" s="70"/>
      <c r="WQR951" s="140"/>
      <c r="WQS951" s="72"/>
      <c r="WQU951" s="70"/>
      <c r="WQV951" s="140"/>
      <c r="WQW951" s="72"/>
      <c r="WQY951" s="70"/>
      <c r="WQZ951" s="140"/>
      <c r="WRA951" s="72"/>
      <c r="WRC951" s="70"/>
      <c r="WRD951" s="140"/>
      <c r="WRE951" s="72"/>
      <c r="WRG951" s="70"/>
      <c r="WRH951" s="140"/>
      <c r="WRI951" s="72"/>
      <c r="WRK951" s="70"/>
      <c r="WRL951" s="140"/>
      <c r="WRM951" s="72"/>
      <c r="WRO951" s="70"/>
      <c r="WRP951" s="140"/>
      <c r="WRQ951" s="72"/>
      <c r="WRS951" s="70"/>
      <c r="WRT951" s="140"/>
      <c r="WRU951" s="72"/>
      <c r="WRW951" s="70"/>
      <c r="WRX951" s="140"/>
      <c r="WRY951" s="72"/>
      <c r="WSA951" s="70"/>
      <c r="WSB951" s="140"/>
      <c r="WSC951" s="72"/>
      <c r="WSE951" s="70"/>
      <c r="WSF951" s="140"/>
      <c r="WSG951" s="72"/>
      <c r="WSI951" s="70"/>
      <c r="WSJ951" s="140"/>
      <c r="WSK951" s="72"/>
      <c r="WSM951" s="70"/>
      <c r="WSN951" s="140"/>
      <c r="WSO951" s="72"/>
      <c r="WSQ951" s="70"/>
      <c r="WSR951" s="140"/>
      <c r="WSS951" s="72"/>
      <c r="WSU951" s="70"/>
      <c r="WSV951" s="140"/>
      <c r="WSW951" s="72"/>
      <c r="WSY951" s="70"/>
      <c r="WSZ951" s="140"/>
      <c r="WTA951" s="72"/>
      <c r="WTC951" s="70"/>
      <c r="WTD951" s="140"/>
      <c r="WTE951" s="72"/>
      <c r="WTG951" s="70"/>
      <c r="WTH951" s="140"/>
      <c r="WTI951" s="72"/>
      <c r="WTK951" s="70"/>
      <c r="WTL951" s="140"/>
      <c r="WTM951" s="72"/>
      <c r="WTO951" s="70"/>
      <c r="WTP951" s="140"/>
      <c r="WTQ951" s="72"/>
      <c r="WTS951" s="70"/>
      <c r="WTT951" s="140"/>
      <c r="WTU951" s="72"/>
      <c r="WTW951" s="70"/>
      <c r="WTX951" s="140"/>
      <c r="WTY951" s="72"/>
      <c r="WUA951" s="70"/>
      <c r="WUB951" s="140"/>
      <c r="WUC951" s="72"/>
      <c r="WUE951" s="70"/>
      <c r="WUF951" s="140"/>
      <c r="WUG951" s="72"/>
      <c r="WUI951" s="70"/>
      <c r="WUJ951" s="140"/>
      <c r="WUK951" s="72"/>
      <c r="WUM951" s="70"/>
      <c r="WUN951" s="140"/>
      <c r="WUO951" s="72"/>
      <c r="WUQ951" s="70"/>
      <c r="WUR951" s="140"/>
      <c r="WUS951" s="72"/>
      <c r="WUU951" s="70"/>
      <c r="WUV951" s="140"/>
      <c r="WUW951" s="72"/>
      <c r="WUY951" s="70"/>
      <c r="WUZ951" s="140"/>
      <c r="WVA951" s="72"/>
      <c r="WVC951" s="70"/>
      <c r="WVD951" s="140"/>
      <c r="WVE951" s="72"/>
      <c r="WVG951" s="70"/>
      <c r="WVH951" s="140"/>
      <c r="WVI951" s="72"/>
      <c r="WVK951" s="70"/>
      <c r="WVL951" s="140"/>
      <c r="WVM951" s="72"/>
      <c r="WVO951" s="70"/>
      <c r="WVP951" s="140"/>
      <c r="WVQ951" s="72"/>
      <c r="WVS951" s="70"/>
      <c r="WVT951" s="140"/>
      <c r="WVU951" s="72"/>
      <c r="WVW951" s="70"/>
      <c r="WVX951" s="140"/>
      <c r="WVY951" s="72"/>
      <c r="WWA951" s="70"/>
      <c r="WWB951" s="140"/>
      <c r="WWC951" s="72"/>
      <c r="WWE951" s="70"/>
      <c r="WWF951" s="140"/>
      <c r="WWG951" s="72"/>
      <c r="WWI951" s="70"/>
      <c r="WWJ951" s="140"/>
      <c r="WWK951" s="72"/>
      <c r="WWM951" s="70"/>
      <c r="WWN951" s="140"/>
      <c r="WWO951" s="72"/>
      <c r="WWQ951" s="70"/>
      <c r="WWR951" s="140"/>
      <c r="WWS951" s="72"/>
      <c r="WWU951" s="70"/>
      <c r="WWV951" s="140"/>
      <c r="WWW951" s="72"/>
      <c r="WWY951" s="70"/>
      <c r="WWZ951" s="140"/>
      <c r="WXA951" s="72"/>
      <c r="WXC951" s="70"/>
      <c r="WXD951" s="140"/>
      <c r="WXE951" s="72"/>
      <c r="WXG951" s="70"/>
      <c r="WXH951" s="140"/>
      <c r="WXI951" s="72"/>
      <c r="WXK951" s="70"/>
      <c r="WXL951" s="140"/>
      <c r="WXM951" s="72"/>
      <c r="WXO951" s="70"/>
      <c r="WXP951" s="140"/>
      <c r="WXQ951" s="72"/>
      <c r="WXS951" s="70"/>
      <c r="WXT951" s="140"/>
      <c r="WXU951" s="72"/>
      <c r="WXW951" s="70"/>
      <c r="WXX951" s="140"/>
      <c r="WXY951" s="72"/>
      <c r="WYA951" s="70"/>
      <c r="WYB951" s="140"/>
      <c r="WYC951" s="72"/>
      <c r="WYE951" s="70"/>
      <c r="WYF951" s="140"/>
      <c r="WYG951" s="72"/>
      <c r="WYI951" s="70"/>
      <c r="WYJ951" s="140"/>
      <c r="WYK951" s="72"/>
      <c r="WYM951" s="70"/>
      <c r="WYN951" s="140"/>
      <c r="WYO951" s="72"/>
      <c r="WYQ951" s="70"/>
      <c r="WYR951" s="140"/>
      <c r="WYS951" s="72"/>
      <c r="WYU951" s="70"/>
      <c r="WYV951" s="140"/>
      <c r="WYW951" s="72"/>
      <c r="WYY951" s="70"/>
      <c r="WYZ951" s="140"/>
      <c r="WZA951" s="72"/>
      <c r="WZC951" s="70"/>
      <c r="WZD951" s="140"/>
      <c r="WZE951" s="72"/>
      <c r="WZG951" s="70"/>
      <c r="WZH951" s="140"/>
      <c r="WZI951" s="72"/>
      <c r="WZK951" s="70"/>
      <c r="WZL951" s="140"/>
      <c r="WZM951" s="72"/>
      <c r="WZO951" s="70"/>
      <c r="WZP951" s="140"/>
      <c r="WZQ951" s="72"/>
      <c r="WZS951" s="70"/>
      <c r="WZT951" s="140"/>
      <c r="WZU951" s="72"/>
      <c r="WZW951" s="70"/>
      <c r="WZX951" s="140"/>
      <c r="WZY951" s="72"/>
      <c r="XAA951" s="70"/>
      <c r="XAB951" s="140"/>
      <c r="XAC951" s="72"/>
      <c r="XAE951" s="70"/>
      <c r="XAF951" s="140"/>
      <c r="XAG951" s="72"/>
      <c r="XAI951" s="70"/>
      <c r="XAJ951" s="140"/>
      <c r="XAK951" s="72"/>
      <c r="XAM951" s="70"/>
      <c r="XAN951" s="140"/>
      <c r="XAO951" s="72"/>
      <c r="XAQ951" s="70"/>
      <c r="XAR951" s="140"/>
      <c r="XAS951" s="72"/>
      <c r="XAU951" s="70"/>
      <c r="XAV951" s="140"/>
      <c r="XAW951" s="72"/>
      <c r="XAY951" s="70"/>
      <c r="XAZ951" s="140"/>
      <c r="XBA951" s="72"/>
      <c r="XBC951" s="70"/>
      <c r="XBD951" s="140"/>
      <c r="XBE951" s="72"/>
      <c r="XBG951" s="70"/>
      <c r="XBH951" s="140"/>
      <c r="XBI951" s="72"/>
      <c r="XBK951" s="70"/>
      <c r="XBL951" s="140"/>
      <c r="XBM951" s="72"/>
      <c r="XBO951" s="70"/>
      <c r="XBP951" s="140"/>
      <c r="XBQ951" s="72"/>
      <c r="XBS951" s="70"/>
      <c r="XBT951" s="140"/>
      <c r="XBU951" s="72"/>
      <c r="XBW951" s="70"/>
      <c r="XBX951" s="140"/>
      <c r="XBY951" s="72"/>
      <c r="XCA951" s="70"/>
      <c r="XCB951" s="140"/>
      <c r="XCC951" s="72"/>
      <c r="XCE951" s="70"/>
      <c r="XCF951" s="140"/>
      <c r="XCG951" s="72"/>
      <c r="XCI951" s="70"/>
      <c r="XCJ951" s="140"/>
      <c r="XCK951" s="72"/>
      <c r="XCM951" s="70"/>
      <c r="XCN951" s="140"/>
      <c r="XCO951" s="72"/>
      <c r="XCQ951" s="70"/>
      <c r="XCR951" s="140"/>
      <c r="XCS951" s="72"/>
      <c r="XCU951" s="70"/>
      <c r="XCV951" s="140"/>
      <c r="XCW951" s="72"/>
      <c r="XCY951" s="70"/>
      <c r="XCZ951" s="140"/>
      <c r="XDA951" s="72"/>
      <c r="XDC951" s="70"/>
      <c r="XDD951" s="140"/>
      <c r="XDE951" s="72"/>
      <c r="XDG951" s="70"/>
      <c r="XDH951" s="140"/>
      <c r="XDI951" s="72"/>
      <c r="XDK951" s="70"/>
      <c r="XDL951" s="140"/>
      <c r="XDM951" s="72"/>
      <c r="XDO951" s="70"/>
      <c r="XDP951" s="140"/>
      <c r="XDQ951" s="72"/>
      <c r="XDS951" s="70"/>
      <c r="XDT951" s="140"/>
      <c r="XDU951" s="72"/>
      <c r="XDW951" s="70"/>
      <c r="XDX951" s="140"/>
      <c r="XDY951" s="72"/>
      <c r="XEA951" s="70"/>
      <c r="XEB951" s="140"/>
      <c r="XEC951" s="72"/>
      <c r="XEE951" s="70"/>
      <c r="XEF951" s="140"/>
      <c r="XEG951" s="72"/>
      <c r="XEI951" s="70"/>
      <c r="XEJ951" s="140"/>
      <c r="XEK951" s="72"/>
      <c r="XEM951" s="70"/>
      <c r="XEN951" s="140"/>
      <c r="XEO951" s="72"/>
      <c r="XEQ951" s="70"/>
      <c r="XER951" s="140"/>
      <c r="XES951" s="72"/>
      <c r="XEU951" s="70"/>
      <c r="XEV951" s="140"/>
      <c r="XEW951" s="72"/>
      <c r="XEY951" s="70"/>
      <c r="XEZ951" s="140"/>
      <c r="XFA951" s="72"/>
      <c r="XFC951" s="70"/>
      <c r="XFD951" s="140"/>
    </row>
    <row r="952" spans="1:16384" ht="105" customHeight="1">
      <c r="A952" s="69"/>
      <c r="B952" s="203" t="s">
        <v>1609</v>
      </c>
      <c r="D952" s="140">
        <v>332</v>
      </c>
      <c r="E952" s="72" t="s">
        <v>1572</v>
      </c>
      <c r="F952" s="146">
        <v>3450</v>
      </c>
      <c r="G952" s="103">
        <f t="shared" si="46"/>
        <v>3.2857142857142856</v>
      </c>
      <c r="H952" s="104">
        <f t="shared" si="44"/>
        <v>222.58064516129033</v>
      </c>
      <c r="I952" s="144"/>
      <c r="J952" s="71">
        <f t="shared" si="45"/>
        <v>0</v>
      </c>
      <c r="K952" s="70"/>
      <c r="L952" s="140"/>
      <c r="M952" s="72"/>
      <c r="O952" s="70"/>
      <c r="P952" s="140"/>
      <c r="Q952" s="72"/>
      <c r="S952" s="70"/>
      <c r="T952" s="140"/>
      <c r="U952" s="72"/>
      <c r="W952" s="70"/>
      <c r="X952" s="140"/>
      <c r="Y952" s="72"/>
      <c r="AA952" s="70"/>
      <c r="AB952" s="140"/>
      <c r="AC952" s="72"/>
      <c r="AE952" s="70"/>
      <c r="AF952" s="140"/>
      <c r="AG952" s="72"/>
      <c r="AI952" s="70"/>
      <c r="AJ952" s="140"/>
      <c r="AK952" s="72"/>
      <c r="AM952" s="70"/>
      <c r="AN952" s="140"/>
      <c r="AO952" s="72"/>
      <c r="AQ952" s="70"/>
      <c r="AR952" s="140"/>
      <c r="AS952" s="72"/>
      <c r="AU952" s="70"/>
      <c r="AV952" s="140"/>
      <c r="AW952" s="72"/>
      <c r="AY952" s="70"/>
      <c r="AZ952" s="140"/>
      <c r="BA952" s="72"/>
      <c r="BC952" s="70"/>
      <c r="BD952" s="140"/>
      <c r="BE952" s="72"/>
      <c r="BG952" s="70"/>
      <c r="BH952" s="140"/>
      <c r="BI952" s="72"/>
      <c r="BK952" s="70"/>
      <c r="BL952" s="140"/>
      <c r="BM952" s="72"/>
      <c r="BO952" s="70"/>
      <c r="BP952" s="140"/>
      <c r="BQ952" s="72"/>
      <c r="BS952" s="70"/>
      <c r="BT952" s="140"/>
      <c r="BU952" s="72"/>
      <c r="BW952" s="70"/>
      <c r="BX952" s="140"/>
      <c r="BY952" s="72"/>
      <c r="CA952" s="70"/>
      <c r="CB952" s="140"/>
      <c r="CC952" s="72"/>
      <c r="CE952" s="70"/>
      <c r="CF952" s="140"/>
      <c r="CG952" s="72"/>
      <c r="CI952" s="70"/>
      <c r="CJ952" s="140"/>
      <c r="CK952" s="72"/>
      <c r="CM952" s="70"/>
      <c r="CN952" s="140"/>
      <c r="CO952" s="72"/>
      <c r="CQ952" s="70"/>
      <c r="CR952" s="140"/>
      <c r="CS952" s="72"/>
      <c r="CU952" s="70"/>
      <c r="CV952" s="140"/>
      <c r="CW952" s="72"/>
      <c r="CY952" s="70"/>
      <c r="CZ952" s="140"/>
      <c r="DA952" s="72"/>
      <c r="DC952" s="70"/>
      <c r="DD952" s="140"/>
      <c r="DE952" s="72"/>
      <c r="DG952" s="70"/>
      <c r="DH952" s="140"/>
      <c r="DI952" s="72"/>
      <c r="DK952" s="70"/>
      <c r="DL952" s="140"/>
      <c r="DM952" s="72"/>
      <c r="DO952" s="70"/>
      <c r="DP952" s="140"/>
      <c r="DQ952" s="72"/>
      <c r="DS952" s="70"/>
      <c r="DT952" s="140"/>
      <c r="DU952" s="72"/>
      <c r="DW952" s="70"/>
      <c r="DX952" s="140"/>
      <c r="DY952" s="72"/>
      <c r="EA952" s="70"/>
      <c r="EB952" s="140"/>
      <c r="EC952" s="72"/>
      <c r="EE952" s="70"/>
      <c r="EF952" s="140"/>
      <c r="EG952" s="72"/>
      <c r="EI952" s="70"/>
      <c r="EJ952" s="140"/>
      <c r="EK952" s="72"/>
      <c r="EM952" s="70"/>
      <c r="EN952" s="140"/>
      <c r="EO952" s="72"/>
      <c r="EQ952" s="70"/>
      <c r="ER952" s="140"/>
      <c r="ES952" s="72"/>
      <c r="EU952" s="70"/>
      <c r="EV952" s="140"/>
      <c r="EW952" s="72"/>
      <c r="EY952" s="70"/>
      <c r="EZ952" s="140"/>
      <c r="FA952" s="72"/>
      <c r="FC952" s="70"/>
      <c r="FD952" s="140"/>
      <c r="FE952" s="72"/>
      <c r="FG952" s="70"/>
      <c r="FH952" s="140"/>
      <c r="FI952" s="72"/>
      <c r="FK952" s="70"/>
      <c r="FL952" s="140"/>
      <c r="FM952" s="72"/>
      <c r="FO952" s="70"/>
      <c r="FP952" s="140"/>
      <c r="FQ952" s="72"/>
      <c r="FS952" s="70"/>
      <c r="FT952" s="140"/>
      <c r="FU952" s="72"/>
      <c r="FW952" s="70"/>
      <c r="FX952" s="140"/>
      <c r="FY952" s="72"/>
      <c r="GA952" s="70"/>
      <c r="GB952" s="140"/>
      <c r="GC952" s="72"/>
      <c r="GE952" s="70"/>
      <c r="GF952" s="140"/>
      <c r="GG952" s="72"/>
      <c r="GI952" s="70"/>
      <c r="GJ952" s="140"/>
      <c r="GK952" s="72"/>
      <c r="GM952" s="70"/>
      <c r="GN952" s="140"/>
      <c r="GO952" s="72"/>
      <c r="GQ952" s="70"/>
      <c r="GR952" s="140"/>
      <c r="GS952" s="72"/>
      <c r="GU952" s="70"/>
      <c r="GV952" s="140"/>
      <c r="GW952" s="72"/>
      <c r="GY952" s="70"/>
      <c r="GZ952" s="140"/>
      <c r="HA952" s="72"/>
      <c r="HC952" s="70"/>
      <c r="HD952" s="140"/>
      <c r="HE952" s="72"/>
      <c r="HG952" s="70"/>
      <c r="HH952" s="140"/>
      <c r="HI952" s="72"/>
      <c r="HK952" s="70"/>
      <c r="HL952" s="140"/>
      <c r="HM952" s="72"/>
      <c r="HO952" s="70"/>
      <c r="HP952" s="140"/>
      <c r="HQ952" s="72"/>
      <c r="HS952" s="70"/>
      <c r="HT952" s="140"/>
      <c r="HU952" s="72"/>
      <c r="HW952" s="70"/>
      <c r="HX952" s="140"/>
      <c r="HY952" s="72"/>
      <c r="IA952" s="70"/>
      <c r="IB952" s="140"/>
      <c r="IC952" s="72"/>
      <c r="IE952" s="70"/>
      <c r="IF952" s="140"/>
      <c r="IG952" s="72"/>
      <c r="II952" s="70"/>
      <c r="IJ952" s="140"/>
      <c r="IK952" s="72"/>
      <c r="IM952" s="70"/>
      <c r="IN952" s="140"/>
      <c r="IO952" s="72"/>
      <c r="IQ952" s="70"/>
      <c r="IR952" s="140"/>
      <c r="IS952" s="72"/>
      <c r="IU952" s="70"/>
      <c r="IV952" s="140"/>
      <c r="IW952" s="72"/>
      <c r="IY952" s="70"/>
      <c r="IZ952" s="140"/>
      <c r="JA952" s="72"/>
      <c r="JC952" s="70"/>
      <c r="JD952" s="140"/>
      <c r="JE952" s="72"/>
      <c r="JG952" s="70"/>
      <c r="JH952" s="140"/>
      <c r="JI952" s="72"/>
      <c r="JK952" s="70"/>
      <c r="JL952" s="140"/>
      <c r="JM952" s="72"/>
      <c r="JO952" s="70"/>
      <c r="JP952" s="140"/>
      <c r="JQ952" s="72"/>
      <c r="JS952" s="70"/>
      <c r="JT952" s="140"/>
      <c r="JU952" s="72"/>
      <c r="JW952" s="70"/>
      <c r="JX952" s="140"/>
      <c r="JY952" s="72"/>
      <c r="KA952" s="70"/>
      <c r="KB952" s="140"/>
      <c r="KC952" s="72"/>
      <c r="KE952" s="70"/>
      <c r="KF952" s="140"/>
      <c r="KG952" s="72"/>
      <c r="KI952" s="70"/>
      <c r="KJ952" s="140"/>
      <c r="KK952" s="72"/>
      <c r="KM952" s="70"/>
      <c r="KN952" s="140"/>
      <c r="KO952" s="72"/>
      <c r="KQ952" s="70"/>
      <c r="KR952" s="140"/>
      <c r="KS952" s="72"/>
      <c r="KU952" s="70"/>
      <c r="KV952" s="140"/>
      <c r="KW952" s="72"/>
      <c r="KY952" s="70"/>
      <c r="KZ952" s="140"/>
      <c r="LA952" s="72"/>
      <c r="LC952" s="70"/>
      <c r="LD952" s="140"/>
      <c r="LE952" s="72"/>
      <c r="LG952" s="70"/>
      <c r="LH952" s="140"/>
      <c r="LI952" s="72"/>
      <c r="LK952" s="70"/>
      <c r="LL952" s="140"/>
      <c r="LM952" s="72"/>
      <c r="LO952" s="70"/>
      <c r="LP952" s="140"/>
      <c r="LQ952" s="72"/>
      <c r="LS952" s="70"/>
      <c r="LT952" s="140"/>
      <c r="LU952" s="72"/>
      <c r="LW952" s="70"/>
      <c r="LX952" s="140"/>
      <c r="LY952" s="72"/>
      <c r="MA952" s="70"/>
      <c r="MB952" s="140"/>
      <c r="MC952" s="72"/>
      <c r="ME952" s="70"/>
      <c r="MF952" s="140"/>
      <c r="MG952" s="72"/>
      <c r="MI952" s="70"/>
      <c r="MJ952" s="140"/>
      <c r="MK952" s="72"/>
      <c r="MM952" s="70"/>
      <c r="MN952" s="140"/>
      <c r="MO952" s="72"/>
      <c r="MQ952" s="70"/>
      <c r="MR952" s="140"/>
      <c r="MS952" s="72"/>
      <c r="MU952" s="70"/>
      <c r="MV952" s="140"/>
      <c r="MW952" s="72"/>
      <c r="MY952" s="70"/>
      <c r="MZ952" s="140"/>
      <c r="NA952" s="72"/>
      <c r="NC952" s="70"/>
      <c r="ND952" s="140"/>
      <c r="NE952" s="72"/>
      <c r="NG952" s="70"/>
      <c r="NH952" s="140"/>
      <c r="NI952" s="72"/>
      <c r="NK952" s="70"/>
      <c r="NL952" s="140"/>
      <c r="NM952" s="72"/>
      <c r="NO952" s="70"/>
      <c r="NP952" s="140"/>
      <c r="NQ952" s="72"/>
      <c r="NS952" s="70"/>
      <c r="NT952" s="140"/>
      <c r="NU952" s="72"/>
      <c r="NW952" s="70"/>
      <c r="NX952" s="140"/>
      <c r="NY952" s="72"/>
      <c r="OA952" s="70"/>
      <c r="OB952" s="140"/>
      <c r="OC952" s="72"/>
      <c r="OE952" s="70"/>
      <c r="OF952" s="140"/>
      <c r="OG952" s="72"/>
      <c r="OI952" s="70"/>
      <c r="OJ952" s="140"/>
      <c r="OK952" s="72"/>
      <c r="OM952" s="70"/>
      <c r="ON952" s="140"/>
      <c r="OO952" s="72"/>
      <c r="OQ952" s="70"/>
      <c r="OR952" s="140"/>
      <c r="OS952" s="72"/>
      <c r="OU952" s="70"/>
      <c r="OV952" s="140"/>
      <c r="OW952" s="72"/>
      <c r="OY952" s="70"/>
      <c r="OZ952" s="140"/>
      <c r="PA952" s="72"/>
      <c r="PC952" s="70"/>
      <c r="PD952" s="140"/>
      <c r="PE952" s="72"/>
      <c r="PG952" s="70"/>
      <c r="PH952" s="140"/>
      <c r="PI952" s="72"/>
      <c r="PK952" s="70"/>
      <c r="PL952" s="140"/>
      <c r="PM952" s="72"/>
      <c r="PO952" s="70"/>
      <c r="PP952" s="140"/>
      <c r="PQ952" s="72"/>
      <c r="PS952" s="70"/>
      <c r="PT952" s="140"/>
      <c r="PU952" s="72"/>
      <c r="PW952" s="70"/>
      <c r="PX952" s="140"/>
      <c r="PY952" s="72"/>
      <c r="QA952" s="70"/>
      <c r="QB952" s="140"/>
      <c r="QC952" s="72"/>
      <c r="QE952" s="70"/>
      <c r="QF952" s="140"/>
      <c r="QG952" s="72"/>
      <c r="QI952" s="70"/>
      <c r="QJ952" s="140"/>
      <c r="QK952" s="72"/>
      <c r="QM952" s="70"/>
      <c r="QN952" s="140"/>
      <c r="QO952" s="72"/>
      <c r="QQ952" s="70"/>
      <c r="QR952" s="140"/>
      <c r="QS952" s="72"/>
      <c r="QU952" s="70"/>
      <c r="QV952" s="140"/>
      <c r="QW952" s="72"/>
      <c r="QY952" s="70"/>
      <c r="QZ952" s="140"/>
      <c r="RA952" s="72"/>
      <c r="RC952" s="70"/>
      <c r="RD952" s="140"/>
      <c r="RE952" s="72"/>
      <c r="RG952" s="70"/>
      <c r="RH952" s="140"/>
      <c r="RI952" s="72"/>
      <c r="RK952" s="70"/>
      <c r="RL952" s="140"/>
      <c r="RM952" s="72"/>
      <c r="RO952" s="70"/>
      <c r="RP952" s="140"/>
      <c r="RQ952" s="72"/>
      <c r="RS952" s="70"/>
      <c r="RT952" s="140"/>
      <c r="RU952" s="72"/>
      <c r="RW952" s="70"/>
      <c r="RX952" s="140"/>
      <c r="RY952" s="72"/>
      <c r="SA952" s="70"/>
      <c r="SB952" s="140"/>
      <c r="SC952" s="72"/>
      <c r="SE952" s="70"/>
      <c r="SF952" s="140"/>
      <c r="SG952" s="72"/>
      <c r="SI952" s="70"/>
      <c r="SJ952" s="140"/>
      <c r="SK952" s="72"/>
      <c r="SM952" s="70"/>
      <c r="SN952" s="140"/>
      <c r="SO952" s="72"/>
      <c r="SQ952" s="70"/>
      <c r="SR952" s="140"/>
      <c r="SS952" s="72"/>
      <c r="SU952" s="70"/>
      <c r="SV952" s="140"/>
      <c r="SW952" s="72"/>
      <c r="SY952" s="70"/>
      <c r="SZ952" s="140"/>
      <c r="TA952" s="72"/>
      <c r="TC952" s="70"/>
      <c r="TD952" s="140"/>
      <c r="TE952" s="72"/>
      <c r="TG952" s="70"/>
      <c r="TH952" s="140"/>
      <c r="TI952" s="72"/>
      <c r="TK952" s="70"/>
      <c r="TL952" s="140"/>
      <c r="TM952" s="72"/>
      <c r="TO952" s="70"/>
      <c r="TP952" s="140"/>
      <c r="TQ952" s="72"/>
      <c r="TS952" s="70"/>
      <c r="TT952" s="140"/>
      <c r="TU952" s="72"/>
      <c r="TW952" s="70"/>
      <c r="TX952" s="140"/>
      <c r="TY952" s="72"/>
      <c r="UA952" s="70"/>
      <c r="UB952" s="140"/>
      <c r="UC952" s="72"/>
      <c r="UE952" s="70"/>
      <c r="UF952" s="140"/>
      <c r="UG952" s="72"/>
      <c r="UI952" s="70"/>
      <c r="UJ952" s="140"/>
      <c r="UK952" s="72"/>
      <c r="UM952" s="70"/>
      <c r="UN952" s="140"/>
      <c r="UO952" s="72"/>
      <c r="UQ952" s="70"/>
      <c r="UR952" s="140"/>
      <c r="US952" s="72"/>
      <c r="UU952" s="70"/>
      <c r="UV952" s="140"/>
      <c r="UW952" s="72"/>
      <c r="UY952" s="70"/>
      <c r="UZ952" s="140"/>
      <c r="VA952" s="72"/>
      <c r="VC952" s="70"/>
      <c r="VD952" s="140"/>
      <c r="VE952" s="72"/>
      <c r="VG952" s="70"/>
      <c r="VH952" s="140"/>
      <c r="VI952" s="72"/>
      <c r="VK952" s="70"/>
      <c r="VL952" s="140"/>
      <c r="VM952" s="72"/>
      <c r="VO952" s="70"/>
      <c r="VP952" s="140"/>
      <c r="VQ952" s="72"/>
      <c r="VS952" s="70"/>
      <c r="VT952" s="140"/>
      <c r="VU952" s="72"/>
      <c r="VW952" s="70"/>
      <c r="VX952" s="140"/>
      <c r="VY952" s="72"/>
      <c r="WA952" s="70"/>
      <c r="WB952" s="140"/>
      <c r="WC952" s="72"/>
      <c r="WE952" s="70"/>
      <c r="WF952" s="140"/>
      <c r="WG952" s="72"/>
      <c r="WI952" s="70"/>
      <c r="WJ952" s="140"/>
      <c r="WK952" s="72"/>
      <c r="WM952" s="70"/>
      <c r="WN952" s="140"/>
      <c r="WO952" s="72"/>
      <c r="WQ952" s="70"/>
      <c r="WR952" s="140"/>
      <c r="WS952" s="72"/>
      <c r="WU952" s="70"/>
      <c r="WV952" s="140"/>
      <c r="WW952" s="72"/>
      <c r="WY952" s="70"/>
      <c r="WZ952" s="140"/>
      <c r="XA952" s="72"/>
      <c r="XC952" s="70"/>
      <c r="XD952" s="140"/>
      <c r="XE952" s="72"/>
      <c r="XG952" s="70"/>
      <c r="XH952" s="140"/>
      <c r="XI952" s="72"/>
      <c r="XK952" s="70"/>
      <c r="XL952" s="140"/>
      <c r="XM952" s="72"/>
      <c r="XO952" s="70"/>
      <c r="XP952" s="140"/>
      <c r="XQ952" s="72"/>
      <c r="XS952" s="70"/>
      <c r="XT952" s="140"/>
      <c r="XU952" s="72"/>
      <c r="XW952" s="70"/>
      <c r="XX952" s="140"/>
      <c r="XY952" s="72"/>
      <c r="YA952" s="70"/>
      <c r="YB952" s="140"/>
      <c r="YC952" s="72"/>
      <c r="YE952" s="70"/>
      <c r="YF952" s="140"/>
      <c r="YG952" s="72"/>
      <c r="YI952" s="70"/>
      <c r="YJ952" s="140"/>
      <c r="YK952" s="72"/>
      <c r="YM952" s="70"/>
      <c r="YN952" s="140"/>
      <c r="YO952" s="72"/>
      <c r="YQ952" s="70"/>
      <c r="YR952" s="140"/>
      <c r="YS952" s="72"/>
      <c r="YU952" s="70"/>
      <c r="YV952" s="140"/>
      <c r="YW952" s="72"/>
      <c r="YY952" s="70"/>
      <c r="YZ952" s="140"/>
      <c r="ZA952" s="72"/>
      <c r="ZC952" s="70"/>
      <c r="ZD952" s="140"/>
      <c r="ZE952" s="72"/>
      <c r="ZG952" s="70"/>
      <c r="ZH952" s="140"/>
      <c r="ZI952" s="72"/>
      <c r="ZK952" s="70"/>
      <c r="ZL952" s="140"/>
      <c r="ZM952" s="72"/>
      <c r="ZO952" s="70"/>
      <c r="ZP952" s="140"/>
      <c r="ZQ952" s="72"/>
      <c r="ZS952" s="70"/>
      <c r="ZT952" s="140"/>
      <c r="ZU952" s="72"/>
      <c r="ZW952" s="70"/>
      <c r="ZX952" s="140"/>
      <c r="ZY952" s="72"/>
      <c r="AAA952" s="70"/>
      <c r="AAB952" s="140"/>
      <c r="AAC952" s="72"/>
      <c r="AAE952" s="70"/>
      <c r="AAF952" s="140"/>
      <c r="AAG952" s="72"/>
      <c r="AAI952" s="70"/>
      <c r="AAJ952" s="140"/>
      <c r="AAK952" s="72"/>
      <c r="AAM952" s="70"/>
      <c r="AAN952" s="140"/>
      <c r="AAO952" s="72"/>
      <c r="AAQ952" s="70"/>
      <c r="AAR952" s="140"/>
      <c r="AAS952" s="72"/>
      <c r="AAU952" s="70"/>
      <c r="AAV952" s="140"/>
      <c r="AAW952" s="72"/>
      <c r="AAY952" s="70"/>
      <c r="AAZ952" s="140"/>
      <c r="ABA952" s="72"/>
      <c r="ABC952" s="70"/>
      <c r="ABD952" s="140"/>
      <c r="ABE952" s="72"/>
      <c r="ABG952" s="70"/>
      <c r="ABH952" s="140"/>
      <c r="ABI952" s="72"/>
      <c r="ABK952" s="70"/>
      <c r="ABL952" s="140"/>
      <c r="ABM952" s="72"/>
      <c r="ABO952" s="70"/>
      <c r="ABP952" s="140"/>
      <c r="ABQ952" s="72"/>
      <c r="ABS952" s="70"/>
      <c r="ABT952" s="140"/>
      <c r="ABU952" s="72"/>
      <c r="ABW952" s="70"/>
      <c r="ABX952" s="140"/>
      <c r="ABY952" s="72"/>
      <c r="ACA952" s="70"/>
      <c r="ACB952" s="140"/>
      <c r="ACC952" s="72"/>
      <c r="ACE952" s="70"/>
      <c r="ACF952" s="140"/>
      <c r="ACG952" s="72"/>
      <c r="ACI952" s="70"/>
      <c r="ACJ952" s="140"/>
      <c r="ACK952" s="72"/>
      <c r="ACM952" s="70"/>
      <c r="ACN952" s="140"/>
      <c r="ACO952" s="72"/>
      <c r="ACQ952" s="70"/>
      <c r="ACR952" s="140"/>
      <c r="ACS952" s="72"/>
      <c r="ACU952" s="70"/>
      <c r="ACV952" s="140"/>
      <c r="ACW952" s="72"/>
      <c r="ACY952" s="70"/>
      <c r="ACZ952" s="140"/>
      <c r="ADA952" s="72"/>
      <c r="ADC952" s="70"/>
      <c r="ADD952" s="140"/>
      <c r="ADE952" s="72"/>
      <c r="ADG952" s="70"/>
      <c r="ADH952" s="140"/>
      <c r="ADI952" s="72"/>
      <c r="ADK952" s="70"/>
      <c r="ADL952" s="140"/>
      <c r="ADM952" s="72"/>
      <c r="ADO952" s="70"/>
      <c r="ADP952" s="140"/>
      <c r="ADQ952" s="72"/>
      <c r="ADS952" s="70"/>
      <c r="ADT952" s="140"/>
      <c r="ADU952" s="72"/>
      <c r="ADW952" s="70"/>
      <c r="ADX952" s="140"/>
      <c r="ADY952" s="72"/>
      <c r="AEA952" s="70"/>
      <c r="AEB952" s="140"/>
      <c r="AEC952" s="72"/>
      <c r="AEE952" s="70"/>
      <c r="AEF952" s="140"/>
      <c r="AEG952" s="72"/>
      <c r="AEI952" s="70"/>
      <c r="AEJ952" s="140"/>
      <c r="AEK952" s="72"/>
      <c r="AEM952" s="70"/>
      <c r="AEN952" s="140"/>
      <c r="AEO952" s="72"/>
      <c r="AEQ952" s="70"/>
      <c r="AER952" s="140"/>
      <c r="AES952" s="72"/>
      <c r="AEU952" s="70"/>
      <c r="AEV952" s="140"/>
      <c r="AEW952" s="72"/>
      <c r="AEY952" s="70"/>
      <c r="AEZ952" s="140"/>
      <c r="AFA952" s="72"/>
      <c r="AFC952" s="70"/>
      <c r="AFD952" s="140"/>
      <c r="AFE952" s="72"/>
      <c r="AFG952" s="70"/>
      <c r="AFH952" s="140"/>
      <c r="AFI952" s="72"/>
      <c r="AFK952" s="70"/>
      <c r="AFL952" s="140"/>
      <c r="AFM952" s="72"/>
      <c r="AFO952" s="70"/>
      <c r="AFP952" s="140"/>
      <c r="AFQ952" s="72"/>
      <c r="AFS952" s="70"/>
      <c r="AFT952" s="140"/>
      <c r="AFU952" s="72"/>
      <c r="AFW952" s="70"/>
      <c r="AFX952" s="140"/>
      <c r="AFY952" s="72"/>
      <c r="AGA952" s="70"/>
      <c r="AGB952" s="140"/>
      <c r="AGC952" s="72"/>
      <c r="AGE952" s="70"/>
      <c r="AGF952" s="140"/>
      <c r="AGG952" s="72"/>
      <c r="AGI952" s="70"/>
      <c r="AGJ952" s="140"/>
      <c r="AGK952" s="72"/>
      <c r="AGM952" s="70"/>
      <c r="AGN952" s="140"/>
      <c r="AGO952" s="72"/>
      <c r="AGQ952" s="70"/>
      <c r="AGR952" s="140"/>
      <c r="AGS952" s="72"/>
      <c r="AGU952" s="70"/>
      <c r="AGV952" s="140"/>
      <c r="AGW952" s="72"/>
      <c r="AGY952" s="70"/>
      <c r="AGZ952" s="140"/>
      <c r="AHA952" s="72"/>
      <c r="AHC952" s="70"/>
      <c r="AHD952" s="140"/>
      <c r="AHE952" s="72"/>
      <c r="AHG952" s="70"/>
      <c r="AHH952" s="140"/>
      <c r="AHI952" s="72"/>
      <c r="AHK952" s="70"/>
      <c r="AHL952" s="140"/>
      <c r="AHM952" s="72"/>
      <c r="AHO952" s="70"/>
      <c r="AHP952" s="140"/>
      <c r="AHQ952" s="72"/>
      <c r="AHS952" s="70"/>
      <c r="AHT952" s="140"/>
      <c r="AHU952" s="72"/>
      <c r="AHW952" s="70"/>
      <c r="AHX952" s="140"/>
      <c r="AHY952" s="72"/>
      <c r="AIA952" s="70"/>
      <c r="AIB952" s="140"/>
      <c r="AIC952" s="72"/>
      <c r="AIE952" s="70"/>
      <c r="AIF952" s="140"/>
      <c r="AIG952" s="72"/>
      <c r="AII952" s="70"/>
      <c r="AIJ952" s="140"/>
      <c r="AIK952" s="72"/>
      <c r="AIM952" s="70"/>
      <c r="AIN952" s="140"/>
      <c r="AIO952" s="72"/>
      <c r="AIQ952" s="70"/>
      <c r="AIR952" s="140"/>
      <c r="AIS952" s="72"/>
      <c r="AIU952" s="70"/>
      <c r="AIV952" s="140"/>
      <c r="AIW952" s="72"/>
      <c r="AIY952" s="70"/>
      <c r="AIZ952" s="140"/>
      <c r="AJA952" s="72"/>
      <c r="AJC952" s="70"/>
      <c r="AJD952" s="140"/>
      <c r="AJE952" s="72"/>
      <c r="AJG952" s="70"/>
      <c r="AJH952" s="140"/>
      <c r="AJI952" s="72"/>
      <c r="AJK952" s="70"/>
      <c r="AJL952" s="140"/>
      <c r="AJM952" s="72"/>
      <c r="AJO952" s="70"/>
      <c r="AJP952" s="140"/>
      <c r="AJQ952" s="72"/>
      <c r="AJS952" s="70"/>
      <c r="AJT952" s="140"/>
      <c r="AJU952" s="72"/>
      <c r="AJW952" s="70"/>
      <c r="AJX952" s="140"/>
      <c r="AJY952" s="72"/>
      <c r="AKA952" s="70"/>
      <c r="AKB952" s="140"/>
      <c r="AKC952" s="72"/>
      <c r="AKE952" s="70"/>
      <c r="AKF952" s="140"/>
      <c r="AKG952" s="72"/>
      <c r="AKI952" s="70"/>
      <c r="AKJ952" s="140"/>
      <c r="AKK952" s="72"/>
      <c r="AKM952" s="70"/>
      <c r="AKN952" s="140"/>
      <c r="AKO952" s="72"/>
      <c r="AKQ952" s="70"/>
      <c r="AKR952" s="140"/>
      <c r="AKS952" s="72"/>
      <c r="AKU952" s="70"/>
      <c r="AKV952" s="140"/>
      <c r="AKW952" s="72"/>
      <c r="AKY952" s="70"/>
      <c r="AKZ952" s="140"/>
      <c r="ALA952" s="72"/>
      <c r="ALC952" s="70"/>
      <c r="ALD952" s="140"/>
      <c r="ALE952" s="72"/>
      <c r="ALG952" s="70"/>
      <c r="ALH952" s="140"/>
      <c r="ALI952" s="72"/>
      <c r="ALK952" s="70"/>
      <c r="ALL952" s="140"/>
      <c r="ALM952" s="72"/>
      <c r="ALO952" s="70"/>
      <c r="ALP952" s="140"/>
      <c r="ALQ952" s="72"/>
      <c r="ALS952" s="70"/>
      <c r="ALT952" s="140"/>
      <c r="ALU952" s="72"/>
      <c r="ALW952" s="70"/>
      <c r="ALX952" s="140"/>
      <c r="ALY952" s="72"/>
      <c r="AMA952" s="70"/>
      <c r="AMB952" s="140"/>
      <c r="AMC952" s="72"/>
      <c r="AME952" s="70"/>
      <c r="AMF952" s="140"/>
      <c r="AMG952" s="72"/>
      <c r="AMI952" s="70"/>
      <c r="AMJ952" s="140"/>
      <c r="AMK952" s="72"/>
      <c r="AMM952" s="70"/>
      <c r="AMN952" s="140"/>
      <c r="AMO952" s="72"/>
      <c r="AMQ952" s="70"/>
      <c r="AMR952" s="140"/>
      <c r="AMS952" s="72"/>
      <c r="AMU952" s="70"/>
      <c r="AMV952" s="140"/>
      <c r="AMW952" s="72"/>
      <c r="AMY952" s="70"/>
      <c r="AMZ952" s="140"/>
      <c r="ANA952" s="72"/>
      <c r="ANC952" s="70"/>
      <c r="AND952" s="140"/>
      <c r="ANE952" s="72"/>
      <c r="ANG952" s="70"/>
      <c r="ANH952" s="140"/>
      <c r="ANI952" s="72"/>
      <c r="ANK952" s="70"/>
      <c r="ANL952" s="140"/>
      <c r="ANM952" s="72"/>
      <c r="ANO952" s="70"/>
      <c r="ANP952" s="140"/>
      <c r="ANQ952" s="72"/>
      <c r="ANS952" s="70"/>
      <c r="ANT952" s="140"/>
      <c r="ANU952" s="72"/>
      <c r="ANW952" s="70"/>
      <c r="ANX952" s="140"/>
      <c r="ANY952" s="72"/>
      <c r="AOA952" s="70"/>
      <c r="AOB952" s="140"/>
      <c r="AOC952" s="72"/>
      <c r="AOE952" s="70"/>
      <c r="AOF952" s="140"/>
      <c r="AOG952" s="72"/>
      <c r="AOI952" s="70"/>
      <c r="AOJ952" s="140"/>
      <c r="AOK952" s="72"/>
      <c r="AOM952" s="70"/>
      <c r="AON952" s="140"/>
      <c r="AOO952" s="72"/>
      <c r="AOQ952" s="70"/>
      <c r="AOR952" s="140"/>
      <c r="AOS952" s="72"/>
      <c r="AOU952" s="70"/>
      <c r="AOV952" s="140"/>
      <c r="AOW952" s="72"/>
      <c r="AOY952" s="70"/>
      <c r="AOZ952" s="140"/>
      <c r="APA952" s="72"/>
      <c r="APC952" s="70"/>
      <c r="APD952" s="140"/>
      <c r="APE952" s="72"/>
      <c r="APG952" s="70"/>
      <c r="APH952" s="140"/>
      <c r="API952" s="72"/>
      <c r="APK952" s="70"/>
      <c r="APL952" s="140"/>
      <c r="APM952" s="72"/>
      <c r="APO952" s="70"/>
      <c r="APP952" s="140"/>
      <c r="APQ952" s="72"/>
      <c r="APS952" s="70"/>
      <c r="APT952" s="140"/>
      <c r="APU952" s="72"/>
      <c r="APW952" s="70"/>
      <c r="APX952" s="140"/>
      <c r="APY952" s="72"/>
      <c r="AQA952" s="70"/>
      <c r="AQB952" s="140"/>
      <c r="AQC952" s="72"/>
      <c r="AQE952" s="70"/>
      <c r="AQF952" s="140"/>
      <c r="AQG952" s="72"/>
      <c r="AQI952" s="70"/>
      <c r="AQJ952" s="140"/>
      <c r="AQK952" s="72"/>
      <c r="AQM952" s="70"/>
      <c r="AQN952" s="140"/>
      <c r="AQO952" s="72"/>
      <c r="AQQ952" s="70"/>
      <c r="AQR952" s="140"/>
      <c r="AQS952" s="72"/>
      <c r="AQU952" s="70"/>
      <c r="AQV952" s="140"/>
      <c r="AQW952" s="72"/>
      <c r="AQY952" s="70"/>
      <c r="AQZ952" s="140"/>
      <c r="ARA952" s="72"/>
      <c r="ARC952" s="70"/>
      <c r="ARD952" s="140"/>
      <c r="ARE952" s="72"/>
      <c r="ARG952" s="70"/>
      <c r="ARH952" s="140"/>
      <c r="ARI952" s="72"/>
      <c r="ARK952" s="70"/>
      <c r="ARL952" s="140"/>
      <c r="ARM952" s="72"/>
      <c r="ARO952" s="70"/>
      <c r="ARP952" s="140"/>
      <c r="ARQ952" s="72"/>
      <c r="ARS952" s="70"/>
      <c r="ART952" s="140"/>
      <c r="ARU952" s="72"/>
      <c r="ARW952" s="70"/>
      <c r="ARX952" s="140"/>
      <c r="ARY952" s="72"/>
      <c r="ASA952" s="70"/>
      <c r="ASB952" s="140"/>
      <c r="ASC952" s="72"/>
      <c r="ASE952" s="70"/>
      <c r="ASF952" s="140"/>
      <c r="ASG952" s="72"/>
      <c r="ASI952" s="70"/>
      <c r="ASJ952" s="140"/>
      <c r="ASK952" s="72"/>
      <c r="ASM952" s="70"/>
      <c r="ASN952" s="140"/>
      <c r="ASO952" s="72"/>
      <c r="ASQ952" s="70"/>
      <c r="ASR952" s="140"/>
      <c r="ASS952" s="72"/>
      <c r="ASU952" s="70"/>
      <c r="ASV952" s="140"/>
      <c r="ASW952" s="72"/>
      <c r="ASY952" s="70"/>
      <c r="ASZ952" s="140"/>
      <c r="ATA952" s="72"/>
      <c r="ATC952" s="70"/>
      <c r="ATD952" s="140"/>
      <c r="ATE952" s="72"/>
      <c r="ATG952" s="70"/>
      <c r="ATH952" s="140"/>
      <c r="ATI952" s="72"/>
      <c r="ATK952" s="70"/>
      <c r="ATL952" s="140"/>
      <c r="ATM952" s="72"/>
      <c r="ATO952" s="70"/>
      <c r="ATP952" s="140"/>
      <c r="ATQ952" s="72"/>
      <c r="ATS952" s="70"/>
      <c r="ATT952" s="140"/>
      <c r="ATU952" s="72"/>
      <c r="ATW952" s="70"/>
      <c r="ATX952" s="140"/>
      <c r="ATY952" s="72"/>
      <c r="AUA952" s="70"/>
      <c r="AUB952" s="140"/>
      <c r="AUC952" s="72"/>
      <c r="AUE952" s="70"/>
      <c r="AUF952" s="140"/>
      <c r="AUG952" s="72"/>
      <c r="AUI952" s="70"/>
      <c r="AUJ952" s="140"/>
      <c r="AUK952" s="72"/>
      <c r="AUM952" s="70"/>
      <c r="AUN952" s="140"/>
      <c r="AUO952" s="72"/>
      <c r="AUQ952" s="70"/>
      <c r="AUR952" s="140"/>
      <c r="AUS952" s="72"/>
      <c r="AUU952" s="70"/>
      <c r="AUV952" s="140"/>
      <c r="AUW952" s="72"/>
      <c r="AUY952" s="70"/>
      <c r="AUZ952" s="140"/>
      <c r="AVA952" s="72"/>
      <c r="AVC952" s="70"/>
      <c r="AVD952" s="140"/>
      <c r="AVE952" s="72"/>
      <c r="AVG952" s="70"/>
      <c r="AVH952" s="140"/>
      <c r="AVI952" s="72"/>
      <c r="AVK952" s="70"/>
      <c r="AVL952" s="140"/>
      <c r="AVM952" s="72"/>
      <c r="AVO952" s="70"/>
      <c r="AVP952" s="140"/>
      <c r="AVQ952" s="72"/>
      <c r="AVS952" s="70"/>
      <c r="AVT952" s="140"/>
      <c r="AVU952" s="72"/>
      <c r="AVW952" s="70"/>
      <c r="AVX952" s="140"/>
      <c r="AVY952" s="72"/>
      <c r="AWA952" s="70"/>
      <c r="AWB952" s="140"/>
      <c r="AWC952" s="72"/>
      <c r="AWE952" s="70"/>
      <c r="AWF952" s="140"/>
      <c r="AWG952" s="72"/>
      <c r="AWI952" s="70"/>
      <c r="AWJ952" s="140"/>
      <c r="AWK952" s="72"/>
      <c r="AWM952" s="70"/>
      <c r="AWN952" s="140"/>
      <c r="AWO952" s="72"/>
      <c r="AWQ952" s="70"/>
      <c r="AWR952" s="140"/>
      <c r="AWS952" s="72"/>
      <c r="AWU952" s="70"/>
      <c r="AWV952" s="140"/>
      <c r="AWW952" s="72"/>
      <c r="AWY952" s="70"/>
      <c r="AWZ952" s="140"/>
      <c r="AXA952" s="72"/>
      <c r="AXC952" s="70"/>
      <c r="AXD952" s="140"/>
      <c r="AXE952" s="72"/>
      <c r="AXG952" s="70"/>
      <c r="AXH952" s="140"/>
      <c r="AXI952" s="72"/>
      <c r="AXK952" s="70"/>
      <c r="AXL952" s="140"/>
      <c r="AXM952" s="72"/>
      <c r="AXO952" s="70"/>
      <c r="AXP952" s="140"/>
      <c r="AXQ952" s="72"/>
      <c r="AXS952" s="70"/>
      <c r="AXT952" s="140"/>
      <c r="AXU952" s="72"/>
      <c r="AXW952" s="70"/>
      <c r="AXX952" s="140"/>
      <c r="AXY952" s="72"/>
      <c r="AYA952" s="70"/>
      <c r="AYB952" s="140"/>
      <c r="AYC952" s="72"/>
      <c r="AYE952" s="70"/>
      <c r="AYF952" s="140"/>
      <c r="AYG952" s="72"/>
      <c r="AYI952" s="70"/>
      <c r="AYJ952" s="140"/>
      <c r="AYK952" s="72"/>
      <c r="AYM952" s="70"/>
      <c r="AYN952" s="140"/>
      <c r="AYO952" s="72"/>
      <c r="AYQ952" s="70"/>
      <c r="AYR952" s="140"/>
      <c r="AYS952" s="72"/>
      <c r="AYU952" s="70"/>
      <c r="AYV952" s="140"/>
      <c r="AYW952" s="72"/>
      <c r="AYY952" s="70"/>
      <c r="AYZ952" s="140"/>
      <c r="AZA952" s="72"/>
      <c r="AZC952" s="70"/>
      <c r="AZD952" s="140"/>
      <c r="AZE952" s="72"/>
      <c r="AZG952" s="70"/>
      <c r="AZH952" s="140"/>
      <c r="AZI952" s="72"/>
      <c r="AZK952" s="70"/>
      <c r="AZL952" s="140"/>
      <c r="AZM952" s="72"/>
      <c r="AZO952" s="70"/>
      <c r="AZP952" s="140"/>
      <c r="AZQ952" s="72"/>
      <c r="AZS952" s="70"/>
      <c r="AZT952" s="140"/>
      <c r="AZU952" s="72"/>
      <c r="AZW952" s="70"/>
      <c r="AZX952" s="140"/>
      <c r="AZY952" s="72"/>
      <c r="BAA952" s="70"/>
      <c r="BAB952" s="140"/>
      <c r="BAC952" s="72"/>
      <c r="BAE952" s="70"/>
      <c r="BAF952" s="140"/>
      <c r="BAG952" s="72"/>
      <c r="BAI952" s="70"/>
      <c r="BAJ952" s="140"/>
      <c r="BAK952" s="72"/>
      <c r="BAM952" s="70"/>
      <c r="BAN952" s="140"/>
      <c r="BAO952" s="72"/>
      <c r="BAQ952" s="70"/>
      <c r="BAR952" s="140"/>
      <c r="BAS952" s="72"/>
      <c r="BAU952" s="70"/>
      <c r="BAV952" s="140"/>
      <c r="BAW952" s="72"/>
      <c r="BAY952" s="70"/>
      <c r="BAZ952" s="140"/>
      <c r="BBA952" s="72"/>
      <c r="BBC952" s="70"/>
      <c r="BBD952" s="140"/>
      <c r="BBE952" s="72"/>
      <c r="BBG952" s="70"/>
      <c r="BBH952" s="140"/>
      <c r="BBI952" s="72"/>
      <c r="BBK952" s="70"/>
      <c r="BBL952" s="140"/>
      <c r="BBM952" s="72"/>
      <c r="BBO952" s="70"/>
      <c r="BBP952" s="140"/>
      <c r="BBQ952" s="72"/>
      <c r="BBS952" s="70"/>
      <c r="BBT952" s="140"/>
      <c r="BBU952" s="72"/>
      <c r="BBW952" s="70"/>
      <c r="BBX952" s="140"/>
      <c r="BBY952" s="72"/>
      <c r="BCA952" s="70"/>
      <c r="BCB952" s="140"/>
      <c r="BCC952" s="72"/>
      <c r="BCE952" s="70"/>
      <c r="BCF952" s="140"/>
      <c r="BCG952" s="72"/>
      <c r="BCI952" s="70"/>
      <c r="BCJ952" s="140"/>
      <c r="BCK952" s="72"/>
      <c r="BCM952" s="70"/>
      <c r="BCN952" s="140"/>
      <c r="BCO952" s="72"/>
      <c r="BCQ952" s="70"/>
      <c r="BCR952" s="140"/>
      <c r="BCS952" s="72"/>
      <c r="BCU952" s="70"/>
      <c r="BCV952" s="140"/>
      <c r="BCW952" s="72"/>
      <c r="BCY952" s="70"/>
      <c r="BCZ952" s="140"/>
      <c r="BDA952" s="72"/>
      <c r="BDC952" s="70"/>
      <c r="BDD952" s="140"/>
      <c r="BDE952" s="72"/>
      <c r="BDG952" s="70"/>
      <c r="BDH952" s="140"/>
      <c r="BDI952" s="72"/>
      <c r="BDK952" s="70"/>
      <c r="BDL952" s="140"/>
      <c r="BDM952" s="72"/>
      <c r="BDO952" s="70"/>
      <c r="BDP952" s="140"/>
      <c r="BDQ952" s="72"/>
      <c r="BDS952" s="70"/>
      <c r="BDT952" s="140"/>
      <c r="BDU952" s="72"/>
      <c r="BDW952" s="70"/>
      <c r="BDX952" s="140"/>
      <c r="BDY952" s="72"/>
      <c r="BEA952" s="70"/>
      <c r="BEB952" s="140"/>
      <c r="BEC952" s="72"/>
      <c r="BEE952" s="70"/>
      <c r="BEF952" s="140"/>
      <c r="BEG952" s="72"/>
      <c r="BEI952" s="70"/>
      <c r="BEJ952" s="140"/>
      <c r="BEK952" s="72"/>
      <c r="BEM952" s="70"/>
      <c r="BEN952" s="140"/>
      <c r="BEO952" s="72"/>
      <c r="BEQ952" s="70"/>
      <c r="BER952" s="140"/>
      <c r="BES952" s="72"/>
      <c r="BEU952" s="70"/>
      <c r="BEV952" s="140"/>
      <c r="BEW952" s="72"/>
      <c r="BEY952" s="70"/>
      <c r="BEZ952" s="140"/>
      <c r="BFA952" s="72"/>
      <c r="BFC952" s="70"/>
      <c r="BFD952" s="140"/>
      <c r="BFE952" s="72"/>
      <c r="BFG952" s="70"/>
      <c r="BFH952" s="140"/>
      <c r="BFI952" s="72"/>
      <c r="BFK952" s="70"/>
      <c r="BFL952" s="140"/>
      <c r="BFM952" s="72"/>
      <c r="BFO952" s="70"/>
      <c r="BFP952" s="140"/>
      <c r="BFQ952" s="72"/>
      <c r="BFS952" s="70"/>
      <c r="BFT952" s="140"/>
      <c r="BFU952" s="72"/>
      <c r="BFW952" s="70"/>
      <c r="BFX952" s="140"/>
      <c r="BFY952" s="72"/>
      <c r="BGA952" s="70"/>
      <c r="BGB952" s="140"/>
      <c r="BGC952" s="72"/>
      <c r="BGE952" s="70"/>
      <c r="BGF952" s="140"/>
      <c r="BGG952" s="72"/>
      <c r="BGI952" s="70"/>
      <c r="BGJ952" s="140"/>
      <c r="BGK952" s="72"/>
      <c r="BGM952" s="70"/>
      <c r="BGN952" s="140"/>
      <c r="BGO952" s="72"/>
      <c r="BGQ952" s="70"/>
      <c r="BGR952" s="140"/>
      <c r="BGS952" s="72"/>
      <c r="BGU952" s="70"/>
      <c r="BGV952" s="140"/>
      <c r="BGW952" s="72"/>
      <c r="BGY952" s="70"/>
      <c r="BGZ952" s="140"/>
      <c r="BHA952" s="72"/>
      <c r="BHC952" s="70"/>
      <c r="BHD952" s="140"/>
      <c r="BHE952" s="72"/>
      <c r="BHG952" s="70"/>
      <c r="BHH952" s="140"/>
      <c r="BHI952" s="72"/>
      <c r="BHK952" s="70"/>
      <c r="BHL952" s="140"/>
      <c r="BHM952" s="72"/>
      <c r="BHO952" s="70"/>
      <c r="BHP952" s="140"/>
      <c r="BHQ952" s="72"/>
      <c r="BHS952" s="70"/>
      <c r="BHT952" s="140"/>
      <c r="BHU952" s="72"/>
      <c r="BHW952" s="70"/>
      <c r="BHX952" s="140"/>
      <c r="BHY952" s="72"/>
      <c r="BIA952" s="70"/>
      <c r="BIB952" s="140"/>
      <c r="BIC952" s="72"/>
      <c r="BIE952" s="70"/>
      <c r="BIF952" s="140"/>
      <c r="BIG952" s="72"/>
      <c r="BII952" s="70"/>
      <c r="BIJ952" s="140"/>
      <c r="BIK952" s="72"/>
      <c r="BIM952" s="70"/>
      <c r="BIN952" s="140"/>
      <c r="BIO952" s="72"/>
      <c r="BIQ952" s="70"/>
      <c r="BIR952" s="140"/>
      <c r="BIS952" s="72"/>
      <c r="BIU952" s="70"/>
      <c r="BIV952" s="140"/>
      <c r="BIW952" s="72"/>
      <c r="BIY952" s="70"/>
      <c r="BIZ952" s="140"/>
      <c r="BJA952" s="72"/>
      <c r="BJC952" s="70"/>
      <c r="BJD952" s="140"/>
      <c r="BJE952" s="72"/>
      <c r="BJG952" s="70"/>
      <c r="BJH952" s="140"/>
      <c r="BJI952" s="72"/>
      <c r="BJK952" s="70"/>
      <c r="BJL952" s="140"/>
      <c r="BJM952" s="72"/>
      <c r="BJO952" s="70"/>
      <c r="BJP952" s="140"/>
      <c r="BJQ952" s="72"/>
      <c r="BJS952" s="70"/>
      <c r="BJT952" s="140"/>
      <c r="BJU952" s="72"/>
      <c r="BJW952" s="70"/>
      <c r="BJX952" s="140"/>
      <c r="BJY952" s="72"/>
      <c r="BKA952" s="70"/>
      <c r="BKB952" s="140"/>
      <c r="BKC952" s="72"/>
      <c r="BKE952" s="70"/>
      <c r="BKF952" s="140"/>
      <c r="BKG952" s="72"/>
      <c r="BKI952" s="70"/>
      <c r="BKJ952" s="140"/>
      <c r="BKK952" s="72"/>
      <c r="BKM952" s="70"/>
      <c r="BKN952" s="140"/>
      <c r="BKO952" s="72"/>
      <c r="BKQ952" s="70"/>
      <c r="BKR952" s="140"/>
      <c r="BKS952" s="72"/>
      <c r="BKU952" s="70"/>
      <c r="BKV952" s="140"/>
      <c r="BKW952" s="72"/>
      <c r="BKY952" s="70"/>
      <c r="BKZ952" s="140"/>
      <c r="BLA952" s="72"/>
      <c r="BLC952" s="70"/>
      <c r="BLD952" s="140"/>
      <c r="BLE952" s="72"/>
      <c r="BLG952" s="70"/>
      <c r="BLH952" s="140"/>
      <c r="BLI952" s="72"/>
      <c r="BLK952" s="70"/>
      <c r="BLL952" s="140"/>
      <c r="BLM952" s="72"/>
      <c r="BLO952" s="70"/>
      <c r="BLP952" s="140"/>
      <c r="BLQ952" s="72"/>
      <c r="BLS952" s="70"/>
      <c r="BLT952" s="140"/>
      <c r="BLU952" s="72"/>
      <c r="BLW952" s="70"/>
      <c r="BLX952" s="140"/>
      <c r="BLY952" s="72"/>
      <c r="BMA952" s="70"/>
      <c r="BMB952" s="140"/>
      <c r="BMC952" s="72"/>
      <c r="BME952" s="70"/>
      <c r="BMF952" s="140"/>
      <c r="BMG952" s="72"/>
      <c r="BMI952" s="70"/>
      <c r="BMJ952" s="140"/>
      <c r="BMK952" s="72"/>
      <c r="BMM952" s="70"/>
      <c r="BMN952" s="140"/>
      <c r="BMO952" s="72"/>
      <c r="BMQ952" s="70"/>
      <c r="BMR952" s="140"/>
      <c r="BMS952" s="72"/>
      <c r="BMU952" s="70"/>
      <c r="BMV952" s="140"/>
      <c r="BMW952" s="72"/>
      <c r="BMY952" s="70"/>
      <c r="BMZ952" s="140"/>
      <c r="BNA952" s="72"/>
      <c r="BNC952" s="70"/>
      <c r="BND952" s="140"/>
      <c r="BNE952" s="72"/>
      <c r="BNG952" s="70"/>
      <c r="BNH952" s="140"/>
      <c r="BNI952" s="72"/>
      <c r="BNK952" s="70"/>
      <c r="BNL952" s="140"/>
      <c r="BNM952" s="72"/>
      <c r="BNO952" s="70"/>
      <c r="BNP952" s="140"/>
      <c r="BNQ952" s="72"/>
      <c r="BNS952" s="70"/>
      <c r="BNT952" s="140"/>
      <c r="BNU952" s="72"/>
      <c r="BNW952" s="70"/>
      <c r="BNX952" s="140"/>
      <c r="BNY952" s="72"/>
      <c r="BOA952" s="70"/>
      <c r="BOB952" s="140"/>
      <c r="BOC952" s="72"/>
      <c r="BOE952" s="70"/>
      <c r="BOF952" s="140"/>
      <c r="BOG952" s="72"/>
      <c r="BOI952" s="70"/>
      <c r="BOJ952" s="140"/>
      <c r="BOK952" s="72"/>
      <c r="BOM952" s="70"/>
      <c r="BON952" s="140"/>
      <c r="BOO952" s="72"/>
      <c r="BOQ952" s="70"/>
      <c r="BOR952" s="140"/>
      <c r="BOS952" s="72"/>
      <c r="BOU952" s="70"/>
      <c r="BOV952" s="140"/>
      <c r="BOW952" s="72"/>
      <c r="BOY952" s="70"/>
      <c r="BOZ952" s="140"/>
      <c r="BPA952" s="72"/>
      <c r="BPC952" s="70"/>
      <c r="BPD952" s="140"/>
      <c r="BPE952" s="72"/>
      <c r="BPG952" s="70"/>
      <c r="BPH952" s="140"/>
      <c r="BPI952" s="72"/>
      <c r="BPK952" s="70"/>
      <c r="BPL952" s="140"/>
      <c r="BPM952" s="72"/>
      <c r="BPO952" s="70"/>
      <c r="BPP952" s="140"/>
      <c r="BPQ952" s="72"/>
      <c r="BPS952" s="70"/>
      <c r="BPT952" s="140"/>
      <c r="BPU952" s="72"/>
      <c r="BPW952" s="70"/>
      <c r="BPX952" s="140"/>
      <c r="BPY952" s="72"/>
      <c r="BQA952" s="70"/>
      <c r="BQB952" s="140"/>
      <c r="BQC952" s="72"/>
      <c r="BQE952" s="70"/>
      <c r="BQF952" s="140"/>
      <c r="BQG952" s="72"/>
      <c r="BQI952" s="70"/>
      <c r="BQJ952" s="140"/>
      <c r="BQK952" s="72"/>
      <c r="BQM952" s="70"/>
      <c r="BQN952" s="140"/>
      <c r="BQO952" s="72"/>
      <c r="BQQ952" s="70"/>
      <c r="BQR952" s="140"/>
      <c r="BQS952" s="72"/>
      <c r="BQU952" s="70"/>
      <c r="BQV952" s="140"/>
      <c r="BQW952" s="72"/>
      <c r="BQY952" s="70"/>
      <c r="BQZ952" s="140"/>
      <c r="BRA952" s="72"/>
      <c r="BRC952" s="70"/>
      <c r="BRD952" s="140"/>
      <c r="BRE952" s="72"/>
      <c r="BRG952" s="70"/>
      <c r="BRH952" s="140"/>
      <c r="BRI952" s="72"/>
      <c r="BRK952" s="70"/>
      <c r="BRL952" s="140"/>
      <c r="BRM952" s="72"/>
      <c r="BRO952" s="70"/>
      <c r="BRP952" s="140"/>
      <c r="BRQ952" s="72"/>
      <c r="BRS952" s="70"/>
      <c r="BRT952" s="140"/>
      <c r="BRU952" s="72"/>
      <c r="BRW952" s="70"/>
      <c r="BRX952" s="140"/>
      <c r="BRY952" s="72"/>
      <c r="BSA952" s="70"/>
      <c r="BSB952" s="140"/>
      <c r="BSC952" s="72"/>
      <c r="BSE952" s="70"/>
      <c r="BSF952" s="140"/>
      <c r="BSG952" s="72"/>
      <c r="BSI952" s="70"/>
      <c r="BSJ952" s="140"/>
      <c r="BSK952" s="72"/>
      <c r="BSM952" s="70"/>
      <c r="BSN952" s="140"/>
      <c r="BSO952" s="72"/>
      <c r="BSQ952" s="70"/>
      <c r="BSR952" s="140"/>
      <c r="BSS952" s="72"/>
      <c r="BSU952" s="70"/>
      <c r="BSV952" s="140"/>
      <c r="BSW952" s="72"/>
      <c r="BSY952" s="70"/>
      <c r="BSZ952" s="140"/>
      <c r="BTA952" s="72"/>
      <c r="BTC952" s="70"/>
      <c r="BTD952" s="140"/>
      <c r="BTE952" s="72"/>
      <c r="BTG952" s="70"/>
      <c r="BTH952" s="140"/>
      <c r="BTI952" s="72"/>
      <c r="BTK952" s="70"/>
      <c r="BTL952" s="140"/>
      <c r="BTM952" s="72"/>
      <c r="BTO952" s="70"/>
      <c r="BTP952" s="140"/>
      <c r="BTQ952" s="72"/>
      <c r="BTS952" s="70"/>
      <c r="BTT952" s="140"/>
      <c r="BTU952" s="72"/>
      <c r="BTW952" s="70"/>
      <c r="BTX952" s="140"/>
      <c r="BTY952" s="72"/>
      <c r="BUA952" s="70"/>
      <c r="BUB952" s="140"/>
      <c r="BUC952" s="72"/>
      <c r="BUE952" s="70"/>
      <c r="BUF952" s="140"/>
      <c r="BUG952" s="72"/>
      <c r="BUI952" s="70"/>
      <c r="BUJ952" s="140"/>
      <c r="BUK952" s="72"/>
      <c r="BUM952" s="70"/>
      <c r="BUN952" s="140"/>
      <c r="BUO952" s="72"/>
      <c r="BUQ952" s="70"/>
      <c r="BUR952" s="140"/>
      <c r="BUS952" s="72"/>
      <c r="BUU952" s="70"/>
      <c r="BUV952" s="140"/>
      <c r="BUW952" s="72"/>
      <c r="BUY952" s="70"/>
      <c r="BUZ952" s="140"/>
      <c r="BVA952" s="72"/>
      <c r="BVC952" s="70"/>
      <c r="BVD952" s="140"/>
      <c r="BVE952" s="72"/>
      <c r="BVG952" s="70"/>
      <c r="BVH952" s="140"/>
      <c r="BVI952" s="72"/>
      <c r="BVK952" s="70"/>
      <c r="BVL952" s="140"/>
      <c r="BVM952" s="72"/>
      <c r="BVO952" s="70"/>
      <c r="BVP952" s="140"/>
      <c r="BVQ952" s="72"/>
      <c r="BVS952" s="70"/>
      <c r="BVT952" s="140"/>
      <c r="BVU952" s="72"/>
      <c r="BVW952" s="70"/>
      <c r="BVX952" s="140"/>
      <c r="BVY952" s="72"/>
      <c r="BWA952" s="70"/>
      <c r="BWB952" s="140"/>
      <c r="BWC952" s="72"/>
      <c r="BWE952" s="70"/>
      <c r="BWF952" s="140"/>
      <c r="BWG952" s="72"/>
      <c r="BWI952" s="70"/>
      <c r="BWJ952" s="140"/>
      <c r="BWK952" s="72"/>
      <c r="BWM952" s="70"/>
      <c r="BWN952" s="140"/>
      <c r="BWO952" s="72"/>
      <c r="BWQ952" s="70"/>
      <c r="BWR952" s="140"/>
      <c r="BWS952" s="72"/>
      <c r="BWU952" s="70"/>
      <c r="BWV952" s="140"/>
      <c r="BWW952" s="72"/>
      <c r="BWY952" s="70"/>
      <c r="BWZ952" s="140"/>
      <c r="BXA952" s="72"/>
      <c r="BXC952" s="70"/>
      <c r="BXD952" s="140"/>
      <c r="BXE952" s="72"/>
      <c r="BXG952" s="70"/>
      <c r="BXH952" s="140"/>
      <c r="BXI952" s="72"/>
      <c r="BXK952" s="70"/>
      <c r="BXL952" s="140"/>
      <c r="BXM952" s="72"/>
      <c r="BXO952" s="70"/>
      <c r="BXP952" s="140"/>
      <c r="BXQ952" s="72"/>
      <c r="BXS952" s="70"/>
      <c r="BXT952" s="140"/>
      <c r="BXU952" s="72"/>
      <c r="BXW952" s="70"/>
      <c r="BXX952" s="140"/>
      <c r="BXY952" s="72"/>
      <c r="BYA952" s="70"/>
      <c r="BYB952" s="140"/>
      <c r="BYC952" s="72"/>
      <c r="BYE952" s="70"/>
      <c r="BYF952" s="140"/>
      <c r="BYG952" s="72"/>
      <c r="BYI952" s="70"/>
      <c r="BYJ952" s="140"/>
      <c r="BYK952" s="72"/>
      <c r="BYM952" s="70"/>
      <c r="BYN952" s="140"/>
      <c r="BYO952" s="72"/>
      <c r="BYQ952" s="70"/>
      <c r="BYR952" s="140"/>
      <c r="BYS952" s="72"/>
      <c r="BYU952" s="70"/>
      <c r="BYV952" s="140"/>
      <c r="BYW952" s="72"/>
      <c r="BYY952" s="70"/>
      <c r="BYZ952" s="140"/>
      <c r="BZA952" s="72"/>
      <c r="BZC952" s="70"/>
      <c r="BZD952" s="140"/>
      <c r="BZE952" s="72"/>
      <c r="BZG952" s="70"/>
      <c r="BZH952" s="140"/>
      <c r="BZI952" s="72"/>
      <c r="BZK952" s="70"/>
      <c r="BZL952" s="140"/>
      <c r="BZM952" s="72"/>
      <c r="BZO952" s="70"/>
      <c r="BZP952" s="140"/>
      <c r="BZQ952" s="72"/>
      <c r="BZS952" s="70"/>
      <c r="BZT952" s="140"/>
      <c r="BZU952" s="72"/>
      <c r="BZW952" s="70"/>
      <c r="BZX952" s="140"/>
      <c r="BZY952" s="72"/>
      <c r="CAA952" s="70"/>
      <c r="CAB952" s="140"/>
      <c r="CAC952" s="72"/>
      <c r="CAE952" s="70"/>
      <c r="CAF952" s="140"/>
      <c r="CAG952" s="72"/>
      <c r="CAI952" s="70"/>
      <c r="CAJ952" s="140"/>
      <c r="CAK952" s="72"/>
      <c r="CAM952" s="70"/>
      <c r="CAN952" s="140"/>
      <c r="CAO952" s="72"/>
      <c r="CAQ952" s="70"/>
      <c r="CAR952" s="140"/>
      <c r="CAS952" s="72"/>
      <c r="CAU952" s="70"/>
      <c r="CAV952" s="140"/>
      <c r="CAW952" s="72"/>
      <c r="CAY952" s="70"/>
      <c r="CAZ952" s="140"/>
      <c r="CBA952" s="72"/>
      <c r="CBC952" s="70"/>
      <c r="CBD952" s="140"/>
      <c r="CBE952" s="72"/>
      <c r="CBG952" s="70"/>
      <c r="CBH952" s="140"/>
      <c r="CBI952" s="72"/>
      <c r="CBK952" s="70"/>
      <c r="CBL952" s="140"/>
      <c r="CBM952" s="72"/>
      <c r="CBO952" s="70"/>
      <c r="CBP952" s="140"/>
      <c r="CBQ952" s="72"/>
      <c r="CBS952" s="70"/>
      <c r="CBT952" s="140"/>
      <c r="CBU952" s="72"/>
      <c r="CBW952" s="70"/>
      <c r="CBX952" s="140"/>
      <c r="CBY952" s="72"/>
      <c r="CCA952" s="70"/>
      <c r="CCB952" s="140"/>
      <c r="CCC952" s="72"/>
      <c r="CCE952" s="70"/>
      <c r="CCF952" s="140"/>
      <c r="CCG952" s="72"/>
      <c r="CCI952" s="70"/>
      <c r="CCJ952" s="140"/>
      <c r="CCK952" s="72"/>
      <c r="CCM952" s="70"/>
      <c r="CCN952" s="140"/>
      <c r="CCO952" s="72"/>
      <c r="CCQ952" s="70"/>
      <c r="CCR952" s="140"/>
      <c r="CCS952" s="72"/>
      <c r="CCU952" s="70"/>
      <c r="CCV952" s="140"/>
      <c r="CCW952" s="72"/>
      <c r="CCY952" s="70"/>
      <c r="CCZ952" s="140"/>
      <c r="CDA952" s="72"/>
      <c r="CDC952" s="70"/>
      <c r="CDD952" s="140"/>
      <c r="CDE952" s="72"/>
      <c r="CDG952" s="70"/>
      <c r="CDH952" s="140"/>
      <c r="CDI952" s="72"/>
      <c r="CDK952" s="70"/>
      <c r="CDL952" s="140"/>
      <c r="CDM952" s="72"/>
      <c r="CDO952" s="70"/>
      <c r="CDP952" s="140"/>
      <c r="CDQ952" s="72"/>
      <c r="CDS952" s="70"/>
      <c r="CDT952" s="140"/>
      <c r="CDU952" s="72"/>
      <c r="CDW952" s="70"/>
      <c r="CDX952" s="140"/>
      <c r="CDY952" s="72"/>
      <c r="CEA952" s="70"/>
      <c r="CEB952" s="140"/>
      <c r="CEC952" s="72"/>
      <c r="CEE952" s="70"/>
      <c r="CEF952" s="140"/>
      <c r="CEG952" s="72"/>
      <c r="CEI952" s="70"/>
      <c r="CEJ952" s="140"/>
      <c r="CEK952" s="72"/>
      <c r="CEM952" s="70"/>
      <c r="CEN952" s="140"/>
      <c r="CEO952" s="72"/>
      <c r="CEQ952" s="70"/>
      <c r="CER952" s="140"/>
      <c r="CES952" s="72"/>
      <c r="CEU952" s="70"/>
      <c r="CEV952" s="140"/>
      <c r="CEW952" s="72"/>
      <c r="CEY952" s="70"/>
      <c r="CEZ952" s="140"/>
      <c r="CFA952" s="72"/>
      <c r="CFC952" s="70"/>
      <c r="CFD952" s="140"/>
      <c r="CFE952" s="72"/>
      <c r="CFG952" s="70"/>
      <c r="CFH952" s="140"/>
      <c r="CFI952" s="72"/>
      <c r="CFK952" s="70"/>
      <c r="CFL952" s="140"/>
      <c r="CFM952" s="72"/>
      <c r="CFO952" s="70"/>
      <c r="CFP952" s="140"/>
      <c r="CFQ952" s="72"/>
      <c r="CFS952" s="70"/>
      <c r="CFT952" s="140"/>
      <c r="CFU952" s="72"/>
      <c r="CFW952" s="70"/>
      <c r="CFX952" s="140"/>
      <c r="CFY952" s="72"/>
      <c r="CGA952" s="70"/>
      <c r="CGB952" s="140"/>
      <c r="CGC952" s="72"/>
      <c r="CGE952" s="70"/>
      <c r="CGF952" s="140"/>
      <c r="CGG952" s="72"/>
      <c r="CGI952" s="70"/>
      <c r="CGJ952" s="140"/>
      <c r="CGK952" s="72"/>
      <c r="CGM952" s="70"/>
      <c r="CGN952" s="140"/>
      <c r="CGO952" s="72"/>
      <c r="CGQ952" s="70"/>
      <c r="CGR952" s="140"/>
      <c r="CGS952" s="72"/>
      <c r="CGU952" s="70"/>
      <c r="CGV952" s="140"/>
      <c r="CGW952" s="72"/>
      <c r="CGY952" s="70"/>
      <c r="CGZ952" s="140"/>
      <c r="CHA952" s="72"/>
      <c r="CHC952" s="70"/>
      <c r="CHD952" s="140"/>
      <c r="CHE952" s="72"/>
      <c r="CHG952" s="70"/>
      <c r="CHH952" s="140"/>
      <c r="CHI952" s="72"/>
      <c r="CHK952" s="70"/>
      <c r="CHL952" s="140"/>
      <c r="CHM952" s="72"/>
      <c r="CHO952" s="70"/>
      <c r="CHP952" s="140"/>
      <c r="CHQ952" s="72"/>
      <c r="CHS952" s="70"/>
      <c r="CHT952" s="140"/>
      <c r="CHU952" s="72"/>
      <c r="CHW952" s="70"/>
      <c r="CHX952" s="140"/>
      <c r="CHY952" s="72"/>
      <c r="CIA952" s="70"/>
      <c r="CIB952" s="140"/>
      <c r="CIC952" s="72"/>
      <c r="CIE952" s="70"/>
      <c r="CIF952" s="140"/>
      <c r="CIG952" s="72"/>
      <c r="CII952" s="70"/>
      <c r="CIJ952" s="140"/>
      <c r="CIK952" s="72"/>
      <c r="CIM952" s="70"/>
      <c r="CIN952" s="140"/>
      <c r="CIO952" s="72"/>
      <c r="CIQ952" s="70"/>
      <c r="CIR952" s="140"/>
      <c r="CIS952" s="72"/>
      <c r="CIU952" s="70"/>
      <c r="CIV952" s="140"/>
      <c r="CIW952" s="72"/>
      <c r="CIY952" s="70"/>
      <c r="CIZ952" s="140"/>
      <c r="CJA952" s="72"/>
      <c r="CJC952" s="70"/>
      <c r="CJD952" s="140"/>
      <c r="CJE952" s="72"/>
      <c r="CJG952" s="70"/>
      <c r="CJH952" s="140"/>
      <c r="CJI952" s="72"/>
      <c r="CJK952" s="70"/>
      <c r="CJL952" s="140"/>
      <c r="CJM952" s="72"/>
      <c r="CJO952" s="70"/>
      <c r="CJP952" s="140"/>
      <c r="CJQ952" s="72"/>
      <c r="CJS952" s="70"/>
      <c r="CJT952" s="140"/>
      <c r="CJU952" s="72"/>
      <c r="CJW952" s="70"/>
      <c r="CJX952" s="140"/>
      <c r="CJY952" s="72"/>
      <c r="CKA952" s="70"/>
      <c r="CKB952" s="140"/>
      <c r="CKC952" s="72"/>
      <c r="CKE952" s="70"/>
      <c r="CKF952" s="140"/>
      <c r="CKG952" s="72"/>
      <c r="CKI952" s="70"/>
      <c r="CKJ952" s="140"/>
      <c r="CKK952" s="72"/>
      <c r="CKM952" s="70"/>
      <c r="CKN952" s="140"/>
      <c r="CKO952" s="72"/>
      <c r="CKQ952" s="70"/>
      <c r="CKR952" s="140"/>
      <c r="CKS952" s="72"/>
      <c r="CKU952" s="70"/>
      <c r="CKV952" s="140"/>
      <c r="CKW952" s="72"/>
      <c r="CKY952" s="70"/>
      <c r="CKZ952" s="140"/>
      <c r="CLA952" s="72"/>
      <c r="CLC952" s="70"/>
      <c r="CLD952" s="140"/>
      <c r="CLE952" s="72"/>
      <c r="CLG952" s="70"/>
      <c r="CLH952" s="140"/>
      <c r="CLI952" s="72"/>
      <c r="CLK952" s="70"/>
      <c r="CLL952" s="140"/>
      <c r="CLM952" s="72"/>
      <c r="CLO952" s="70"/>
      <c r="CLP952" s="140"/>
      <c r="CLQ952" s="72"/>
      <c r="CLS952" s="70"/>
      <c r="CLT952" s="140"/>
      <c r="CLU952" s="72"/>
      <c r="CLW952" s="70"/>
      <c r="CLX952" s="140"/>
      <c r="CLY952" s="72"/>
      <c r="CMA952" s="70"/>
      <c r="CMB952" s="140"/>
      <c r="CMC952" s="72"/>
      <c r="CME952" s="70"/>
      <c r="CMF952" s="140"/>
      <c r="CMG952" s="72"/>
      <c r="CMI952" s="70"/>
      <c r="CMJ952" s="140"/>
      <c r="CMK952" s="72"/>
      <c r="CMM952" s="70"/>
      <c r="CMN952" s="140"/>
      <c r="CMO952" s="72"/>
      <c r="CMQ952" s="70"/>
      <c r="CMR952" s="140"/>
      <c r="CMS952" s="72"/>
      <c r="CMU952" s="70"/>
      <c r="CMV952" s="140"/>
      <c r="CMW952" s="72"/>
      <c r="CMY952" s="70"/>
      <c r="CMZ952" s="140"/>
      <c r="CNA952" s="72"/>
      <c r="CNC952" s="70"/>
      <c r="CND952" s="140"/>
      <c r="CNE952" s="72"/>
      <c r="CNG952" s="70"/>
      <c r="CNH952" s="140"/>
      <c r="CNI952" s="72"/>
      <c r="CNK952" s="70"/>
      <c r="CNL952" s="140"/>
      <c r="CNM952" s="72"/>
      <c r="CNO952" s="70"/>
      <c r="CNP952" s="140"/>
      <c r="CNQ952" s="72"/>
      <c r="CNS952" s="70"/>
      <c r="CNT952" s="140"/>
      <c r="CNU952" s="72"/>
      <c r="CNW952" s="70"/>
      <c r="CNX952" s="140"/>
      <c r="CNY952" s="72"/>
      <c r="COA952" s="70"/>
      <c r="COB952" s="140"/>
      <c r="COC952" s="72"/>
      <c r="COE952" s="70"/>
      <c r="COF952" s="140"/>
      <c r="COG952" s="72"/>
      <c r="COI952" s="70"/>
      <c r="COJ952" s="140"/>
      <c r="COK952" s="72"/>
      <c r="COM952" s="70"/>
      <c r="CON952" s="140"/>
      <c r="COO952" s="72"/>
      <c r="COQ952" s="70"/>
      <c r="COR952" s="140"/>
      <c r="COS952" s="72"/>
      <c r="COU952" s="70"/>
      <c r="COV952" s="140"/>
      <c r="COW952" s="72"/>
      <c r="COY952" s="70"/>
      <c r="COZ952" s="140"/>
      <c r="CPA952" s="72"/>
      <c r="CPC952" s="70"/>
      <c r="CPD952" s="140"/>
      <c r="CPE952" s="72"/>
      <c r="CPG952" s="70"/>
      <c r="CPH952" s="140"/>
      <c r="CPI952" s="72"/>
      <c r="CPK952" s="70"/>
      <c r="CPL952" s="140"/>
      <c r="CPM952" s="72"/>
      <c r="CPO952" s="70"/>
      <c r="CPP952" s="140"/>
      <c r="CPQ952" s="72"/>
      <c r="CPS952" s="70"/>
      <c r="CPT952" s="140"/>
      <c r="CPU952" s="72"/>
      <c r="CPW952" s="70"/>
      <c r="CPX952" s="140"/>
      <c r="CPY952" s="72"/>
      <c r="CQA952" s="70"/>
      <c r="CQB952" s="140"/>
      <c r="CQC952" s="72"/>
      <c r="CQE952" s="70"/>
      <c r="CQF952" s="140"/>
      <c r="CQG952" s="72"/>
      <c r="CQI952" s="70"/>
      <c r="CQJ952" s="140"/>
      <c r="CQK952" s="72"/>
      <c r="CQM952" s="70"/>
      <c r="CQN952" s="140"/>
      <c r="CQO952" s="72"/>
      <c r="CQQ952" s="70"/>
      <c r="CQR952" s="140"/>
      <c r="CQS952" s="72"/>
      <c r="CQU952" s="70"/>
      <c r="CQV952" s="140"/>
      <c r="CQW952" s="72"/>
      <c r="CQY952" s="70"/>
      <c r="CQZ952" s="140"/>
      <c r="CRA952" s="72"/>
      <c r="CRC952" s="70"/>
      <c r="CRD952" s="140"/>
      <c r="CRE952" s="72"/>
      <c r="CRG952" s="70"/>
      <c r="CRH952" s="140"/>
      <c r="CRI952" s="72"/>
      <c r="CRK952" s="70"/>
      <c r="CRL952" s="140"/>
      <c r="CRM952" s="72"/>
      <c r="CRO952" s="70"/>
      <c r="CRP952" s="140"/>
      <c r="CRQ952" s="72"/>
      <c r="CRS952" s="70"/>
      <c r="CRT952" s="140"/>
      <c r="CRU952" s="72"/>
      <c r="CRW952" s="70"/>
      <c r="CRX952" s="140"/>
      <c r="CRY952" s="72"/>
      <c r="CSA952" s="70"/>
      <c r="CSB952" s="140"/>
      <c r="CSC952" s="72"/>
      <c r="CSE952" s="70"/>
      <c r="CSF952" s="140"/>
      <c r="CSG952" s="72"/>
      <c r="CSI952" s="70"/>
      <c r="CSJ952" s="140"/>
      <c r="CSK952" s="72"/>
      <c r="CSM952" s="70"/>
      <c r="CSN952" s="140"/>
      <c r="CSO952" s="72"/>
      <c r="CSQ952" s="70"/>
      <c r="CSR952" s="140"/>
      <c r="CSS952" s="72"/>
      <c r="CSU952" s="70"/>
      <c r="CSV952" s="140"/>
      <c r="CSW952" s="72"/>
      <c r="CSY952" s="70"/>
      <c r="CSZ952" s="140"/>
      <c r="CTA952" s="72"/>
      <c r="CTC952" s="70"/>
      <c r="CTD952" s="140"/>
      <c r="CTE952" s="72"/>
      <c r="CTG952" s="70"/>
      <c r="CTH952" s="140"/>
      <c r="CTI952" s="72"/>
      <c r="CTK952" s="70"/>
      <c r="CTL952" s="140"/>
      <c r="CTM952" s="72"/>
      <c r="CTO952" s="70"/>
      <c r="CTP952" s="140"/>
      <c r="CTQ952" s="72"/>
      <c r="CTS952" s="70"/>
      <c r="CTT952" s="140"/>
      <c r="CTU952" s="72"/>
      <c r="CTW952" s="70"/>
      <c r="CTX952" s="140"/>
      <c r="CTY952" s="72"/>
      <c r="CUA952" s="70"/>
      <c r="CUB952" s="140"/>
      <c r="CUC952" s="72"/>
      <c r="CUE952" s="70"/>
      <c r="CUF952" s="140"/>
      <c r="CUG952" s="72"/>
      <c r="CUI952" s="70"/>
      <c r="CUJ952" s="140"/>
      <c r="CUK952" s="72"/>
      <c r="CUM952" s="70"/>
      <c r="CUN952" s="140"/>
      <c r="CUO952" s="72"/>
      <c r="CUQ952" s="70"/>
      <c r="CUR952" s="140"/>
      <c r="CUS952" s="72"/>
      <c r="CUU952" s="70"/>
      <c r="CUV952" s="140"/>
      <c r="CUW952" s="72"/>
      <c r="CUY952" s="70"/>
      <c r="CUZ952" s="140"/>
      <c r="CVA952" s="72"/>
      <c r="CVC952" s="70"/>
      <c r="CVD952" s="140"/>
      <c r="CVE952" s="72"/>
      <c r="CVG952" s="70"/>
      <c r="CVH952" s="140"/>
      <c r="CVI952" s="72"/>
      <c r="CVK952" s="70"/>
      <c r="CVL952" s="140"/>
      <c r="CVM952" s="72"/>
      <c r="CVO952" s="70"/>
      <c r="CVP952" s="140"/>
      <c r="CVQ952" s="72"/>
      <c r="CVS952" s="70"/>
      <c r="CVT952" s="140"/>
      <c r="CVU952" s="72"/>
      <c r="CVW952" s="70"/>
      <c r="CVX952" s="140"/>
      <c r="CVY952" s="72"/>
      <c r="CWA952" s="70"/>
      <c r="CWB952" s="140"/>
      <c r="CWC952" s="72"/>
      <c r="CWE952" s="70"/>
      <c r="CWF952" s="140"/>
      <c r="CWG952" s="72"/>
      <c r="CWI952" s="70"/>
      <c r="CWJ952" s="140"/>
      <c r="CWK952" s="72"/>
      <c r="CWM952" s="70"/>
      <c r="CWN952" s="140"/>
      <c r="CWO952" s="72"/>
      <c r="CWQ952" s="70"/>
      <c r="CWR952" s="140"/>
      <c r="CWS952" s="72"/>
      <c r="CWU952" s="70"/>
      <c r="CWV952" s="140"/>
      <c r="CWW952" s="72"/>
      <c r="CWY952" s="70"/>
      <c r="CWZ952" s="140"/>
      <c r="CXA952" s="72"/>
      <c r="CXC952" s="70"/>
      <c r="CXD952" s="140"/>
      <c r="CXE952" s="72"/>
      <c r="CXG952" s="70"/>
      <c r="CXH952" s="140"/>
      <c r="CXI952" s="72"/>
      <c r="CXK952" s="70"/>
      <c r="CXL952" s="140"/>
      <c r="CXM952" s="72"/>
      <c r="CXO952" s="70"/>
      <c r="CXP952" s="140"/>
      <c r="CXQ952" s="72"/>
      <c r="CXS952" s="70"/>
      <c r="CXT952" s="140"/>
      <c r="CXU952" s="72"/>
      <c r="CXW952" s="70"/>
      <c r="CXX952" s="140"/>
      <c r="CXY952" s="72"/>
      <c r="CYA952" s="70"/>
      <c r="CYB952" s="140"/>
      <c r="CYC952" s="72"/>
      <c r="CYE952" s="70"/>
      <c r="CYF952" s="140"/>
      <c r="CYG952" s="72"/>
      <c r="CYI952" s="70"/>
      <c r="CYJ952" s="140"/>
      <c r="CYK952" s="72"/>
      <c r="CYM952" s="70"/>
      <c r="CYN952" s="140"/>
      <c r="CYO952" s="72"/>
      <c r="CYQ952" s="70"/>
      <c r="CYR952" s="140"/>
      <c r="CYS952" s="72"/>
      <c r="CYU952" s="70"/>
      <c r="CYV952" s="140"/>
      <c r="CYW952" s="72"/>
      <c r="CYY952" s="70"/>
      <c r="CYZ952" s="140"/>
      <c r="CZA952" s="72"/>
      <c r="CZC952" s="70"/>
      <c r="CZD952" s="140"/>
      <c r="CZE952" s="72"/>
      <c r="CZG952" s="70"/>
      <c r="CZH952" s="140"/>
      <c r="CZI952" s="72"/>
      <c r="CZK952" s="70"/>
      <c r="CZL952" s="140"/>
      <c r="CZM952" s="72"/>
      <c r="CZO952" s="70"/>
      <c r="CZP952" s="140"/>
      <c r="CZQ952" s="72"/>
      <c r="CZS952" s="70"/>
      <c r="CZT952" s="140"/>
      <c r="CZU952" s="72"/>
      <c r="CZW952" s="70"/>
      <c r="CZX952" s="140"/>
      <c r="CZY952" s="72"/>
      <c r="DAA952" s="70"/>
      <c r="DAB952" s="140"/>
      <c r="DAC952" s="72"/>
      <c r="DAE952" s="70"/>
      <c r="DAF952" s="140"/>
      <c r="DAG952" s="72"/>
      <c r="DAI952" s="70"/>
      <c r="DAJ952" s="140"/>
      <c r="DAK952" s="72"/>
      <c r="DAM952" s="70"/>
      <c r="DAN952" s="140"/>
      <c r="DAO952" s="72"/>
      <c r="DAQ952" s="70"/>
      <c r="DAR952" s="140"/>
      <c r="DAS952" s="72"/>
      <c r="DAU952" s="70"/>
      <c r="DAV952" s="140"/>
      <c r="DAW952" s="72"/>
      <c r="DAY952" s="70"/>
      <c r="DAZ952" s="140"/>
      <c r="DBA952" s="72"/>
      <c r="DBC952" s="70"/>
      <c r="DBD952" s="140"/>
      <c r="DBE952" s="72"/>
      <c r="DBG952" s="70"/>
      <c r="DBH952" s="140"/>
      <c r="DBI952" s="72"/>
      <c r="DBK952" s="70"/>
      <c r="DBL952" s="140"/>
      <c r="DBM952" s="72"/>
      <c r="DBO952" s="70"/>
      <c r="DBP952" s="140"/>
      <c r="DBQ952" s="72"/>
      <c r="DBS952" s="70"/>
      <c r="DBT952" s="140"/>
      <c r="DBU952" s="72"/>
      <c r="DBW952" s="70"/>
      <c r="DBX952" s="140"/>
      <c r="DBY952" s="72"/>
      <c r="DCA952" s="70"/>
      <c r="DCB952" s="140"/>
      <c r="DCC952" s="72"/>
      <c r="DCE952" s="70"/>
      <c r="DCF952" s="140"/>
      <c r="DCG952" s="72"/>
      <c r="DCI952" s="70"/>
      <c r="DCJ952" s="140"/>
      <c r="DCK952" s="72"/>
      <c r="DCM952" s="70"/>
      <c r="DCN952" s="140"/>
      <c r="DCO952" s="72"/>
      <c r="DCQ952" s="70"/>
      <c r="DCR952" s="140"/>
      <c r="DCS952" s="72"/>
      <c r="DCU952" s="70"/>
      <c r="DCV952" s="140"/>
      <c r="DCW952" s="72"/>
      <c r="DCY952" s="70"/>
      <c r="DCZ952" s="140"/>
      <c r="DDA952" s="72"/>
      <c r="DDC952" s="70"/>
      <c r="DDD952" s="140"/>
      <c r="DDE952" s="72"/>
      <c r="DDG952" s="70"/>
      <c r="DDH952" s="140"/>
      <c r="DDI952" s="72"/>
      <c r="DDK952" s="70"/>
      <c r="DDL952" s="140"/>
      <c r="DDM952" s="72"/>
      <c r="DDO952" s="70"/>
      <c r="DDP952" s="140"/>
      <c r="DDQ952" s="72"/>
      <c r="DDS952" s="70"/>
      <c r="DDT952" s="140"/>
      <c r="DDU952" s="72"/>
      <c r="DDW952" s="70"/>
      <c r="DDX952" s="140"/>
      <c r="DDY952" s="72"/>
      <c r="DEA952" s="70"/>
      <c r="DEB952" s="140"/>
      <c r="DEC952" s="72"/>
      <c r="DEE952" s="70"/>
      <c r="DEF952" s="140"/>
      <c r="DEG952" s="72"/>
      <c r="DEI952" s="70"/>
      <c r="DEJ952" s="140"/>
      <c r="DEK952" s="72"/>
      <c r="DEM952" s="70"/>
      <c r="DEN952" s="140"/>
      <c r="DEO952" s="72"/>
      <c r="DEQ952" s="70"/>
      <c r="DER952" s="140"/>
      <c r="DES952" s="72"/>
      <c r="DEU952" s="70"/>
      <c r="DEV952" s="140"/>
      <c r="DEW952" s="72"/>
      <c r="DEY952" s="70"/>
      <c r="DEZ952" s="140"/>
      <c r="DFA952" s="72"/>
      <c r="DFC952" s="70"/>
      <c r="DFD952" s="140"/>
      <c r="DFE952" s="72"/>
      <c r="DFG952" s="70"/>
      <c r="DFH952" s="140"/>
      <c r="DFI952" s="72"/>
      <c r="DFK952" s="70"/>
      <c r="DFL952" s="140"/>
      <c r="DFM952" s="72"/>
      <c r="DFO952" s="70"/>
      <c r="DFP952" s="140"/>
      <c r="DFQ952" s="72"/>
      <c r="DFS952" s="70"/>
      <c r="DFT952" s="140"/>
      <c r="DFU952" s="72"/>
      <c r="DFW952" s="70"/>
      <c r="DFX952" s="140"/>
      <c r="DFY952" s="72"/>
      <c r="DGA952" s="70"/>
      <c r="DGB952" s="140"/>
      <c r="DGC952" s="72"/>
      <c r="DGE952" s="70"/>
      <c r="DGF952" s="140"/>
      <c r="DGG952" s="72"/>
      <c r="DGI952" s="70"/>
      <c r="DGJ952" s="140"/>
      <c r="DGK952" s="72"/>
      <c r="DGM952" s="70"/>
      <c r="DGN952" s="140"/>
      <c r="DGO952" s="72"/>
      <c r="DGQ952" s="70"/>
      <c r="DGR952" s="140"/>
      <c r="DGS952" s="72"/>
      <c r="DGU952" s="70"/>
      <c r="DGV952" s="140"/>
      <c r="DGW952" s="72"/>
      <c r="DGY952" s="70"/>
      <c r="DGZ952" s="140"/>
      <c r="DHA952" s="72"/>
      <c r="DHC952" s="70"/>
      <c r="DHD952" s="140"/>
      <c r="DHE952" s="72"/>
      <c r="DHG952" s="70"/>
      <c r="DHH952" s="140"/>
      <c r="DHI952" s="72"/>
      <c r="DHK952" s="70"/>
      <c r="DHL952" s="140"/>
      <c r="DHM952" s="72"/>
      <c r="DHO952" s="70"/>
      <c r="DHP952" s="140"/>
      <c r="DHQ952" s="72"/>
      <c r="DHS952" s="70"/>
      <c r="DHT952" s="140"/>
      <c r="DHU952" s="72"/>
      <c r="DHW952" s="70"/>
      <c r="DHX952" s="140"/>
      <c r="DHY952" s="72"/>
      <c r="DIA952" s="70"/>
      <c r="DIB952" s="140"/>
      <c r="DIC952" s="72"/>
      <c r="DIE952" s="70"/>
      <c r="DIF952" s="140"/>
      <c r="DIG952" s="72"/>
      <c r="DII952" s="70"/>
      <c r="DIJ952" s="140"/>
      <c r="DIK952" s="72"/>
      <c r="DIM952" s="70"/>
      <c r="DIN952" s="140"/>
      <c r="DIO952" s="72"/>
      <c r="DIQ952" s="70"/>
      <c r="DIR952" s="140"/>
      <c r="DIS952" s="72"/>
      <c r="DIU952" s="70"/>
      <c r="DIV952" s="140"/>
      <c r="DIW952" s="72"/>
      <c r="DIY952" s="70"/>
      <c r="DIZ952" s="140"/>
      <c r="DJA952" s="72"/>
      <c r="DJC952" s="70"/>
      <c r="DJD952" s="140"/>
      <c r="DJE952" s="72"/>
      <c r="DJG952" s="70"/>
      <c r="DJH952" s="140"/>
      <c r="DJI952" s="72"/>
      <c r="DJK952" s="70"/>
      <c r="DJL952" s="140"/>
      <c r="DJM952" s="72"/>
      <c r="DJO952" s="70"/>
      <c r="DJP952" s="140"/>
      <c r="DJQ952" s="72"/>
      <c r="DJS952" s="70"/>
      <c r="DJT952" s="140"/>
      <c r="DJU952" s="72"/>
      <c r="DJW952" s="70"/>
      <c r="DJX952" s="140"/>
      <c r="DJY952" s="72"/>
      <c r="DKA952" s="70"/>
      <c r="DKB952" s="140"/>
      <c r="DKC952" s="72"/>
      <c r="DKE952" s="70"/>
      <c r="DKF952" s="140"/>
      <c r="DKG952" s="72"/>
      <c r="DKI952" s="70"/>
      <c r="DKJ952" s="140"/>
      <c r="DKK952" s="72"/>
      <c r="DKM952" s="70"/>
      <c r="DKN952" s="140"/>
      <c r="DKO952" s="72"/>
      <c r="DKQ952" s="70"/>
      <c r="DKR952" s="140"/>
      <c r="DKS952" s="72"/>
      <c r="DKU952" s="70"/>
      <c r="DKV952" s="140"/>
      <c r="DKW952" s="72"/>
      <c r="DKY952" s="70"/>
      <c r="DKZ952" s="140"/>
      <c r="DLA952" s="72"/>
      <c r="DLC952" s="70"/>
      <c r="DLD952" s="140"/>
      <c r="DLE952" s="72"/>
      <c r="DLG952" s="70"/>
      <c r="DLH952" s="140"/>
      <c r="DLI952" s="72"/>
      <c r="DLK952" s="70"/>
      <c r="DLL952" s="140"/>
      <c r="DLM952" s="72"/>
      <c r="DLO952" s="70"/>
      <c r="DLP952" s="140"/>
      <c r="DLQ952" s="72"/>
      <c r="DLS952" s="70"/>
      <c r="DLT952" s="140"/>
      <c r="DLU952" s="72"/>
      <c r="DLW952" s="70"/>
      <c r="DLX952" s="140"/>
      <c r="DLY952" s="72"/>
      <c r="DMA952" s="70"/>
      <c r="DMB952" s="140"/>
      <c r="DMC952" s="72"/>
      <c r="DME952" s="70"/>
      <c r="DMF952" s="140"/>
      <c r="DMG952" s="72"/>
      <c r="DMI952" s="70"/>
      <c r="DMJ952" s="140"/>
      <c r="DMK952" s="72"/>
      <c r="DMM952" s="70"/>
      <c r="DMN952" s="140"/>
      <c r="DMO952" s="72"/>
      <c r="DMQ952" s="70"/>
      <c r="DMR952" s="140"/>
      <c r="DMS952" s="72"/>
      <c r="DMU952" s="70"/>
      <c r="DMV952" s="140"/>
      <c r="DMW952" s="72"/>
      <c r="DMY952" s="70"/>
      <c r="DMZ952" s="140"/>
      <c r="DNA952" s="72"/>
      <c r="DNC952" s="70"/>
      <c r="DND952" s="140"/>
      <c r="DNE952" s="72"/>
      <c r="DNG952" s="70"/>
      <c r="DNH952" s="140"/>
      <c r="DNI952" s="72"/>
      <c r="DNK952" s="70"/>
      <c r="DNL952" s="140"/>
      <c r="DNM952" s="72"/>
      <c r="DNO952" s="70"/>
      <c r="DNP952" s="140"/>
      <c r="DNQ952" s="72"/>
      <c r="DNS952" s="70"/>
      <c r="DNT952" s="140"/>
      <c r="DNU952" s="72"/>
      <c r="DNW952" s="70"/>
      <c r="DNX952" s="140"/>
      <c r="DNY952" s="72"/>
      <c r="DOA952" s="70"/>
      <c r="DOB952" s="140"/>
      <c r="DOC952" s="72"/>
      <c r="DOE952" s="70"/>
      <c r="DOF952" s="140"/>
      <c r="DOG952" s="72"/>
      <c r="DOI952" s="70"/>
      <c r="DOJ952" s="140"/>
      <c r="DOK952" s="72"/>
      <c r="DOM952" s="70"/>
      <c r="DON952" s="140"/>
      <c r="DOO952" s="72"/>
      <c r="DOQ952" s="70"/>
      <c r="DOR952" s="140"/>
      <c r="DOS952" s="72"/>
      <c r="DOU952" s="70"/>
      <c r="DOV952" s="140"/>
      <c r="DOW952" s="72"/>
      <c r="DOY952" s="70"/>
      <c r="DOZ952" s="140"/>
      <c r="DPA952" s="72"/>
      <c r="DPC952" s="70"/>
      <c r="DPD952" s="140"/>
      <c r="DPE952" s="72"/>
      <c r="DPG952" s="70"/>
      <c r="DPH952" s="140"/>
      <c r="DPI952" s="72"/>
      <c r="DPK952" s="70"/>
      <c r="DPL952" s="140"/>
      <c r="DPM952" s="72"/>
      <c r="DPO952" s="70"/>
      <c r="DPP952" s="140"/>
      <c r="DPQ952" s="72"/>
      <c r="DPS952" s="70"/>
      <c r="DPT952" s="140"/>
      <c r="DPU952" s="72"/>
      <c r="DPW952" s="70"/>
      <c r="DPX952" s="140"/>
      <c r="DPY952" s="72"/>
      <c r="DQA952" s="70"/>
      <c r="DQB952" s="140"/>
      <c r="DQC952" s="72"/>
      <c r="DQE952" s="70"/>
      <c r="DQF952" s="140"/>
      <c r="DQG952" s="72"/>
      <c r="DQI952" s="70"/>
      <c r="DQJ952" s="140"/>
      <c r="DQK952" s="72"/>
      <c r="DQM952" s="70"/>
      <c r="DQN952" s="140"/>
      <c r="DQO952" s="72"/>
      <c r="DQQ952" s="70"/>
      <c r="DQR952" s="140"/>
      <c r="DQS952" s="72"/>
      <c r="DQU952" s="70"/>
      <c r="DQV952" s="140"/>
      <c r="DQW952" s="72"/>
      <c r="DQY952" s="70"/>
      <c r="DQZ952" s="140"/>
      <c r="DRA952" s="72"/>
      <c r="DRC952" s="70"/>
      <c r="DRD952" s="140"/>
      <c r="DRE952" s="72"/>
      <c r="DRG952" s="70"/>
      <c r="DRH952" s="140"/>
      <c r="DRI952" s="72"/>
      <c r="DRK952" s="70"/>
      <c r="DRL952" s="140"/>
      <c r="DRM952" s="72"/>
      <c r="DRO952" s="70"/>
      <c r="DRP952" s="140"/>
      <c r="DRQ952" s="72"/>
      <c r="DRS952" s="70"/>
      <c r="DRT952" s="140"/>
      <c r="DRU952" s="72"/>
      <c r="DRW952" s="70"/>
      <c r="DRX952" s="140"/>
      <c r="DRY952" s="72"/>
      <c r="DSA952" s="70"/>
      <c r="DSB952" s="140"/>
      <c r="DSC952" s="72"/>
      <c r="DSE952" s="70"/>
      <c r="DSF952" s="140"/>
      <c r="DSG952" s="72"/>
      <c r="DSI952" s="70"/>
      <c r="DSJ952" s="140"/>
      <c r="DSK952" s="72"/>
      <c r="DSM952" s="70"/>
      <c r="DSN952" s="140"/>
      <c r="DSO952" s="72"/>
      <c r="DSQ952" s="70"/>
      <c r="DSR952" s="140"/>
      <c r="DSS952" s="72"/>
      <c r="DSU952" s="70"/>
      <c r="DSV952" s="140"/>
      <c r="DSW952" s="72"/>
      <c r="DSY952" s="70"/>
      <c r="DSZ952" s="140"/>
      <c r="DTA952" s="72"/>
      <c r="DTC952" s="70"/>
      <c r="DTD952" s="140"/>
      <c r="DTE952" s="72"/>
      <c r="DTG952" s="70"/>
      <c r="DTH952" s="140"/>
      <c r="DTI952" s="72"/>
      <c r="DTK952" s="70"/>
      <c r="DTL952" s="140"/>
      <c r="DTM952" s="72"/>
      <c r="DTO952" s="70"/>
      <c r="DTP952" s="140"/>
      <c r="DTQ952" s="72"/>
      <c r="DTS952" s="70"/>
      <c r="DTT952" s="140"/>
      <c r="DTU952" s="72"/>
      <c r="DTW952" s="70"/>
      <c r="DTX952" s="140"/>
      <c r="DTY952" s="72"/>
      <c r="DUA952" s="70"/>
      <c r="DUB952" s="140"/>
      <c r="DUC952" s="72"/>
      <c r="DUE952" s="70"/>
      <c r="DUF952" s="140"/>
      <c r="DUG952" s="72"/>
      <c r="DUI952" s="70"/>
      <c r="DUJ952" s="140"/>
      <c r="DUK952" s="72"/>
      <c r="DUM952" s="70"/>
      <c r="DUN952" s="140"/>
      <c r="DUO952" s="72"/>
      <c r="DUQ952" s="70"/>
      <c r="DUR952" s="140"/>
      <c r="DUS952" s="72"/>
      <c r="DUU952" s="70"/>
      <c r="DUV952" s="140"/>
      <c r="DUW952" s="72"/>
      <c r="DUY952" s="70"/>
      <c r="DUZ952" s="140"/>
      <c r="DVA952" s="72"/>
      <c r="DVC952" s="70"/>
      <c r="DVD952" s="140"/>
      <c r="DVE952" s="72"/>
      <c r="DVG952" s="70"/>
      <c r="DVH952" s="140"/>
      <c r="DVI952" s="72"/>
      <c r="DVK952" s="70"/>
      <c r="DVL952" s="140"/>
      <c r="DVM952" s="72"/>
      <c r="DVO952" s="70"/>
      <c r="DVP952" s="140"/>
      <c r="DVQ952" s="72"/>
      <c r="DVS952" s="70"/>
      <c r="DVT952" s="140"/>
      <c r="DVU952" s="72"/>
      <c r="DVW952" s="70"/>
      <c r="DVX952" s="140"/>
      <c r="DVY952" s="72"/>
      <c r="DWA952" s="70"/>
      <c r="DWB952" s="140"/>
      <c r="DWC952" s="72"/>
      <c r="DWE952" s="70"/>
      <c r="DWF952" s="140"/>
      <c r="DWG952" s="72"/>
      <c r="DWI952" s="70"/>
      <c r="DWJ952" s="140"/>
      <c r="DWK952" s="72"/>
      <c r="DWM952" s="70"/>
      <c r="DWN952" s="140"/>
      <c r="DWO952" s="72"/>
      <c r="DWQ952" s="70"/>
      <c r="DWR952" s="140"/>
      <c r="DWS952" s="72"/>
      <c r="DWU952" s="70"/>
      <c r="DWV952" s="140"/>
      <c r="DWW952" s="72"/>
      <c r="DWY952" s="70"/>
      <c r="DWZ952" s="140"/>
      <c r="DXA952" s="72"/>
      <c r="DXC952" s="70"/>
      <c r="DXD952" s="140"/>
      <c r="DXE952" s="72"/>
      <c r="DXG952" s="70"/>
      <c r="DXH952" s="140"/>
      <c r="DXI952" s="72"/>
      <c r="DXK952" s="70"/>
      <c r="DXL952" s="140"/>
      <c r="DXM952" s="72"/>
      <c r="DXO952" s="70"/>
      <c r="DXP952" s="140"/>
      <c r="DXQ952" s="72"/>
      <c r="DXS952" s="70"/>
      <c r="DXT952" s="140"/>
      <c r="DXU952" s="72"/>
      <c r="DXW952" s="70"/>
      <c r="DXX952" s="140"/>
      <c r="DXY952" s="72"/>
      <c r="DYA952" s="70"/>
      <c r="DYB952" s="140"/>
      <c r="DYC952" s="72"/>
      <c r="DYE952" s="70"/>
      <c r="DYF952" s="140"/>
      <c r="DYG952" s="72"/>
      <c r="DYI952" s="70"/>
      <c r="DYJ952" s="140"/>
      <c r="DYK952" s="72"/>
      <c r="DYM952" s="70"/>
      <c r="DYN952" s="140"/>
      <c r="DYO952" s="72"/>
      <c r="DYQ952" s="70"/>
      <c r="DYR952" s="140"/>
      <c r="DYS952" s="72"/>
      <c r="DYU952" s="70"/>
      <c r="DYV952" s="140"/>
      <c r="DYW952" s="72"/>
      <c r="DYY952" s="70"/>
      <c r="DYZ952" s="140"/>
      <c r="DZA952" s="72"/>
      <c r="DZC952" s="70"/>
      <c r="DZD952" s="140"/>
      <c r="DZE952" s="72"/>
      <c r="DZG952" s="70"/>
      <c r="DZH952" s="140"/>
      <c r="DZI952" s="72"/>
      <c r="DZK952" s="70"/>
      <c r="DZL952" s="140"/>
      <c r="DZM952" s="72"/>
      <c r="DZO952" s="70"/>
      <c r="DZP952" s="140"/>
      <c r="DZQ952" s="72"/>
      <c r="DZS952" s="70"/>
      <c r="DZT952" s="140"/>
      <c r="DZU952" s="72"/>
      <c r="DZW952" s="70"/>
      <c r="DZX952" s="140"/>
      <c r="DZY952" s="72"/>
      <c r="EAA952" s="70"/>
      <c r="EAB952" s="140"/>
      <c r="EAC952" s="72"/>
      <c r="EAE952" s="70"/>
      <c r="EAF952" s="140"/>
      <c r="EAG952" s="72"/>
      <c r="EAI952" s="70"/>
      <c r="EAJ952" s="140"/>
      <c r="EAK952" s="72"/>
      <c r="EAM952" s="70"/>
      <c r="EAN952" s="140"/>
      <c r="EAO952" s="72"/>
      <c r="EAQ952" s="70"/>
      <c r="EAR952" s="140"/>
      <c r="EAS952" s="72"/>
      <c r="EAU952" s="70"/>
      <c r="EAV952" s="140"/>
      <c r="EAW952" s="72"/>
      <c r="EAY952" s="70"/>
      <c r="EAZ952" s="140"/>
      <c r="EBA952" s="72"/>
      <c r="EBC952" s="70"/>
      <c r="EBD952" s="140"/>
      <c r="EBE952" s="72"/>
      <c r="EBG952" s="70"/>
      <c r="EBH952" s="140"/>
      <c r="EBI952" s="72"/>
      <c r="EBK952" s="70"/>
      <c r="EBL952" s="140"/>
      <c r="EBM952" s="72"/>
      <c r="EBO952" s="70"/>
      <c r="EBP952" s="140"/>
      <c r="EBQ952" s="72"/>
      <c r="EBS952" s="70"/>
      <c r="EBT952" s="140"/>
      <c r="EBU952" s="72"/>
      <c r="EBW952" s="70"/>
      <c r="EBX952" s="140"/>
      <c r="EBY952" s="72"/>
      <c r="ECA952" s="70"/>
      <c r="ECB952" s="140"/>
      <c r="ECC952" s="72"/>
      <c r="ECE952" s="70"/>
      <c r="ECF952" s="140"/>
      <c r="ECG952" s="72"/>
      <c r="ECI952" s="70"/>
      <c r="ECJ952" s="140"/>
      <c r="ECK952" s="72"/>
      <c r="ECM952" s="70"/>
      <c r="ECN952" s="140"/>
      <c r="ECO952" s="72"/>
      <c r="ECQ952" s="70"/>
      <c r="ECR952" s="140"/>
      <c r="ECS952" s="72"/>
      <c r="ECU952" s="70"/>
      <c r="ECV952" s="140"/>
      <c r="ECW952" s="72"/>
      <c r="ECY952" s="70"/>
      <c r="ECZ952" s="140"/>
      <c r="EDA952" s="72"/>
      <c r="EDC952" s="70"/>
      <c r="EDD952" s="140"/>
      <c r="EDE952" s="72"/>
      <c r="EDG952" s="70"/>
      <c r="EDH952" s="140"/>
      <c r="EDI952" s="72"/>
      <c r="EDK952" s="70"/>
      <c r="EDL952" s="140"/>
      <c r="EDM952" s="72"/>
      <c r="EDO952" s="70"/>
      <c r="EDP952" s="140"/>
      <c r="EDQ952" s="72"/>
      <c r="EDS952" s="70"/>
      <c r="EDT952" s="140"/>
      <c r="EDU952" s="72"/>
      <c r="EDW952" s="70"/>
      <c r="EDX952" s="140"/>
      <c r="EDY952" s="72"/>
      <c r="EEA952" s="70"/>
      <c r="EEB952" s="140"/>
      <c r="EEC952" s="72"/>
      <c r="EEE952" s="70"/>
      <c r="EEF952" s="140"/>
      <c r="EEG952" s="72"/>
      <c r="EEI952" s="70"/>
      <c r="EEJ952" s="140"/>
      <c r="EEK952" s="72"/>
      <c r="EEM952" s="70"/>
      <c r="EEN952" s="140"/>
      <c r="EEO952" s="72"/>
      <c r="EEQ952" s="70"/>
      <c r="EER952" s="140"/>
      <c r="EES952" s="72"/>
      <c r="EEU952" s="70"/>
      <c r="EEV952" s="140"/>
      <c r="EEW952" s="72"/>
      <c r="EEY952" s="70"/>
      <c r="EEZ952" s="140"/>
      <c r="EFA952" s="72"/>
      <c r="EFC952" s="70"/>
      <c r="EFD952" s="140"/>
      <c r="EFE952" s="72"/>
      <c r="EFG952" s="70"/>
      <c r="EFH952" s="140"/>
      <c r="EFI952" s="72"/>
      <c r="EFK952" s="70"/>
      <c r="EFL952" s="140"/>
      <c r="EFM952" s="72"/>
      <c r="EFO952" s="70"/>
      <c r="EFP952" s="140"/>
      <c r="EFQ952" s="72"/>
      <c r="EFS952" s="70"/>
      <c r="EFT952" s="140"/>
      <c r="EFU952" s="72"/>
      <c r="EFW952" s="70"/>
      <c r="EFX952" s="140"/>
      <c r="EFY952" s="72"/>
      <c r="EGA952" s="70"/>
      <c r="EGB952" s="140"/>
      <c r="EGC952" s="72"/>
      <c r="EGE952" s="70"/>
      <c r="EGF952" s="140"/>
      <c r="EGG952" s="72"/>
      <c r="EGI952" s="70"/>
      <c r="EGJ952" s="140"/>
      <c r="EGK952" s="72"/>
      <c r="EGM952" s="70"/>
      <c r="EGN952" s="140"/>
      <c r="EGO952" s="72"/>
      <c r="EGQ952" s="70"/>
      <c r="EGR952" s="140"/>
      <c r="EGS952" s="72"/>
      <c r="EGU952" s="70"/>
      <c r="EGV952" s="140"/>
      <c r="EGW952" s="72"/>
      <c r="EGY952" s="70"/>
      <c r="EGZ952" s="140"/>
      <c r="EHA952" s="72"/>
      <c r="EHC952" s="70"/>
      <c r="EHD952" s="140"/>
      <c r="EHE952" s="72"/>
      <c r="EHG952" s="70"/>
      <c r="EHH952" s="140"/>
      <c r="EHI952" s="72"/>
      <c r="EHK952" s="70"/>
      <c r="EHL952" s="140"/>
      <c r="EHM952" s="72"/>
      <c r="EHO952" s="70"/>
      <c r="EHP952" s="140"/>
      <c r="EHQ952" s="72"/>
      <c r="EHS952" s="70"/>
      <c r="EHT952" s="140"/>
      <c r="EHU952" s="72"/>
      <c r="EHW952" s="70"/>
      <c r="EHX952" s="140"/>
      <c r="EHY952" s="72"/>
      <c r="EIA952" s="70"/>
      <c r="EIB952" s="140"/>
      <c r="EIC952" s="72"/>
      <c r="EIE952" s="70"/>
      <c r="EIF952" s="140"/>
      <c r="EIG952" s="72"/>
      <c r="EII952" s="70"/>
      <c r="EIJ952" s="140"/>
      <c r="EIK952" s="72"/>
      <c r="EIM952" s="70"/>
      <c r="EIN952" s="140"/>
      <c r="EIO952" s="72"/>
      <c r="EIQ952" s="70"/>
      <c r="EIR952" s="140"/>
      <c r="EIS952" s="72"/>
      <c r="EIU952" s="70"/>
      <c r="EIV952" s="140"/>
      <c r="EIW952" s="72"/>
      <c r="EIY952" s="70"/>
      <c r="EIZ952" s="140"/>
      <c r="EJA952" s="72"/>
      <c r="EJC952" s="70"/>
      <c r="EJD952" s="140"/>
      <c r="EJE952" s="72"/>
      <c r="EJG952" s="70"/>
      <c r="EJH952" s="140"/>
      <c r="EJI952" s="72"/>
      <c r="EJK952" s="70"/>
      <c r="EJL952" s="140"/>
      <c r="EJM952" s="72"/>
      <c r="EJO952" s="70"/>
      <c r="EJP952" s="140"/>
      <c r="EJQ952" s="72"/>
      <c r="EJS952" s="70"/>
      <c r="EJT952" s="140"/>
      <c r="EJU952" s="72"/>
      <c r="EJW952" s="70"/>
      <c r="EJX952" s="140"/>
      <c r="EJY952" s="72"/>
      <c r="EKA952" s="70"/>
      <c r="EKB952" s="140"/>
      <c r="EKC952" s="72"/>
      <c r="EKE952" s="70"/>
      <c r="EKF952" s="140"/>
      <c r="EKG952" s="72"/>
      <c r="EKI952" s="70"/>
      <c r="EKJ952" s="140"/>
      <c r="EKK952" s="72"/>
      <c r="EKM952" s="70"/>
      <c r="EKN952" s="140"/>
      <c r="EKO952" s="72"/>
      <c r="EKQ952" s="70"/>
      <c r="EKR952" s="140"/>
      <c r="EKS952" s="72"/>
      <c r="EKU952" s="70"/>
      <c r="EKV952" s="140"/>
      <c r="EKW952" s="72"/>
      <c r="EKY952" s="70"/>
      <c r="EKZ952" s="140"/>
      <c r="ELA952" s="72"/>
      <c r="ELC952" s="70"/>
      <c r="ELD952" s="140"/>
      <c r="ELE952" s="72"/>
      <c r="ELG952" s="70"/>
      <c r="ELH952" s="140"/>
      <c r="ELI952" s="72"/>
      <c r="ELK952" s="70"/>
      <c r="ELL952" s="140"/>
      <c r="ELM952" s="72"/>
      <c r="ELO952" s="70"/>
      <c r="ELP952" s="140"/>
      <c r="ELQ952" s="72"/>
      <c r="ELS952" s="70"/>
      <c r="ELT952" s="140"/>
      <c r="ELU952" s="72"/>
      <c r="ELW952" s="70"/>
      <c r="ELX952" s="140"/>
      <c r="ELY952" s="72"/>
      <c r="EMA952" s="70"/>
      <c r="EMB952" s="140"/>
      <c r="EMC952" s="72"/>
      <c r="EME952" s="70"/>
      <c r="EMF952" s="140"/>
      <c r="EMG952" s="72"/>
      <c r="EMI952" s="70"/>
      <c r="EMJ952" s="140"/>
      <c r="EMK952" s="72"/>
      <c r="EMM952" s="70"/>
      <c r="EMN952" s="140"/>
      <c r="EMO952" s="72"/>
      <c r="EMQ952" s="70"/>
      <c r="EMR952" s="140"/>
      <c r="EMS952" s="72"/>
      <c r="EMU952" s="70"/>
      <c r="EMV952" s="140"/>
      <c r="EMW952" s="72"/>
      <c r="EMY952" s="70"/>
      <c r="EMZ952" s="140"/>
      <c r="ENA952" s="72"/>
      <c r="ENC952" s="70"/>
      <c r="END952" s="140"/>
      <c r="ENE952" s="72"/>
      <c r="ENG952" s="70"/>
      <c r="ENH952" s="140"/>
      <c r="ENI952" s="72"/>
      <c r="ENK952" s="70"/>
      <c r="ENL952" s="140"/>
      <c r="ENM952" s="72"/>
      <c r="ENO952" s="70"/>
      <c r="ENP952" s="140"/>
      <c r="ENQ952" s="72"/>
      <c r="ENS952" s="70"/>
      <c r="ENT952" s="140"/>
      <c r="ENU952" s="72"/>
      <c r="ENW952" s="70"/>
      <c r="ENX952" s="140"/>
      <c r="ENY952" s="72"/>
      <c r="EOA952" s="70"/>
      <c r="EOB952" s="140"/>
      <c r="EOC952" s="72"/>
      <c r="EOE952" s="70"/>
      <c r="EOF952" s="140"/>
      <c r="EOG952" s="72"/>
      <c r="EOI952" s="70"/>
      <c r="EOJ952" s="140"/>
      <c r="EOK952" s="72"/>
      <c r="EOM952" s="70"/>
      <c r="EON952" s="140"/>
      <c r="EOO952" s="72"/>
      <c r="EOQ952" s="70"/>
      <c r="EOR952" s="140"/>
      <c r="EOS952" s="72"/>
      <c r="EOU952" s="70"/>
      <c r="EOV952" s="140"/>
      <c r="EOW952" s="72"/>
      <c r="EOY952" s="70"/>
      <c r="EOZ952" s="140"/>
      <c r="EPA952" s="72"/>
      <c r="EPC952" s="70"/>
      <c r="EPD952" s="140"/>
      <c r="EPE952" s="72"/>
      <c r="EPG952" s="70"/>
      <c r="EPH952" s="140"/>
      <c r="EPI952" s="72"/>
      <c r="EPK952" s="70"/>
      <c r="EPL952" s="140"/>
      <c r="EPM952" s="72"/>
      <c r="EPO952" s="70"/>
      <c r="EPP952" s="140"/>
      <c r="EPQ952" s="72"/>
      <c r="EPS952" s="70"/>
      <c r="EPT952" s="140"/>
      <c r="EPU952" s="72"/>
      <c r="EPW952" s="70"/>
      <c r="EPX952" s="140"/>
      <c r="EPY952" s="72"/>
      <c r="EQA952" s="70"/>
      <c r="EQB952" s="140"/>
      <c r="EQC952" s="72"/>
      <c r="EQE952" s="70"/>
      <c r="EQF952" s="140"/>
      <c r="EQG952" s="72"/>
      <c r="EQI952" s="70"/>
      <c r="EQJ952" s="140"/>
      <c r="EQK952" s="72"/>
      <c r="EQM952" s="70"/>
      <c r="EQN952" s="140"/>
      <c r="EQO952" s="72"/>
      <c r="EQQ952" s="70"/>
      <c r="EQR952" s="140"/>
      <c r="EQS952" s="72"/>
      <c r="EQU952" s="70"/>
      <c r="EQV952" s="140"/>
      <c r="EQW952" s="72"/>
      <c r="EQY952" s="70"/>
      <c r="EQZ952" s="140"/>
      <c r="ERA952" s="72"/>
      <c r="ERC952" s="70"/>
      <c r="ERD952" s="140"/>
      <c r="ERE952" s="72"/>
      <c r="ERG952" s="70"/>
      <c r="ERH952" s="140"/>
      <c r="ERI952" s="72"/>
      <c r="ERK952" s="70"/>
      <c r="ERL952" s="140"/>
      <c r="ERM952" s="72"/>
      <c r="ERO952" s="70"/>
      <c r="ERP952" s="140"/>
      <c r="ERQ952" s="72"/>
      <c r="ERS952" s="70"/>
      <c r="ERT952" s="140"/>
      <c r="ERU952" s="72"/>
      <c r="ERW952" s="70"/>
      <c r="ERX952" s="140"/>
      <c r="ERY952" s="72"/>
      <c r="ESA952" s="70"/>
      <c r="ESB952" s="140"/>
      <c r="ESC952" s="72"/>
      <c r="ESE952" s="70"/>
      <c r="ESF952" s="140"/>
      <c r="ESG952" s="72"/>
      <c r="ESI952" s="70"/>
      <c r="ESJ952" s="140"/>
      <c r="ESK952" s="72"/>
      <c r="ESM952" s="70"/>
      <c r="ESN952" s="140"/>
      <c r="ESO952" s="72"/>
      <c r="ESQ952" s="70"/>
      <c r="ESR952" s="140"/>
      <c r="ESS952" s="72"/>
      <c r="ESU952" s="70"/>
      <c r="ESV952" s="140"/>
      <c r="ESW952" s="72"/>
      <c r="ESY952" s="70"/>
      <c r="ESZ952" s="140"/>
      <c r="ETA952" s="72"/>
      <c r="ETC952" s="70"/>
      <c r="ETD952" s="140"/>
      <c r="ETE952" s="72"/>
      <c r="ETG952" s="70"/>
      <c r="ETH952" s="140"/>
      <c r="ETI952" s="72"/>
      <c r="ETK952" s="70"/>
      <c r="ETL952" s="140"/>
      <c r="ETM952" s="72"/>
      <c r="ETO952" s="70"/>
      <c r="ETP952" s="140"/>
      <c r="ETQ952" s="72"/>
      <c r="ETS952" s="70"/>
      <c r="ETT952" s="140"/>
      <c r="ETU952" s="72"/>
      <c r="ETW952" s="70"/>
      <c r="ETX952" s="140"/>
      <c r="ETY952" s="72"/>
      <c r="EUA952" s="70"/>
      <c r="EUB952" s="140"/>
      <c r="EUC952" s="72"/>
      <c r="EUE952" s="70"/>
      <c r="EUF952" s="140"/>
      <c r="EUG952" s="72"/>
      <c r="EUI952" s="70"/>
      <c r="EUJ952" s="140"/>
      <c r="EUK952" s="72"/>
      <c r="EUM952" s="70"/>
      <c r="EUN952" s="140"/>
      <c r="EUO952" s="72"/>
      <c r="EUQ952" s="70"/>
      <c r="EUR952" s="140"/>
      <c r="EUS952" s="72"/>
      <c r="EUU952" s="70"/>
      <c r="EUV952" s="140"/>
      <c r="EUW952" s="72"/>
      <c r="EUY952" s="70"/>
      <c r="EUZ952" s="140"/>
      <c r="EVA952" s="72"/>
      <c r="EVC952" s="70"/>
      <c r="EVD952" s="140"/>
      <c r="EVE952" s="72"/>
      <c r="EVG952" s="70"/>
      <c r="EVH952" s="140"/>
      <c r="EVI952" s="72"/>
      <c r="EVK952" s="70"/>
      <c r="EVL952" s="140"/>
      <c r="EVM952" s="72"/>
      <c r="EVO952" s="70"/>
      <c r="EVP952" s="140"/>
      <c r="EVQ952" s="72"/>
      <c r="EVS952" s="70"/>
      <c r="EVT952" s="140"/>
      <c r="EVU952" s="72"/>
      <c r="EVW952" s="70"/>
      <c r="EVX952" s="140"/>
      <c r="EVY952" s="72"/>
      <c r="EWA952" s="70"/>
      <c r="EWB952" s="140"/>
      <c r="EWC952" s="72"/>
      <c r="EWE952" s="70"/>
      <c r="EWF952" s="140"/>
      <c r="EWG952" s="72"/>
      <c r="EWI952" s="70"/>
      <c r="EWJ952" s="140"/>
      <c r="EWK952" s="72"/>
      <c r="EWM952" s="70"/>
      <c r="EWN952" s="140"/>
      <c r="EWO952" s="72"/>
      <c r="EWQ952" s="70"/>
      <c r="EWR952" s="140"/>
      <c r="EWS952" s="72"/>
      <c r="EWU952" s="70"/>
      <c r="EWV952" s="140"/>
      <c r="EWW952" s="72"/>
      <c r="EWY952" s="70"/>
      <c r="EWZ952" s="140"/>
      <c r="EXA952" s="72"/>
      <c r="EXC952" s="70"/>
      <c r="EXD952" s="140"/>
      <c r="EXE952" s="72"/>
      <c r="EXG952" s="70"/>
      <c r="EXH952" s="140"/>
      <c r="EXI952" s="72"/>
      <c r="EXK952" s="70"/>
      <c r="EXL952" s="140"/>
      <c r="EXM952" s="72"/>
      <c r="EXO952" s="70"/>
      <c r="EXP952" s="140"/>
      <c r="EXQ952" s="72"/>
      <c r="EXS952" s="70"/>
      <c r="EXT952" s="140"/>
      <c r="EXU952" s="72"/>
      <c r="EXW952" s="70"/>
      <c r="EXX952" s="140"/>
      <c r="EXY952" s="72"/>
      <c r="EYA952" s="70"/>
      <c r="EYB952" s="140"/>
      <c r="EYC952" s="72"/>
      <c r="EYE952" s="70"/>
      <c r="EYF952" s="140"/>
      <c r="EYG952" s="72"/>
      <c r="EYI952" s="70"/>
      <c r="EYJ952" s="140"/>
      <c r="EYK952" s="72"/>
      <c r="EYM952" s="70"/>
      <c r="EYN952" s="140"/>
      <c r="EYO952" s="72"/>
      <c r="EYQ952" s="70"/>
      <c r="EYR952" s="140"/>
      <c r="EYS952" s="72"/>
      <c r="EYU952" s="70"/>
      <c r="EYV952" s="140"/>
      <c r="EYW952" s="72"/>
      <c r="EYY952" s="70"/>
      <c r="EYZ952" s="140"/>
      <c r="EZA952" s="72"/>
      <c r="EZC952" s="70"/>
      <c r="EZD952" s="140"/>
      <c r="EZE952" s="72"/>
      <c r="EZG952" s="70"/>
      <c r="EZH952" s="140"/>
      <c r="EZI952" s="72"/>
      <c r="EZK952" s="70"/>
      <c r="EZL952" s="140"/>
      <c r="EZM952" s="72"/>
      <c r="EZO952" s="70"/>
      <c r="EZP952" s="140"/>
      <c r="EZQ952" s="72"/>
      <c r="EZS952" s="70"/>
      <c r="EZT952" s="140"/>
      <c r="EZU952" s="72"/>
      <c r="EZW952" s="70"/>
      <c r="EZX952" s="140"/>
      <c r="EZY952" s="72"/>
      <c r="FAA952" s="70"/>
      <c r="FAB952" s="140"/>
      <c r="FAC952" s="72"/>
      <c r="FAE952" s="70"/>
      <c r="FAF952" s="140"/>
      <c r="FAG952" s="72"/>
      <c r="FAI952" s="70"/>
      <c r="FAJ952" s="140"/>
      <c r="FAK952" s="72"/>
      <c r="FAM952" s="70"/>
      <c r="FAN952" s="140"/>
      <c r="FAO952" s="72"/>
      <c r="FAQ952" s="70"/>
      <c r="FAR952" s="140"/>
      <c r="FAS952" s="72"/>
      <c r="FAU952" s="70"/>
      <c r="FAV952" s="140"/>
      <c r="FAW952" s="72"/>
      <c r="FAY952" s="70"/>
      <c r="FAZ952" s="140"/>
      <c r="FBA952" s="72"/>
      <c r="FBC952" s="70"/>
      <c r="FBD952" s="140"/>
      <c r="FBE952" s="72"/>
      <c r="FBG952" s="70"/>
      <c r="FBH952" s="140"/>
      <c r="FBI952" s="72"/>
      <c r="FBK952" s="70"/>
      <c r="FBL952" s="140"/>
      <c r="FBM952" s="72"/>
      <c r="FBO952" s="70"/>
      <c r="FBP952" s="140"/>
      <c r="FBQ952" s="72"/>
      <c r="FBS952" s="70"/>
      <c r="FBT952" s="140"/>
      <c r="FBU952" s="72"/>
      <c r="FBW952" s="70"/>
      <c r="FBX952" s="140"/>
      <c r="FBY952" s="72"/>
      <c r="FCA952" s="70"/>
      <c r="FCB952" s="140"/>
      <c r="FCC952" s="72"/>
      <c r="FCE952" s="70"/>
      <c r="FCF952" s="140"/>
      <c r="FCG952" s="72"/>
      <c r="FCI952" s="70"/>
      <c r="FCJ952" s="140"/>
      <c r="FCK952" s="72"/>
      <c r="FCM952" s="70"/>
      <c r="FCN952" s="140"/>
      <c r="FCO952" s="72"/>
      <c r="FCQ952" s="70"/>
      <c r="FCR952" s="140"/>
      <c r="FCS952" s="72"/>
      <c r="FCU952" s="70"/>
      <c r="FCV952" s="140"/>
      <c r="FCW952" s="72"/>
      <c r="FCY952" s="70"/>
      <c r="FCZ952" s="140"/>
      <c r="FDA952" s="72"/>
      <c r="FDC952" s="70"/>
      <c r="FDD952" s="140"/>
      <c r="FDE952" s="72"/>
      <c r="FDG952" s="70"/>
      <c r="FDH952" s="140"/>
      <c r="FDI952" s="72"/>
      <c r="FDK952" s="70"/>
      <c r="FDL952" s="140"/>
      <c r="FDM952" s="72"/>
      <c r="FDO952" s="70"/>
      <c r="FDP952" s="140"/>
      <c r="FDQ952" s="72"/>
      <c r="FDS952" s="70"/>
      <c r="FDT952" s="140"/>
      <c r="FDU952" s="72"/>
      <c r="FDW952" s="70"/>
      <c r="FDX952" s="140"/>
      <c r="FDY952" s="72"/>
      <c r="FEA952" s="70"/>
      <c r="FEB952" s="140"/>
      <c r="FEC952" s="72"/>
      <c r="FEE952" s="70"/>
      <c r="FEF952" s="140"/>
      <c r="FEG952" s="72"/>
      <c r="FEI952" s="70"/>
      <c r="FEJ952" s="140"/>
      <c r="FEK952" s="72"/>
      <c r="FEM952" s="70"/>
      <c r="FEN952" s="140"/>
      <c r="FEO952" s="72"/>
      <c r="FEQ952" s="70"/>
      <c r="FER952" s="140"/>
      <c r="FES952" s="72"/>
      <c r="FEU952" s="70"/>
      <c r="FEV952" s="140"/>
      <c r="FEW952" s="72"/>
      <c r="FEY952" s="70"/>
      <c r="FEZ952" s="140"/>
      <c r="FFA952" s="72"/>
      <c r="FFC952" s="70"/>
      <c r="FFD952" s="140"/>
      <c r="FFE952" s="72"/>
      <c r="FFG952" s="70"/>
      <c r="FFH952" s="140"/>
      <c r="FFI952" s="72"/>
      <c r="FFK952" s="70"/>
      <c r="FFL952" s="140"/>
      <c r="FFM952" s="72"/>
      <c r="FFO952" s="70"/>
      <c r="FFP952" s="140"/>
      <c r="FFQ952" s="72"/>
      <c r="FFS952" s="70"/>
      <c r="FFT952" s="140"/>
      <c r="FFU952" s="72"/>
      <c r="FFW952" s="70"/>
      <c r="FFX952" s="140"/>
      <c r="FFY952" s="72"/>
      <c r="FGA952" s="70"/>
      <c r="FGB952" s="140"/>
      <c r="FGC952" s="72"/>
      <c r="FGE952" s="70"/>
      <c r="FGF952" s="140"/>
      <c r="FGG952" s="72"/>
      <c r="FGI952" s="70"/>
      <c r="FGJ952" s="140"/>
      <c r="FGK952" s="72"/>
      <c r="FGM952" s="70"/>
      <c r="FGN952" s="140"/>
      <c r="FGO952" s="72"/>
      <c r="FGQ952" s="70"/>
      <c r="FGR952" s="140"/>
      <c r="FGS952" s="72"/>
      <c r="FGU952" s="70"/>
      <c r="FGV952" s="140"/>
      <c r="FGW952" s="72"/>
      <c r="FGY952" s="70"/>
      <c r="FGZ952" s="140"/>
      <c r="FHA952" s="72"/>
      <c r="FHC952" s="70"/>
      <c r="FHD952" s="140"/>
      <c r="FHE952" s="72"/>
      <c r="FHG952" s="70"/>
      <c r="FHH952" s="140"/>
      <c r="FHI952" s="72"/>
      <c r="FHK952" s="70"/>
      <c r="FHL952" s="140"/>
      <c r="FHM952" s="72"/>
      <c r="FHO952" s="70"/>
      <c r="FHP952" s="140"/>
      <c r="FHQ952" s="72"/>
      <c r="FHS952" s="70"/>
      <c r="FHT952" s="140"/>
      <c r="FHU952" s="72"/>
      <c r="FHW952" s="70"/>
      <c r="FHX952" s="140"/>
      <c r="FHY952" s="72"/>
      <c r="FIA952" s="70"/>
      <c r="FIB952" s="140"/>
      <c r="FIC952" s="72"/>
      <c r="FIE952" s="70"/>
      <c r="FIF952" s="140"/>
      <c r="FIG952" s="72"/>
      <c r="FII952" s="70"/>
      <c r="FIJ952" s="140"/>
      <c r="FIK952" s="72"/>
      <c r="FIM952" s="70"/>
      <c r="FIN952" s="140"/>
      <c r="FIO952" s="72"/>
      <c r="FIQ952" s="70"/>
      <c r="FIR952" s="140"/>
      <c r="FIS952" s="72"/>
      <c r="FIU952" s="70"/>
      <c r="FIV952" s="140"/>
      <c r="FIW952" s="72"/>
      <c r="FIY952" s="70"/>
      <c r="FIZ952" s="140"/>
      <c r="FJA952" s="72"/>
      <c r="FJC952" s="70"/>
      <c r="FJD952" s="140"/>
      <c r="FJE952" s="72"/>
      <c r="FJG952" s="70"/>
      <c r="FJH952" s="140"/>
      <c r="FJI952" s="72"/>
      <c r="FJK952" s="70"/>
      <c r="FJL952" s="140"/>
      <c r="FJM952" s="72"/>
      <c r="FJO952" s="70"/>
      <c r="FJP952" s="140"/>
      <c r="FJQ952" s="72"/>
      <c r="FJS952" s="70"/>
      <c r="FJT952" s="140"/>
      <c r="FJU952" s="72"/>
      <c r="FJW952" s="70"/>
      <c r="FJX952" s="140"/>
      <c r="FJY952" s="72"/>
      <c r="FKA952" s="70"/>
      <c r="FKB952" s="140"/>
      <c r="FKC952" s="72"/>
      <c r="FKE952" s="70"/>
      <c r="FKF952" s="140"/>
      <c r="FKG952" s="72"/>
      <c r="FKI952" s="70"/>
      <c r="FKJ952" s="140"/>
      <c r="FKK952" s="72"/>
      <c r="FKM952" s="70"/>
      <c r="FKN952" s="140"/>
      <c r="FKO952" s="72"/>
      <c r="FKQ952" s="70"/>
      <c r="FKR952" s="140"/>
      <c r="FKS952" s="72"/>
      <c r="FKU952" s="70"/>
      <c r="FKV952" s="140"/>
      <c r="FKW952" s="72"/>
      <c r="FKY952" s="70"/>
      <c r="FKZ952" s="140"/>
      <c r="FLA952" s="72"/>
      <c r="FLC952" s="70"/>
      <c r="FLD952" s="140"/>
      <c r="FLE952" s="72"/>
      <c r="FLG952" s="70"/>
      <c r="FLH952" s="140"/>
      <c r="FLI952" s="72"/>
      <c r="FLK952" s="70"/>
      <c r="FLL952" s="140"/>
      <c r="FLM952" s="72"/>
      <c r="FLO952" s="70"/>
      <c r="FLP952" s="140"/>
      <c r="FLQ952" s="72"/>
      <c r="FLS952" s="70"/>
      <c r="FLT952" s="140"/>
      <c r="FLU952" s="72"/>
      <c r="FLW952" s="70"/>
      <c r="FLX952" s="140"/>
      <c r="FLY952" s="72"/>
      <c r="FMA952" s="70"/>
      <c r="FMB952" s="140"/>
      <c r="FMC952" s="72"/>
      <c r="FME952" s="70"/>
      <c r="FMF952" s="140"/>
      <c r="FMG952" s="72"/>
      <c r="FMI952" s="70"/>
      <c r="FMJ952" s="140"/>
      <c r="FMK952" s="72"/>
      <c r="FMM952" s="70"/>
      <c r="FMN952" s="140"/>
      <c r="FMO952" s="72"/>
      <c r="FMQ952" s="70"/>
      <c r="FMR952" s="140"/>
      <c r="FMS952" s="72"/>
      <c r="FMU952" s="70"/>
      <c r="FMV952" s="140"/>
      <c r="FMW952" s="72"/>
      <c r="FMY952" s="70"/>
      <c r="FMZ952" s="140"/>
      <c r="FNA952" s="72"/>
      <c r="FNC952" s="70"/>
      <c r="FND952" s="140"/>
      <c r="FNE952" s="72"/>
      <c r="FNG952" s="70"/>
      <c r="FNH952" s="140"/>
      <c r="FNI952" s="72"/>
      <c r="FNK952" s="70"/>
      <c r="FNL952" s="140"/>
      <c r="FNM952" s="72"/>
      <c r="FNO952" s="70"/>
      <c r="FNP952" s="140"/>
      <c r="FNQ952" s="72"/>
      <c r="FNS952" s="70"/>
      <c r="FNT952" s="140"/>
      <c r="FNU952" s="72"/>
      <c r="FNW952" s="70"/>
      <c r="FNX952" s="140"/>
      <c r="FNY952" s="72"/>
      <c r="FOA952" s="70"/>
      <c r="FOB952" s="140"/>
      <c r="FOC952" s="72"/>
      <c r="FOE952" s="70"/>
      <c r="FOF952" s="140"/>
      <c r="FOG952" s="72"/>
      <c r="FOI952" s="70"/>
      <c r="FOJ952" s="140"/>
      <c r="FOK952" s="72"/>
      <c r="FOM952" s="70"/>
      <c r="FON952" s="140"/>
      <c r="FOO952" s="72"/>
      <c r="FOQ952" s="70"/>
      <c r="FOR952" s="140"/>
      <c r="FOS952" s="72"/>
      <c r="FOU952" s="70"/>
      <c r="FOV952" s="140"/>
      <c r="FOW952" s="72"/>
      <c r="FOY952" s="70"/>
      <c r="FOZ952" s="140"/>
      <c r="FPA952" s="72"/>
      <c r="FPC952" s="70"/>
      <c r="FPD952" s="140"/>
      <c r="FPE952" s="72"/>
      <c r="FPG952" s="70"/>
      <c r="FPH952" s="140"/>
      <c r="FPI952" s="72"/>
      <c r="FPK952" s="70"/>
      <c r="FPL952" s="140"/>
      <c r="FPM952" s="72"/>
      <c r="FPO952" s="70"/>
      <c r="FPP952" s="140"/>
      <c r="FPQ952" s="72"/>
      <c r="FPS952" s="70"/>
      <c r="FPT952" s="140"/>
      <c r="FPU952" s="72"/>
      <c r="FPW952" s="70"/>
      <c r="FPX952" s="140"/>
      <c r="FPY952" s="72"/>
      <c r="FQA952" s="70"/>
      <c r="FQB952" s="140"/>
      <c r="FQC952" s="72"/>
      <c r="FQE952" s="70"/>
      <c r="FQF952" s="140"/>
      <c r="FQG952" s="72"/>
      <c r="FQI952" s="70"/>
      <c r="FQJ952" s="140"/>
      <c r="FQK952" s="72"/>
      <c r="FQM952" s="70"/>
      <c r="FQN952" s="140"/>
      <c r="FQO952" s="72"/>
      <c r="FQQ952" s="70"/>
      <c r="FQR952" s="140"/>
      <c r="FQS952" s="72"/>
      <c r="FQU952" s="70"/>
      <c r="FQV952" s="140"/>
      <c r="FQW952" s="72"/>
      <c r="FQY952" s="70"/>
      <c r="FQZ952" s="140"/>
      <c r="FRA952" s="72"/>
      <c r="FRC952" s="70"/>
      <c r="FRD952" s="140"/>
      <c r="FRE952" s="72"/>
      <c r="FRG952" s="70"/>
      <c r="FRH952" s="140"/>
      <c r="FRI952" s="72"/>
      <c r="FRK952" s="70"/>
      <c r="FRL952" s="140"/>
      <c r="FRM952" s="72"/>
      <c r="FRO952" s="70"/>
      <c r="FRP952" s="140"/>
      <c r="FRQ952" s="72"/>
      <c r="FRS952" s="70"/>
      <c r="FRT952" s="140"/>
      <c r="FRU952" s="72"/>
      <c r="FRW952" s="70"/>
      <c r="FRX952" s="140"/>
      <c r="FRY952" s="72"/>
      <c r="FSA952" s="70"/>
      <c r="FSB952" s="140"/>
      <c r="FSC952" s="72"/>
      <c r="FSE952" s="70"/>
      <c r="FSF952" s="140"/>
      <c r="FSG952" s="72"/>
      <c r="FSI952" s="70"/>
      <c r="FSJ952" s="140"/>
      <c r="FSK952" s="72"/>
      <c r="FSM952" s="70"/>
      <c r="FSN952" s="140"/>
      <c r="FSO952" s="72"/>
      <c r="FSQ952" s="70"/>
      <c r="FSR952" s="140"/>
      <c r="FSS952" s="72"/>
      <c r="FSU952" s="70"/>
      <c r="FSV952" s="140"/>
      <c r="FSW952" s="72"/>
      <c r="FSY952" s="70"/>
      <c r="FSZ952" s="140"/>
      <c r="FTA952" s="72"/>
      <c r="FTC952" s="70"/>
      <c r="FTD952" s="140"/>
      <c r="FTE952" s="72"/>
      <c r="FTG952" s="70"/>
      <c r="FTH952" s="140"/>
      <c r="FTI952" s="72"/>
      <c r="FTK952" s="70"/>
      <c r="FTL952" s="140"/>
      <c r="FTM952" s="72"/>
      <c r="FTO952" s="70"/>
      <c r="FTP952" s="140"/>
      <c r="FTQ952" s="72"/>
      <c r="FTS952" s="70"/>
      <c r="FTT952" s="140"/>
      <c r="FTU952" s="72"/>
      <c r="FTW952" s="70"/>
      <c r="FTX952" s="140"/>
      <c r="FTY952" s="72"/>
      <c r="FUA952" s="70"/>
      <c r="FUB952" s="140"/>
      <c r="FUC952" s="72"/>
      <c r="FUE952" s="70"/>
      <c r="FUF952" s="140"/>
      <c r="FUG952" s="72"/>
      <c r="FUI952" s="70"/>
      <c r="FUJ952" s="140"/>
      <c r="FUK952" s="72"/>
      <c r="FUM952" s="70"/>
      <c r="FUN952" s="140"/>
      <c r="FUO952" s="72"/>
      <c r="FUQ952" s="70"/>
      <c r="FUR952" s="140"/>
      <c r="FUS952" s="72"/>
      <c r="FUU952" s="70"/>
      <c r="FUV952" s="140"/>
      <c r="FUW952" s="72"/>
      <c r="FUY952" s="70"/>
      <c r="FUZ952" s="140"/>
      <c r="FVA952" s="72"/>
      <c r="FVC952" s="70"/>
      <c r="FVD952" s="140"/>
      <c r="FVE952" s="72"/>
      <c r="FVG952" s="70"/>
      <c r="FVH952" s="140"/>
      <c r="FVI952" s="72"/>
      <c r="FVK952" s="70"/>
      <c r="FVL952" s="140"/>
      <c r="FVM952" s="72"/>
      <c r="FVO952" s="70"/>
      <c r="FVP952" s="140"/>
      <c r="FVQ952" s="72"/>
      <c r="FVS952" s="70"/>
      <c r="FVT952" s="140"/>
      <c r="FVU952" s="72"/>
      <c r="FVW952" s="70"/>
      <c r="FVX952" s="140"/>
      <c r="FVY952" s="72"/>
      <c r="FWA952" s="70"/>
      <c r="FWB952" s="140"/>
      <c r="FWC952" s="72"/>
      <c r="FWE952" s="70"/>
      <c r="FWF952" s="140"/>
      <c r="FWG952" s="72"/>
      <c r="FWI952" s="70"/>
      <c r="FWJ952" s="140"/>
      <c r="FWK952" s="72"/>
      <c r="FWM952" s="70"/>
      <c r="FWN952" s="140"/>
      <c r="FWO952" s="72"/>
      <c r="FWQ952" s="70"/>
      <c r="FWR952" s="140"/>
      <c r="FWS952" s="72"/>
      <c r="FWU952" s="70"/>
      <c r="FWV952" s="140"/>
      <c r="FWW952" s="72"/>
      <c r="FWY952" s="70"/>
      <c r="FWZ952" s="140"/>
      <c r="FXA952" s="72"/>
      <c r="FXC952" s="70"/>
      <c r="FXD952" s="140"/>
      <c r="FXE952" s="72"/>
      <c r="FXG952" s="70"/>
      <c r="FXH952" s="140"/>
      <c r="FXI952" s="72"/>
      <c r="FXK952" s="70"/>
      <c r="FXL952" s="140"/>
      <c r="FXM952" s="72"/>
      <c r="FXO952" s="70"/>
      <c r="FXP952" s="140"/>
      <c r="FXQ952" s="72"/>
      <c r="FXS952" s="70"/>
      <c r="FXT952" s="140"/>
      <c r="FXU952" s="72"/>
      <c r="FXW952" s="70"/>
      <c r="FXX952" s="140"/>
      <c r="FXY952" s="72"/>
      <c r="FYA952" s="70"/>
      <c r="FYB952" s="140"/>
      <c r="FYC952" s="72"/>
      <c r="FYE952" s="70"/>
      <c r="FYF952" s="140"/>
      <c r="FYG952" s="72"/>
      <c r="FYI952" s="70"/>
      <c r="FYJ952" s="140"/>
      <c r="FYK952" s="72"/>
      <c r="FYM952" s="70"/>
      <c r="FYN952" s="140"/>
      <c r="FYO952" s="72"/>
      <c r="FYQ952" s="70"/>
      <c r="FYR952" s="140"/>
      <c r="FYS952" s="72"/>
      <c r="FYU952" s="70"/>
      <c r="FYV952" s="140"/>
      <c r="FYW952" s="72"/>
      <c r="FYY952" s="70"/>
      <c r="FYZ952" s="140"/>
      <c r="FZA952" s="72"/>
      <c r="FZC952" s="70"/>
      <c r="FZD952" s="140"/>
      <c r="FZE952" s="72"/>
      <c r="FZG952" s="70"/>
      <c r="FZH952" s="140"/>
      <c r="FZI952" s="72"/>
      <c r="FZK952" s="70"/>
      <c r="FZL952" s="140"/>
      <c r="FZM952" s="72"/>
      <c r="FZO952" s="70"/>
      <c r="FZP952" s="140"/>
      <c r="FZQ952" s="72"/>
      <c r="FZS952" s="70"/>
      <c r="FZT952" s="140"/>
      <c r="FZU952" s="72"/>
      <c r="FZW952" s="70"/>
      <c r="FZX952" s="140"/>
      <c r="FZY952" s="72"/>
      <c r="GAA952" s="70"/>
      <c r="GAB952" s="140"/>
      <c r="GAC952" s="72"/>
      <c r="GAE952" s="70"/>
      <c r="GAF952" s="140"/>
      <c r="GAG952" s="72"/>
      <c r="GAI952" s="70"/>
      <c r="GAJ952" s="140"/>
      <c r="GAK952" s="72"/>
      <c r="GAM952" s="70"/>
      <c r="GAN952" s="140"/>
      <c r="GAO952" s="72"/>
      <c r="GAQ952" s="70"/>
      <c r="GAR952" s="140"/>
      <c r="GAS952" s="72"/>
      <c r="GAU952" s="70"/>
      <c r="GAV952" s="140"/>
      <c r="GAW952" s="72"/>
      <c r="GAY952" s="70"/>
      <c r="GAZ952" s="140"/>
      <c r="GBA952" s="72"/>
      <c r="GBC952" s="70"/>
      <c r="GBD952" s="140"/>
      <c r="GBE952" s="72"/>
      <c r="GBG952" s="70"/>
      <c r="GBH952" s="140"/>
      <c r="GBI952" s="72"/>
      <c r="GBK952" s="70"/>
      <c r="GBL952" s="140"/>
      <c r="GBM952" s="72"/>
      <c r="GBO952" s="70"/>
      <c r="GBP952" s="140"/>
      <c r="GBQ952" s="72"/>
      <c r="GBS952" s="70"/>
      <c r="GBT952" s="140"/>
      <c r="GBU952" s="72"/>
      <c r="GBW952" s="70"/>
      <c r="GBX952" s="140"/>
      <c r="GBY952" s="72"/>
      <c r="GCA952" s="70"/>
      <c r="GCB952" s="140"/>
      <c r="GCC952" s="72"/>
      <c r="GCE952" s="70"/>
      <c r="GCF952" s="140"/>
      <c r="GCG952" s="72"/>
      <c r="GCI952" s="70"/>
      <c r="GCJ952" s="140"/>
      <c r="GCK952" s="72"/>
      <c r="GCM952" s="70"/>
      <c r="GCN952" s="140"/>
      <c r="GCO952" s="72"/>
      <c r="GCQ952" s="70"/>
      <c r="GCR952" s="140"/>
      <c r="GCS952" s="72"/>
      <c r="GCU952" s="70"/>
      <c r="GCV952" s="140"/>
      <c r="GCW952" s="72"/>
      <c r="GCY952" s="70"/>
      <c r="GCZ952" s="140"/>
      <c r="GDA952" s="72"/>
      <c r="GDC952" s="70"/>
      <c r="GDD952" s="140"/>
      <c r="GDE952" s="72"/>
      <c r="GDG952" s="70"/>
      <c r="GDH952" s="140"/>
      <c r="GDI952" s="72"/>
      <c r="GDK952" s="70"/>
      <c r="GDL952" s="140"/>
      <c r="GDM952" s="72"/>
      <c r="GDO952" s="70"/>
      <c r="GDP952" s="140"/>
      <c r="GDQ952" s="72"/>
      <c r="GDS952" s="70"/>
      <c r="GDT952" s="140"/>
      <c r="GDU952" s="72"/>
      <c r="GDW952" s="70"/>
      <c r="GDX952" s="140"/>
      <c r="GDY952" s="72"/>
      <c r="GEA952" s="70"/>
      <c r="GEB952" s="140"/>
      <c r="GEC952" s="72"/>
      <c r="GEE952" s="70"/>
      <c r="GEF952" s="140"/>
      <c r="GEG952" s="72"/>
      <c r="GEI952" s="70"/>
      <c r="GEJ952" s="140"/>
      <c r="GEK952" s="72"/>
      <c r="GEM952" s="70"/>
      <c r="GEN952" s="140"/>
      <c r="GEO952" s="72"/>
      <c r="GEQ952" s="70"/>
      <c r="GER952" s="140"/>
      <c r="GES952" s="72"/>
      <c r="GEU952" s="70"/>
      <c r="GEV952" s="140"/>
      <c r="GEW952" s="72"/>
      <c r="GEY952" s="70"/>
      <c r="GEZ952" s="140"/>
      <c r="GFA952" s="72"/>
      <c r="GFC952" s="70"/>
      <c r="GFD952" s="140"/>
      <c r="GFE952" s="72"/>
      <c r="GFG952" s="70"/>
      <c r="GFH952" s="140"/>
      <c r="GFI952" s="72"/>
      <c r="GFK952" s="70"/>
      <c r="GFL952" s="140"/>
      <c r="GFM952" s="72"/>
      <c r="GFO952" s="70"/>
      <c r="GFP952" s="140"/>
      <c r="GFQ952" s="72"/>
      <c r="GFS952" s="70"/>
      <c r="GFT952" s="140"/>
      <c r="GFU952" s="72"/>
      <c r="GFW952" s="70"/>
      <c r="GFX952" s="140"/>
      <c r="GFY952" s="72"/>
      <c r="GGA952" s="70"/>
      <c r="GGB952" s="140"/>
      <c r="GGC952" s="72"/>
      <c r="GGE952" s="70"/>
      <c r="GGF952" s="140"/>
      <c r="GGG952" s="72"/>
      <c r="GGI952" s="70"/>
      <c r="GGJ952" s="140"/>
      <c r="GGK952" s="72"/>
      <c r="GGM952" s="70"/>
      <c r="GGN952" s="140"/>
      <c r="GGO952" s="72"/>
      <c r="GGQ952" s="70"/>
      <c r="GGR952" s="140"/>
      <c r="GGS952" s="72"/>
      <c r="GGU952" s="70"/>
      <c r="GGV952" s="140"/>
      <c r="GGW952" s="72"/>
      <c r="GGY952" s="70"/>
      <c r="GGZ952" s="140"/>
      <c r="GHA952" s="72"/>
      <c r="GHC952" s="70"/>
      <c r="GHD952" s="140"/>
      <c r="GHE952" s="72"/>
      <c r="GHG952" s="70"/>
      <c r="GHH952" s="140"/>
      <c r="GHI952" s="72"/>
      <c r="GHK952" s="70"/>
      <c r="GHL952" s="140"/>
      <c r="GHM952" s="72"/>
      <c r="GHO952" s="70"/>
      <c r="GHP952" s="140"/>
      <c r="GHQ952" s="72"/>
      <c r="GHS952" s="70"/>
      <c r="GHT952" s="140"/>
      <c r="GHU952" s="72"/>
      <c r="GHW952" s="70"/>
      <c r="GHX952" s="140"/>
      <c r="GHY952" s="72"/>
      <c r="GIA952" s="70"/>
      <c r="GIB952" s="140"/>
      <c r="GIC952" s="72"/>
      <c r="GIE952" s="70"/>
      <c r="GIF952" s="140"/>
      <c r="GIG952" s="72"/>
      <c r="GII952" s="70"/>
      <c r="GIJ952" s="140"/>
      <c r="GIK952" s="72"/>
      <c r="GIM952" s="70"/>
      <c r="GIN952" s="140"/>
      <c r="GIO952" s="72"/>
      <c r="GIQ952" s="70"/>
      <c r="GIR952" s="140"/>
      <c r="GIS952" s="72"/>
      <c r="GIU952" s="70"/>
      <c r="GIV952" s="140"/>
      <c r="GIW952" s="72"/>
      <c r="GIY952" s="70"/>
      <c r="GIZ952" s="140"/>
      <c r="GJA952" s="72"/>
      <c r="GJC952" s="70"/>
      <c r="GJD952" s="140"/>
      <c r="GJE952" s="72"/>
      <c r="GJG952" s="70"/>
      <c r="GJH952" s="140"/>
      <c r="GJI952" s="72"/>
      <c r="GJK952" s="70"/>
      <c r="GJL952" s="140"/>
      <c r="GJM952" s="72"/>
      <c r="GJO952" s="70"/>
      <c r="GJP952" s="140"/>
      <c r="GJQ952" s="72"/>
      <c r="GJS952" s="70"/>
      <c r="GJT952" s="140"/>
      <c r="GJU952" s="72"/>
      <c r="GJW952" s="70"/>
      <c r="GJX952" s="140"/>
      <c r="GJY952" s="72"/>
      <c r="GKA952" s="70"/>
      <c r="GKB952" s="140"/>
      <c r="GKC952" s="72"/>
      <c r="GKE952" s="70"/>
      <c r="GKF952" s="140"/>
      <c r="GKG952" s="72"/>
      <c r="GKI952" s="70"/>
      <c r="GKJ952" s="140"/>
      <c r="GKK952" s="72"/>
      <c r="GKM952" s="70"/>
      <c r="GKN952" s="140"/>
      <c r="GKO952" s="72"/>
      <c r="GKQ952" s="70"/>
      <c r="GKR952" s="140"/>
      <c r="GKS952" s="72"/>
      <c r="GKU952" s="70"/>
      <c r="GKV952" s="140"/>
      <c r="GKW952" s="72"/>
      <c r="GKY952" s="70"/>
      <c r="GKZ952" s="140"/>
      <c r="GLA952" s="72"/>
      <c r="GLC952" s="70"/>
      <c r="GLD952" s="140"/>
      <c r="GLE952" s="72"/>
      <c r="GLG952" s="70"/>
      <c r="GLH952" s="140"/>
      <c r="GLI952" s="72"/>
      <c r="GLK952" s="70"/>
      <c r="GLL952" s="140"/>
      <c r="GLM952" s="72"/>
      <c r="GLO952" s="70"/>
      <c r="GLP952" s="140"/>
      <c r="GLQ952" s="72"/>
      <c r="GLS952" s="70"/>
      <c r="GLT952" s="140"/>
      <c r="GLU952" s="72"/>
      <c r="GLW952" s="70"/>
      <c r="GLX952" s="140"/>
      <c r="GLY952" s="72"/>
      <c r="GMA952" s="70"/>
      <c r="GMB952" s="140"/>
      <c r="GMC952" s="72"/>
      <c r="GME952" s="70"/>
      <c r="GMF952" s="140"/>
      <c r="GMG952" s="72"/>
      <c r="GMI952" s="70"/>
      <c r="GMJ952" s="140"/>
      <c r="GMK952" s="72"/>
      <c r="GMM952" s="70"/>
      <c r="GMN952" s="140"/>
      <c r="GMO952" s="72"/>
      <c r="GMQ952" s="70"/>
      <c r="GMR952" s="140"/>
      <c r="GMS952" s="72"/>
      <c r="GMU952" s="70"/>
      <c r="GMV952" s="140"/>
      <c r="GMW952" s="72"/>
      <c r="GMY952" s="70"/>
      <c r="GMZ952" s="140"/>
      <c r="GNA952" s="72"/>
      <c r="GNC952" s="70"/>
      <c r="GND952" s="140"/>
      <c r="GNE952" s="72"/>
      <c r="GNG952" s="70"/>
      <c r="GNH952" s="140"/>
      <c r="GNI952" s="72"/>
      <c r="GNK952" s="70"/>
      <c r="GNL952" s="140"/>
      <c r="GNM952" s="72"/>
      <c r="GNO952" s="70"/>
      <c r="GNP952" s="140"/>
      <c r="GNQ952" s="72"/>
      <c r="GNS952" s="70"/>
      <c r="GNT952" s="140"/>
      <c r="GNU952" s="72"/>
      <c r="GNW952" s="70"/>
      <c r="GNX952" s="140"/>
      <c r="GNY952" s="72"/>
      <c r="GOA952" s="70"/>
      <c r="GOB952" s="140"/>
      <c r="GOC952" s="72"/>
      <c r="GOE952" s="70"/>
      <c r="GOF952" s="140"/>
      <c r="GOG952" s="72"/>
      <c r="GOI952" s="70"/>
      <c r="GOJ952" s="140"/>
      <c r="GOK952" s="72"/>
      <c r="GOM952" s="70"/>
      <c r="GON952" s="140"/>
      <c r="GOO952" s="72"/>
      <c r="GOQ952" s="70"/>
      <c r="GOR952" s="140"/>
      <c r="GOS952" s="72"/>
      <c r="GOU952" s="70"/>
      <c r="GOV952" s="140"/>
      <c r="GOW952" s="72"/>
      <c r="GOY952" s="70"/>
      <c r="GOZ952" s="140"/>
      <c r="GPA952" s="72"/>
      <c r="GPC952" s="70"/>
      <c r="GPD952" s="140"/>
      <c r="GPE952" s="72"/>
      <c r="GPG952" s="70"/>
      <c r="GPH952" s="140"/>
      <c r="GPI952" s="72"/>
      <c r="GPK952" s="70"/>
      <c r="GPL952" s="140"/>
      <c r="GPM952" s="72"/>
      <c r="GPO952" s="70"/>
      <c r="GPP952" s="140"/>
      <c r="GPQ952" s="72"/>
      <c r="GPS952" s="70"/>
      <c r="GPT952" s="140"/>
      <c r="GPU952" s="72"/>
      <c r="GPW952" s="70"/>
      <c r="GPX952" s="140"/>
      <c r="GPY952" s="72"/>
      <c r="GQA952" s="70"/>
      <c r="GQB952" s="140"/>
      <c r="GQC952" s="72"/>
      <c r="GQE952" s="70"/>
      <c r="GQF952" s="140"/>
      <c r="GQG952" s="72"/>
      <c r="GQI952" s="70"/>
      <c r="GQJ952" s="140"/>
      <c r="GQK952" s="72"/>
      <c r="GQM952" s="70"/>
      <c r="GQN952" s="140"/>
      <c r="GQO952" s="72"/>
      <c r="GQQ952" s="70"/>
      <c r="GQR952" s="140"/>
      <c r="GQS952" s="72"/>
      <c r="GQU952" s="70"/>
      <c r="GQV952" s="140"/>
      <c r="GQW952" s="72"/>
      <c r="GQY952" s="70"/>
      <c r="GQZ952" s="140"/>
      <c r="GRA952" s="72"/>
      <c r="GRC952" s="70"/>
      <c r="GRD952" s="140"/>
      <c r="GRE952" s="72"/>
      <c r="GRG952" s="70"/>
      <c r="GRH952" s="140"/>
      <c r="GRI952" s="72"/>
      <c r="GRK952" s="70"/>
      <c r="GRL952" s="140"/>
      <c r="GRM952" s="72"/>
      <c r="GRO952" s="70"/>
      <c r="GRP952" s="140"/>
      <c r="GRQ952" s="72"/>
      <c r="GRS952" s="70"/>
      <c r="GRT952" s="140"/>
      <c r="GRU952" s="72"/>
      <c r="GRW952" s="70"/>
      <c r="GRX952" s="140"/>
      <c r="GRY952" s="72"/>
      <c r="GSA952" s="70"/>
      <c r="GSB952" s="140"/>
      <c r="GSC952" s="72"/>
      <c r="GSE952" s="70"/>
      <c r="GSF952" s="140"/>
      <c r="GSG952" s="72"/>
      <c r="GSI952" s="70"/>
      <c r="GSJ952" s="140"/>
      <c r="GSK952" s="72"/>
      <c r="GSM952" s="70"/>
      <c r="GSN952" s="140"/>
      <c r="GSO952" s="72"/>
      <c r="GSQ952" s="70"/>
      <c r="GSR952" s="140"/>
      <c r="GSS952" s="72"/>
      <c r="GSU952" s="70"/>
      <c r="GSV952" s="140"/>
      <c r="GSW952" s="72"/>
      <c r="GSY952" s="70"/>
      <c r="GSZ952" s="140"/>
      <c r="GTA952" s="72"/>
      <c r="GTC952" s="70"/>
      <c r="GTD952" s="140"/>
      <c r="GTE952" s="72"/>
      <c r="GTG952" s="70"/>
      <c r="GTH952" s="140"/>
      <c r="GTI952" s="72"/>
      <c r="GTK952" s="70"/>
      <c r="GTL952" s="140"/>
      <c r="GTM952" s="72"/>
      <c r="GTO952" s="70"/>
      <c r="GTP952" s="140"/>
      <c r="GTQ952" s="72"/>
      <c r="GTS952" s="70"/>
      <c r="GTT952" s="140"/>
      <c r="GTU952" s="72"/>
      <c r="GTW952" s="70"/>
      <c r="GTX952" s="140"/>
      <c r="GTY952" s="72"/>
      <c r="GUA952" s="70"/>
      <c r="GUB952" s="140"/>
      <c r="GUC952" s="72"/>
      <c r="GUE952" s="70"/>
      <c r="GUF952" s="140"/>
      <c r="GUG952" s="72"/>
      <c r="GUI952" s="70"/>
      <c r="GUJ952" s="140"/>
      <c r="GUK952" s="72"/>
      <c r="GUM952" s="70"/>
      <c r="GUN952" s="140"/>
      <c r="GUO952" s="72"/>
      <c r="GUQ952" s="70"/>
      <c r="GUR952" s="140"/>
      <c r="GUS952" s="72"/>
      <c r="GUU952" s="70"/>
      <c r="GUV952" s="140"/>
      <c r="GUW952" s="72"/>
      <c r="GUY952" s="70"/>
      <c r="GUZ952" s="140"/>
      <c r="GVA952" s="72"/>
      <c r="GVC952" s="70"/>
      <c r="GVD952" s="140"/>
      <c r="GVE952" s="72"/>
      <c r="GVG952" s="70"/>
      <c r="GVH952" s="140"/>
      <c r="GVI952" s="72"/>
      <c r="GVK952" s="70"/>
      <c r="GVL952" s="140"/>
      <c r="GVM952" s="72"/>
      <c r="GVO952" s="70"/>
      <c r="GVP952" s="140"/>
      <c r="GVQ952" s="72"/>
      <c r="GVS952" s="70"/>
      <c r="GVT952" s="140"/>
      <c r="GVU952" s="72"/>
      <c r="GVW952" s="70"/>
      <c r="GVX952" s="140"/>
      <c r="GVY952" s="72"/>
      <c r="GWA952" s="70"/>
      <c r="GWB952" s="140"/>
      <c r="GWC952" s="72"/>
      <c r="GWE952" s="70"/>
      <c r="GWF952" s="140"/>
      <c r="GWG952" s="72"/>
      <c r="GWI952" s="70"/>
      <c r="GWJ952" s="140"/>
      <c r="GWK952" s="72"/>
      <c r="GWM952" s="70"/>
      <c r="GWN952" s="140"/>
      <c r="GWO952" s="72"/>
      <c r="GWQ952" s="70"/>
      <c r="GWR952" s="140"/>
      <c r="GWS952" s="72"/>
      <c r="GWU952" s="70"/>
      <c r="GWV952" s="140"/>
      <c r="GWW952" s="72"/>
      <c r="GWY952" s="70"/>
      <c r="GWZ952" s="140"/>
      <c r="GXA952" s="72"/>
      <c r="GXC952" s="70"/>
      <c r="GXD952" s="140"/>
      <c r="GXE952" s="72"/>
      <c r="GXG952" s="70"/>
      <c r="GXH952" s="140"/>
      <c r="GXI952" s="72"/>
      <c r="GXK952" s="70"/>
      <c r="GXL952" s="140"/>
      <c r="GXM952" s="72"/>
      <c r="GXO952" s="70"/>
      <c r="GXP952" s="140"/>
      <c r="GXQ952" s="72"/>
      <c r="GXS952" s="70"/>
      <c r="GXT952" s="140"/>
      <c r="GXU952" s="72"/>
      <c r="GXW952" s="70"/>
      <c r="GXX952" s="140"/>
      <c r="GXY952" s="72"/>
      <c r="GYA952" s="70"/>
      <c r="GYB952" s="140"/>
      <c r="GYC952" s="72"/>
      <c r="GYE952" s="70"/>
      <c r="GYF952" s="140"/>
      <c r="GYG952" s="72"/>
      <c r="GYI952" s="70"/>
      <c r="GYJ952" s="140"/>
      <c r="GYK952" s="72"/>
      <c r="GYM952" s="70"/>
      <c r="GYN952" s="140"/>
      <c r="GYO952" s="72"/>
      <c r="GYQ952" s="70"/>
      <c r="GYR952" s="140"/>
      <c r="GYS952" s="72"/>
      <c r="GYU952" s="70"/>
      <c r="GYV952" s="140"/>
      <c r="GYW952" s="72"/>
      <c r="GYY952" s="70"/>
      <c r="GYZ952" s="140"/>
      <c r="GZA952" s="72"/>
      <c r="GZC952" s="70"/>
      <c r="GZD952" s="140"/>
      <c r="GZE952" s="72"/>
      <c r="GZG952" s="70"/>
      <c r="GZH952" s="140"/>
      <c r="GZI952" s="72"/>
      <c r="GZK952" s="70"/>
      <c r="GZL952" s="140"/>
      <c r="GZM952" s="72"/>
      <c r="GZO952" s="70"/>
      <c r="GZP952" s="140"/>
      <c r="GZQ952" s="72"/>
      <c r="GZS952" s="70"/>
      <c r="GZT952" s="140"/>
      <c r="GZU952" s="72"/>
      <c r="GZW952" s="70"/>
      <c r="GZX952" s="140"/>
      <c r="GZY952" s="72"/>
      <c r="HAA952" s="70"/>
      <c r="HAB952" s="140"/>
      <c r="HAC952" s="72"/>
      <c r="HAE952" s="70"/>
      <c r="HAF952" s="140"/>
      <c r="HAG952" s="72"/>
      <c r="HAI952" s="70"/>
      <c r="HAJ952" s="140"/>
      <c r="HAK952" s="72"/>
      <c r="HAM952" s="70"/>
      <c r="HAN952" s="140"/>
      <c r="HAO952" s="72"/>
      <c r="HAQ952" s="70"/>
      <c r="HAR952" s="140"/>
      <c r="HAS952" s="72"/>
      <c r="HAU952" s="70"/>
      <c r="HAV952" s="140"/>
      <c r="HAW952" s="72"/>
      <c r="HAY952" s="70"/>
      <c r="HAZ952" s="140"/>
      <c r="HBA952" s="72"/>
      <c r="HBC952" s="70"/>
      <c r="HBD952" s="140"/>
      <c r="HBE952" s="72"/>
      <c r="HBG952" s="70"/>
      <c r="HBH952" s="140"/>
      <c r="HBI952" s="72"/>
      <c r="HBK952" s="70"/>
      <c r="HBL952" s="140"/>
      <c r="HBM952" s="72"/>
      <c r="HBO952" s="70"/>
      <c r="HBP952" s="140"/>
      <c r="HBQ952" s="72"/>
      <c r="HBS952" s="70"/>
      <c r="HBT952" s="140"/>
      <c r="HBU952" s="72"/>
      <c r="HBW952" s="70"/>
      <c r="HBX952" s="140"/>
      <c r="HBY952" s="72"/>
      <c r="HCA952" s="70"/>
      <c r="HCB952" s="140"/>
      <c r="HCC952" s="72"/>
      <c r="HCE952" s="70"/>
      <c r="HCF952" s="140"/>
      <c r="HCG952" s="72"/>
      <c r="HCI952" s="70"/>
      <c r="HCJ952" s="140"/>
      <c r="HCK952" s="72"/>
      <c r="HCM952" s="70"/>
      <c r="HCN952" s="140"/>
      <c r="HCO952" s="72"/>
      <c r="HCQ952" s="70"/>
      <c r="HCR952" s="140"/>
      <c r="HCS952" s="72"/>
      <c r="HCU952" s="70"/>
      <c r="HCV952" s="140"/>
      <c r="HCW952" s="72"/>
      <c r="HCY952" s="70"/>
      <c r="HCZ952" s="140"/>
      <c r="HDA952" s="72"/>
      <c r="HDC952" s="70"/>
      <c r="HDD952" s="140"/>
      <c r="HDE952" s="72"/>
      <c r="HDG952" s="70"/>
      <c r="HDH952" s="140"/>
      <c r="HDI952" s="72"/>
      <c r="HDK952" s="70"/>
      <c r="HDL952" s="140"/>
      <c r="HDM952" s="72"/>
      <c r="HDO952" s="70"/>
      <c r="HDP952" s="140"/>
      <c r="HDQ952" s="72"/>
      <c r="HDS952" s="70"/>
      <c r="HDT952" s="140"/>
      <c r="HDU952" s="72"/>
      <c r="HDW952" s="70"/>
      <c r="HDX952" s="140"/>
      <c r="HDY952" s="72"/>
      <c r="HEA952" s="70"/>
      <c r="HEB952" s="140"/>
      <c r="HEC952" s="72"/>
      <c r="HEE952" s="70"/>
      <c r="HEF952" s="140"/>
      <c r="HEG952" s="72"/>
      <c r="HEI952" s="70"/>
      <c r="HEJ952" s="140"/>
      <c r="HEK952" s="72"/>
      <c r="HEM952" s="70"/>
      <c r="HEN952" s="140"/>
      <c r="HEO952" s="72"/>
      <c r="HEQ952" s="70"/>
      <c r="HER952" s="140"/>
      <c r="HES952" s="72"/>
      <c r="HEU952" s="70"/>
      <c r="HEV952" s="140"/>
      <c r="HEW952" s="72"/>
      <c r="HEY952" s="70"/>
      <c r="HEZ952" s="140"/>
      <c r="HFA952" s="72"/>
      <c r="HFC952" s="70"/>
      <c r="HFD952" s="140"/>
      <c r="HFE952" s="72"/>
      <c r="HFG952" s="70"/>
      <c r="HFH952" s="140"/>
      <c r="HFI952" s="72"/>
      <c r="HFK952" s="70"/>
      <c r="HFL952" s="140"/>
      <c r="HFM952" s="72"/>
      <c r="HFO952" s="70"/>
      <c r="HFP952" s="140"/>
      <c r="HFQ952" s="72"/>
      <c r="HFS952" s="70"/>
      <c r="HFT952" s="140"/>
      <c r="HFU952" s="72"/>
      <c r="HFW952" s="70"/>
      <c r="HFX952" s="140"/>
      <c r="HFY952" s="72"/>
      <c r="HGA952" s="70"/>
      <c r="HGB952" s="140"/>
      <c r="HGC952" s="72"/>
      <c r="HGE952" s="70"/>
      <c r="HGF952" s="140"/>
      <c r="HGG952" s="72"/>
      <c r="HGI952" s="70"/>
      <c r="HGJ952" s="140"/>
      <c r="HGK952" s="72"/>
      <c r="HGM952" s="70"/>
      <c r="HGN952" s="140"/>
      <c r="HGO952" s="72"/>
      <c r="HGQ952" s="70"/>
      <c r="HGR952" s="140"/>
      <c r="HGS952" s="72"/>
      <c r="HGU952" s="70"/>
      <c r="HGV952" s="140"/>
      <c r="HGW952" s="72"/>
      <c r="HGY952" s="70"/>
      <c r="HGZ952" s="140"/>
      <c r="HHA952" s="72"/>
      <c r="HHC952" s="70"/>
      <c r="HHD952" s="140"/>
      <c r="HHE952" s="72"/>
      <c r="HHG952" s="70"/>
      <c r="HHH952" s="140"/>
      <c r="HHI952" s="72"/>
      <c r="HHK952" s="70"/>
      <c r="HHL952" s="140"/>
      <c r="HHM952" s="72"/>
      <c r="HHO952" s="70"/>
      <c r="HHP952" s="140"/>
      <c r="HHQ952" s="72"/>
      <c r="HHS952" s="70"/>
      <c r="HHT952" s="140"/>
      <c r="HHU952" s="72"/>
      <c r="HHW952" s="70"/>
      <c r="HHX952" s="140"/>
      <c r="HHY952" s="72"/>
      <c r="HIA952" s="70"/>
      <c r="HIB952" s="140"/>
      <c r="HIC952" s="72"/>
      <c r="HIE952" s="70"/>
      <c r="HIF952" s="140"/>
      <c r="HIG952" s="72"/>
      <c r="HII952" s="70"/>
      <c r="HIJ952" s="140"/>
      <c r="HIK952" s="72"/>
      <c r="HIM952" s="70"/>
      <c r="HIN952" s="140"/>
      <c r="HIO952" s="72"/>
      <c r="HIQ952" s="70"/>
      <c r="HIR952" s="140"/>
      <c r="HIS952" s="72"/>
      <c r="HIU952" s="70"/>
      <c r="HIV952" s="140"/>
      <c r="HIW952" s="72"/>
      <c r="HIY952" s="70"/>
      <c r="HIZ952" s="140"/>
      <c r="HJA952" s="72"/>
      <c r="HJC952" s="70"/>
      <c r="HJD952" s="140"/>
      <c r="HJE952" s="72"/>
      <c r="HJG952" s="70"/>
      <c r="HJH952" s="140"/>
      <c r="HJI952" s="72"/>
      <c r="HJK952" s="70"/>
      <c r="HJL952" s="140"/>
      <c r="HJM952" s="72"/>
      <c r="HJO952" s="70"/>
      <c r="HJP952" s="140"/>
      <c r="HJQ952" s="72"/>
      <c r="HJS952" s="70"/>
      <c r="HJT952" s="140"/>
      <c r="HJU952" s="72"/>
      <c r="HJW952" s="70"/>
      <c r="HJX952" s="140"/>
      <c r="HJY952" s="72"/>
      <c r="HKA952" s="70"/>
      <c r="HKB952" s="140"/>
      <c r="HKC952" s="72"/>
      <c r="HKE952" s="70"/>
      <c r="HKF952" s="140"/>
      <c r="HKG952" s="72"/>
      <c r="HKI952" s="70"/>
      <c r="HKJ952" s="140"/>
      <c r="HKK952" s="72"/>
      <c r="HKM952" s="70"/>
      <c r="HKN952" s="140"/>
      <c r="HKO952" s="72"/>
      <c r="HKQ952" s="70"/>
      <c r="HKR952" s="140"/>
      <c r="HKS952" s="72"/>
      <c r="HKU952" s="70"/>
      <c r="HKV952" s="140"/>
      <c r="HKW952" s="72"/>
      <c r="HKY952" s="70"/>
      <c r="HKZ952" s="140"/>
      <c r="HLA952" s="72"/>
      <c r="HLC952" s="70"/>
      <c r="HLD952" s="140"/>
      <c r="HLE952" s="72"/>
      <c r="HLG952" s="70"/>
      <c r="HLH952" s="140"/>
      <c r="HLI952" s="72"/>
      <c r="HLK952" s="70"/>
      <c r="HLL952" s="140"/>
      <c r="HLM952" s="72"/>
      <c r="HLO952" s="70"/>
      <c r="HLP952" s="140"/>
      <c r="HLQ952" s="72"/>
      <c r="HLS952" s="70"/>
      <c r="HLT952" s="140"/>
      <c r="HLU952" s="72"/>
      <c r="HLW952" s="70"/>
      <c r="HLX952" s="140"/>
      <c r="HLY952" s="72"/>
      <c r="HMA952" s="70"/>
      <c r="HMB952" s="140"/>
      <c r="HMC952" s="72"/>
      <c r="HME952" s="70"/>
      <c r="HMF952" s="140"/>
      <c r="HMG952" s="72"/>
      <c r="HMI952" s="70"/>
      <c r="HMJ952" s="140"/>
      <c r="HMK952" s="72"/>
      <c r="HMM952" s="70"/>
      <c r="HMN952" s="140"/>
      <c r="HMO952" s="72"/>
      <c r="HMQ952" s="70"/>
      <c r="HMR952" s="140"/>
      <c r="HMS952" s="72"/>
      <c r="HMU952" s="70"/>
      <c r="HMV952" s="140"/>
      <c r="HMW952" s="72"/>
      <c r="HMY952" s="70"/>
      <c r="HMZ952" s="140"/>
      <c r="HNA952" s="72"/>
      <c r="HNC952" s="70"/>
      <c r="HND952" s="140"/>
      <c r="HNE952" s="72"/>
      <c r="HNG952" s="70"/>
      <c r="HNH952" s="140"/>
      <c r="HNI952" s="72"/>
      <c r="HNK952" s="70"/>
      <c r="HNL952" s="140"/>
      <c r="HNM952" s="72"/>
      <c r="HNO952" s="70"/>
      <c r="HNP952" s="140"/>
      <c r="HNQ952" s="72"/>
      <c r="HNS952" s="70"/>
      <c r="HNT952" s="140"/>
      <c r="HNU952" s="72"/>
      <c r="HNW952" s="70"/>
      <c r="HNX952" s="140"/>
      <c r="HNY952" s="72"/>
      <c r="HOA952" s="70"/>
      <c r="HOB952" s="140"/>
      <c r="HOC952" s="72"/>
      <c r="HOE952" s="70"/>
      <c r="HOF952" s="140"/>
      <c r="HOG952" s="72"/>
      <c r="HOI952" s="70"/>
      <c r="HOJ952" s="140"/>
      <c r="HOK952" s="72"/>
      <c r="HOM952" s="70"/>
      <c r="HON952" s="140"/>
      <c r="HOO952" s="72"/>
      <c r="HOQ952" s="70"/>
      <c r="HOR952" s="140"/>
      <c r="HOS952" s="72"/>
      <c r="HOU952" s="70"/>
      <c r="HOV952" s="140"/>
      <c r="HOW952" s="72"/>
      <c r="HOY952" s="70"/>
      <c r="HOZ952" s="140"/>
      <c r="HPA952" s="72"/>
      <c r="HPC952" s="70"/>
      <c r="HPD952" s="140"/>
      <c r="HPE952" s="72"/>
      <c r="HPG952" s="70"/>
      <c r="HPH952" s="140"/>
      <c r="HPI952" s="72"/>
      <c r="HPK952" s="70"/>
      <c r="HPL952" s="140"/>
      <c r="HPM952" s="72"/>
      <c r="HPO952" s="70"/>
      <c r="HPP952" s="140"/>
      <c r="HPQ952" s="72"/>
      <c r="HPS952" s="70"/>
      <c r="HPT952" s="140"/>
      <c r="HPU952" s="72"/>
      <c r="HPW952" s="70"/>
      <c r="HPX952" s="140"/>
      <c r="HPY952" s="72"/>
      <c r="HQA952" s="70"/>
      <c r="HQB952" s="140"/>
      <c r="HQC952" s="72"/>
      <c r="HQE952" s="70"/>
      <c r="HQF952" s="140"/>
      <c r="HQG952" s="72"/>
      <c r="HQI952" s="70"/>
      <c r="HQJ952" s="140"/>
      <c r="HQK952" s="72"/>
      <c r="HQM952" s="70"/>
      <c r="HQN952" s="140"/>
      <c r="HQO952" s="72"/>
      <c r="HQQ952" s="70"/>
      <c r="HQR952" s="140"/>
      <c r="HQS952" s="72"/>
      <c r="HQU952" s="70"/>
      <c r="HQV952" s="140"/>
      <c r="HQW952" s="72"/>
      <c r="HQY952" s="70"/>
      <c r="HQZ952" s="140"/>
      <c r="HRA952" s="72"/>
      <c r="HRC952" s="70"/>
      <c r="HRD952" s="140"/>
      <c r="HRE952" s="72"/>
      <c r="HRG952" s="70"/>
      <c r="HRH952" s="140"/>
      <c r="HRI952" s="72"/>
      <c r="HRK952" s="70"/>
      <c r="HRL952" s="140"/>
      <c r="HRM952" s="72"/>
      <c r="HRO952" s="70"/>
      <c r="HRP952" s="140"/>
      <c r="HRQ952" s="72"/>
      <c r="HRS952" s="70"/>
      <c r="HRT952" s="140"/>
      <c r="HRU952" s="72"/>
      <c r="HRW952" s="70"/>
      <c r="HRX952" s="140"/>
      <c r="HRY952" s="72"/>
      <c r="HSA952" s="70"/>
      <c r="HSB952" s="140"/>
      <c r="HSC952" s="72"/>
      <c r="HSE952" s="70"/>
      <c r="HSF952" s="140"/>
      <c r="HSG952" s="72"/>
      <c r="HSI952" s="70"/>
      <c r="HSJ952" s="140"/>
      <c r="HSK952" s="72"/>
      <c r="HSM952" s="70"/>
      <c r="HSN952" s="140"/>
      <c r="HSO952" s="72"/>
      <c r="HSQ952" s="70"/>
      <c r="HSR952" s="140"/>
      <c r="HSS952" s="72"/>
      <c r="HSU952" s="70"/>
      <c r="HSV952" s="140"/>
      <c r="HSW952" s="72"/>
      <c r="HSY952" s="70"/>
      <c r="HSZ952" s="140"/>
      <c r="HTA952" s="72"/>
      <c r="HTC952" s="70"/>
      <c r="HTD952" s="140"/>
      <c r="HTE952" s="72"/>
      <c r="HTG952" s="70"/>
      <c r="HTH952" s="140"/>
      <c r="HTI952" s="72"/>
      <c r="HTK952" s="70"/>
      <c r="HTL952" s="140"/>
      <c r="HTM952" s="72"/>
      <c r="HTO952" s="70"/>
      <c r="HTP952" s="140"/>
      <c r="HTQ952" s="72"/>
      <c r="HTS952" s="70"/>
      <c r="HTT952" s="140"/>
      <c r="HTU952" s="72"/>
      <c r="HTW952" s="70"/>
      <c r="HTX952" s="140"/>
      <c r="HTY952" s="72"/>
      <c r="HUA952" s="70"/>
      <c r="HUB952" s="140"/>
      <c r="HUC952" s="72"/>
      <c r="HUE952" s="70"/>
      <c r="HUF952" s="140"/>
      <c r="HUG952" s="72"/>
      <c r="HUI952" s="70"/>
      <c r="HUJ952" s="140"/>
      <c r="HUK952" s="72"/>
      <c r="HUM952" s="70"/>
      <c r="HUN952" s="140"/>
      <c r="HUO952" s="72"/>
      <c r="HUQ952" s="70"/>
      <c r="HUR952" s="140"/>
      <c r="HUS952" s="72"/>
      <c r="HUU952" s="70"/>
      <c r="HUV952" s="140"/>
      <c r="HUW952" s="72"/>
      <c r="HUY952" s="70"/>
      <c r="HUZ952" s="140"/>
      <c r="HVA952" s="72"/>
      <c r="HVC952" s="70"/>
      <c r="HVD952" s="140"/>
      <c r="HVE952" s="72"/>
      <c r="HVG952" s="70"/>
      <c r="HVH952" s="140"/>
      <c r="HVI952" s="72"/>
      <c r="HVK952" s="70"/>
      <c r="HVL952" s="140"/>
      <c r="HVM952" s="72"/>
      <c r="HVO952" s="70"/>
      <c r="HVP952" s="140"/>
      <c r="HVQ952" s="72"/>
      <c r="HVS952" s="70"/>
      <c r="HVT952" s="140"/>
      <c r="HVU952" s="72"/>
      <c r="HVW952" s="70"/>
      <c r="HVX952" s="140"/>
      <c r="HVY952" s="72"/>
      <c r="HWA952" s="70"/>
      <c r="HWB952" s="140"/>
      <c r="HWC952" s="72"/>
      <c r="HWE952" s="70"/>
      <c r="HWF952" s="140"/>
      <c r="HWG952" s="72"/>
      <c r="HWI952" s="70"/>
      <c r="HWJ952" s="140"/>
      <c r="HWK952" s="72"/>
      <c r="HWM952" s="70"/>
      <c r="HWN952" s="140"/>
      <c r="HWO952" s="72"/>
      <c r="HWQ952" s="70"/>
      <c r="HWR952" s="140"/>
      <c r="HWS952" s="72"/>
      <c r="HWU952" s="70"/>
      <c r="HWV952" s="140"/>
      <c r="HWW952" s="72"/>
      <c r="HWY952" s="70"/>
      <c r="HWZ952" s="140"/>
      <c r="HXA952" s="72"/>
      <c r="HXC952" s="70"/>
      <c r="HXD952" s="140"/>
      <c r="HXE952" s="72"/>
      <c r="HXG952" s="70"/>
      <c r="HXH952" s="140"/>
      <c r="HXI952" s="72"/>
      <c r="HXK952" s="70"/>
      <c r="HXL952" s="140"/>
      <c r="HXM952" s="72"/>
      <c r="HXO952" s="70"/>
      <c r="HXP952" s="140"/>
      <c r="HXQ952" s="72"/>
      <c r="HXS952" s="70"/>
      <c r="HXT952" s="140"/>
      <c r="HXU952" s="72"/>
      <c r="HXW952" s="70"/>
      <c r="HXX952" s="140"/>
      <c r="HXY952" s="72"/>
      <c r="HYA952" s="70"/>
      <c r="HYB952" s="140"/>
      <c r="HYC952" s="72"/>
      <c r="HYE952" s="70"/>
      <c r="HYF952" s="140"/>
      <c r="HYG952" s="72"/>
      <c r="HYI952" s="70"/>
      <c r="HYJ952" s="140"/>
      <c r="HYK952" s="72"/>
      <c r="HYM952" s="70"/>
      <c r="HYN952" s="140"/>
      <c r="HYO952" s="72"/>
      <c r="HYQ952" s="70"/>
      <c r="HYR952" s="140"/>
      <c r="HYS952" s="72"/>
      <c r="HYU952" s="70"/>
      <c r="HYV952" s="140"/>
      <c r="HYW952" s="72"/>
      <c r="HYY952" s="70"/>
      <c r="HYZ952" s="140"/>
      <c r="HZA952" s="72"/>
      <c r="HZC952" s="70"/>
      <c r="HZD952" s="140"/>
      <c r="HZE952" s="72"/>
      <c r="HZG952" s="70"/>
      <c r="HZH952" s="140"/>
      <c r="HZI952" s="72"/>
      <c r="HZK952" s="70"/>
      <c r="HZL952" s="140"/>
      <c r="HZM952" s="72"/>
      <c r="HZO952" s="70"/>
      <c r="HZP952" s="140"/>
      <c r="HZQ952" s="72"/>
      <c r="HZS952" s="70"/>
      <c r="HZT952" s="140"/>
      <c r="HZU952" s="72"/>
      <c r="HZW952" s="70"/>
      <c r="HZX952" s="140"/>
      <c r="HZY952" s="72"/>
      <c r="IAA952" s="70"/>
      <c r="IAB952" s="140"/>
      <c r="IAC952" s="72"/>
      <c r="IAE952" s="70"/>
      <c r="IAF952" s="140"/>
      <c r="IAG952" s="72"/>
      <c r="IAI952" s="70"/>
      <c r="IAJ952" s="140"/>
      <c r="IAK952" s="72"/>
      <c r="IAM952" s="70"/>
      <c r="IAN952" s="140"/>
      <c r="IAO952" s="72"/>
      <c r="IAQ952" s="70"/>
      <c r="IAR952" s="140"/>
      <c r="IAS952" s="72"/>
      <c r="IAU952" s="70"/>
      <c r="IAV952" s="140"/>
      <c r="IAW952" s="72"/>
      <c r="IAY952" s="70"/>
      <c r="IAZ952" s="140"/>
      <c r="IBA952" s="72"/>
      <c r="IBC952" s="70"/>
      <c r="IBD952" s="140"/>
      <c r="IBE952" s="72"/>
      <c r="IBG952" s="70"/>
      <c r="IBH952" s="140"/>
      <c r="IBI952" s="72"/>
      <c r="IBK952" s="70"/>
      <c r="IBL952" s="140"/>
      <c r="IBM952" s="72"/>
      <c r="IBO952" s="70"/>
      <c r="IBP952" s="140"/>
      <c r="IBQ952" s="72"/>
      <c r="IBS952" s="70"/>
      <c r="IBT952" s="140"/>
      <c r="IBU952" s="72"/>
      <c r="IBW952" s="70"/>
      <c r="IBX952" s="140"/>
      <c r="IBY952" s="72"/>
      <c r="ICA952" s="70"/>
      <c r="ICB952" s="140"/>
      <c r="ICC952" s="72"/>
      <c r="ICE952" s="70"/>
      <c r="ICF952" s="140"/>
      <c r="ICG952" s="72"/>
      <c r="ICI952" s="70"/>
      <c r="ICJ952" s="140"/>
      <c r="ICK952" s="72"/>
      <c r="ICM952" s="70"/>
      <c r="ICN952" s="140"/>
      <c r="ICO952" s="72"/>
      <c r="ICQ952" s="70"/>
      <c r="ICR952" s="140"/>
      <c r="ICS952" s="72"/>
      <c r="ICU952" s="70"/>
      <c r="ICV952" s="140"/>
      <c r="ICW952" s="72"/>
      <c r="ICY952" s="70"/>
      <c r="ICZ952" s="140"/>
      <c r="IDA952" s="72"/>
      <c r="IDC952" s="70"/>
      <c r="IDD952" s="140"/>
      <c r="IDE952" s="72"/>
      <c r="IDG952" s="70"/>
      <c r="IDH952" s="140"/>
      <c r="IDI952" s="72"/>
      <c r="IDK952" s="70"/>
      <c r="IDL952" s="140"/>
      <c r="IDM952" s="72"/>
      <c r="IDO952" s="70"/>
      <c r="IDP952" s="140"/>
      <c r="IDQ952" s="72"/>
      <c r="IDS952" s="70"/>
      <c r="IDT952" s="140"/>
      <c r="IDU952" s="72"/>
      <c r="IDW952" s="70"/>
      <c r="IDX952" s="140"/>
      <c r="IDY952" s="72"/>
      <c r="IEA952" s="70"/>
      <c r="IEB952" s="140"/>
      <c r="IEC952" s="72"/>
      <c r="IEE952" s="70"/>
      <c r="IEF952" s="140"/>
      <c r="IEG952" s="72"/>
      <c r="IEI952" s="70"/>
      <c r="IEJ952" s="140"/>
      <c r="IEK952" s="72"/>
      <c r="IEM952" s="70"/>
      <c r="IEN952" s="140"/>
      <c r="IEO952" s="72"/>
      <c r="IEQ952" s="70"/>
      <c r="IER952" s="140"/>
      <c r="IES952" s="72"/>
      <c r="IEU952" s="70"/>
      <c r="IEV952" s="140"/>
      <c r="IEW952" s="72"/>
      <c r="IEY952" s="70"/>
      <c r="IEZ952" s="140"/>
      <c r="IFA952" s="72"/>
      <c r="IFC952" s="70"/>
      <c r="IFD952" s="140"/>
      <c r="IFE952" s="72"/>
      <c r="IFG952" s="70"/>
      <c r="IFH952" s="140"/>
      <c r="IFI952" s="72"/>
      <c r="IFK952" s="70"/>
      <c r="IFL952" s="140"/>
      <c r="IFM952" s="72"/>
      <c r="IFO952" s="70"/>
      <c r="IFP952" s="140"/>
      <c r="IFQ952" s="72"/>
      <c r="IFS952" s="70"/>
      <c r="IFT952" s="140"/>
      <c r="IFU952" s="72"/>
      <c r="IFW952" s="70"/>
      <c r="IFX952" s="140"/>
      <c r="IFY952" s="72"/>
      <c r="IGA952" s="70"/>
      <c r="IGB952" s="140"/>
      <c r="IGC952" s="72"/>
      <c r="IGE952" s="70"/>
      <c r="IGF952" s="140"/>
      <c r="IGG952" s="72"/>
      <c r="IGI952" s="70"/>
      <c r="IGJ952" s="140"/>
      <c r="IGK952" s="72"/>
      <c r="IGM952" s="70"/>
      <c r="IGN952" s="140"/>
      <c r="IGO952" s="72"/>
      <c r="IGQ952" s="70"/>
      <c r="IGR952" s="140"/>
      <c r="IGS952" s="72"/>
      <c r="IGU952" s="70"/>
      <c r="IGV952" s="140"/>
      <c r="IGW952" s="72"/>
      <c r="IGY952" s="70"/>
      <c r="IGZ952" s="140"/>
      <c r="IHA952" s="72"/>
      <c r="IHC952" s="70"/>
      <c r="IHD952" s="140"/>
      <c r="IHE952" s="72"/>
      <c r="IHG952" s="70"/>
      <c r="IHH952" s="140"/>
      <c r="IHI952" s="72"/>
      <c r="IHK952" s="70"/>
      <c r="IHL952" s="140"/>
      <c r="IHM952" s="72"/>
      <c r="IHO952" s="70"/>
      <c r="IHP952" s="140"/>
      <c r="IHQ952" s="72"/>
      <c r="IHS952" s="70"/>
      <c r="IHT952" s="140"/>
      <c r="IHU952" s="72"/>
      <c r="IHW952" s="70"/>
      <c r="IHX952" s="140"/>
      <c r="IHY952" s="72"/>
      <c r="IIA952" s="70"/>
      <c r="IIB952" s="140"/>
      <c r="IIC952" s="72"/>
      <c r="IIE952" s="70"/>
      <c r="IIF952" s="140"/>
      <c r="IIG952" s="72"/>
      <c r="III952" s="70"/>
      <c r="IIJ952" s="140"/>
      <c r="IIK952" s="72"/>
      <c r="IIM952" s="70"/>
      <c r="IIN952" s="140"/>
      <c r="IIO952" s="72"/>
      <c r="IIQ952" s="70"/>
      <c r="IIR952" s="140"/>
      <c r="IIS952" s="72"/>
      <c r="IIU952" s="70"/>
      <c r="IIV952" s="140"/>
      <c r="IIW952" s="72"/>
      <c r="IIY952" s="70"/>
      <c r="IIZ952" s="140"/>
      <c r="IJA952" s="72"/>
      <c r="IJC952" s="70"/>
      <c r="IJD952" s="140"/>
      <c r="IJE952" s="72"/>
      <c r="IJG952" s="70"/>
      <c r="IJH952" s="140"/>
      <c r="IJI952" s="72"/>
      <c r="IJK952" s="70"/>
      <c r="IJL952" s="140"/>
      <c r="IJM952" s="72"/>
      <c r="IJO952" s="70"/>
      <c r="IJP952" s="140"/>
      <c r="IJQ952" s="72"/>
      <c r="IJS952" s="70"/>
      <c r="IJT952" s="140"/>
      <c r="IJU952" s="72"/>
      <c r="IJW952" s="70"/>
      <c r="IJX952" s="140"/>
      <c r="IJY952" s="72"/>
      <c r="IKA952" s="70"/>
      <c r="IKB952" s="140"/>
      <c r="IKC952" s="72"/>
      <c r="IKE952" s="70"/>
      <c r="IKF952" s="140"/>
      <c r="IKG952" s="72"/>
      <c r="IKI952" s="70"/>
      <c r="IKJ952" s="140"/>
      <c r="IKK952" s="72"/>
      <c r="IKM952" s="70"/>
      <c r="IKN952" s="140"/>
      <c r="IKO952" s="72"/>
      <c r="IKQ952" s="70"/>
      <c r="IKR952" s="140"/>
      <c r="IKS952" s="72"/>
      <c r="IKU952" s="70"/>
      <c r="IKV952" s="140"/>
      <c r="IKW952" s="72"/>
      <c r="IKY952" s="70"/>
      <c r="IKZ952" s="140"/>
      <c r="ILA952" s="72"/>
      <c r="ILC952" s="70"/>
      <c r="ILD952" s="140"/>
      <c r="ILE952" s="72"/>
      <c r="ILG952" s="70"/>
      <c r="ILH952" s="140"/>
      <c r="ILI952" s="72"/>
      <c r="ILK952" s="70"/>
      <c r="ILL952" s="140"/>
      <c r="ILM952" s="72"/>
      <c r="ILO952" s="70"/>
      <c r="ILP952" s="140"/>
      <c r="ILQ952" s="72"/>
      <c r="ILS952" s="70"/>
      <c r="ILT952" s="140"/>
      <c r="ILU952" s="72"/>
      <c r="ILW952" s="70"/>
      <c r="ILX952" s="140"/>
      <c r="ILY952" s="72"/>
      <c r="IMA952" s="70"/>
      <c r="IMB952" s="140"/>
      <c r="IMC952" s="72"/>
      <c r="IME952" s="70"/>
      <c r="IMF952" s="140"/>
      <c r="IMG952" s="72"/>
      <c r="IMI952" s="70"/>
      <c r="IMJ952" s="140"/>
      <c r="IMK952" s="72"/>
      <c r="IMM952" s="70"/>
      <c r="IMN952" s="140"/>
      <c r="IMO952" s="72"/>
      <c r="IMQ952" s="70"/>
      <c r="IMR952" s="140"/>
      <c r="IMS952" s="72"/>
      <c r="IMU952" s="70"/>
      <c r="IMV952" s="140"/>
      <c r="IMW952" s="72"/>
      <c r="IMY952" s="70"/>
      <c r="IMZ952" s="140"/>
      <c r="INA952" s="72"/>
      <c r="INC952" s="70"/>
      <c r="IND952" s="140"/>
      <c r="INE952" s="72"/>
      <c r="ING952" s="70"/>
      <c r="INH952" s="140"/>
      <c r="INI952" s="72"/>
      <c r="INK952" s="70"/>
      <c r="INL952" s="140"/>
      <c r="INM952" s="72"/>
      <c r="INO952" s="70"/>
      <c r="INP952" s="140"/>
      <c r="INQ952" s="72"/>
      <c r="INS952" s="70"/>
      <c r="INT952" s="140"/>
      <c r="INU952" s="72"/>
      <c r="INW952" s="70"/>
      <c r="INX952" s="140"/>
      <c r="INY952" s="72"/>
      <c r="IOA952" s="70"/>
      <c r="IOB952" s="140"/>
      <c r="IOC952" s="72"/>
      <c r="IOE952" s="70"/>
      <c r="IOF952" s="140"/>
      <c r="IOG952" s="72"/>
      <c r="IOI952" s="70"/>
      <c r="IOJ952" s="140"/>
      <c r="IOK952" s="72"/>
      <c r="IOM952" s="70"/>
      <c r="ION952" s="140"/>
      <c r="IOO952" s="72"/>
      <c r="IOQ952" s="70"/>
      <c r="IOR952" s="140"/>
      <c r="IOS952" s="72"/>
      <c r="IOU952" s="70"/>
      <c r="IOV952" s="140"/>
      <c r="IOW952" s="72"/>
      <c r="IOY952" s="70"/>
      <c r="IOZ952" s="140"/>
      <c r="IPA952" s="72"/>
      <c r="IPC952" s="70"/>
      <c r="IPD952" s="140"/>
      <c r="IPE952" s="72"/>
      <c r="IPG952" s="70"/>
      <c r="IPH952" s="140"/>
      <c r="IPI952" s="72"/>
      <c r="IPK952" s="70"/>
      <c r="IPL952" s="140"/>
      <c r="IPM952" s="72"/>
      <c r="IPO952" s="70"/>
      <c r="IPP952" s="140"/>
      <c r="IPQ952" s="72"/>
      <c r="IPS952" s="70"/>
      <c r="IPT952" s="140"/>
      <c r="IPU952" s="72"/>
      <c r="IPW952" s="70"/>
      <c r="IPX952" s="140"/>
      <c r="IPY952" s="72"/>
      <c r="IQA952" s="70"/>
      <c r="IQB952" s="140"/>
      <c r="IQC952" s="72"/>
      <c r="IQE952" s="70"/>
      <c r="IQF952" s="140"/>
      <c r="IQG952" s="72"/>
      <c r="IQI952" s="70"/>
      <c r="IQJ952" s="140"/>
      <c r="IQK952" s="72"/>
      <c r="IQM952" s="70"/>
      <c r="IQN952" s="140"/>
      <c r="IQO952" s="72"/>
      <c r="IQQ952" s="70"/>
      <c r="IQR952" s="140"/>
      <c r="IQS952" s="72"/>
      <c r="IQU952" s="70"/>
      <c r="IQV952" s="140"/>
      <c r="IQW952" s="72"/>
      <c r="IQY952" s="70"/>
      <c r="IQZ952" s="140"/>
      <c r="IRA952" s="72"/>
      <c r="IRC952" s="70"/>
      <c r="IRD952" s="140"/>
      <c r="IRE952" s="72"/>
      <c r="IRG952" s="70"/>
      <c r="IRH952" s="140"/>
      <c r="IRI952" s="72"/>
      <c r="IRK952" s="70"/>
      <c r="IRL952" s="140"/>
      <c r="IRM952" s="72"/>
      <c r="IRO952" s="70"/>
      <c r="IRP952" s="140"/>
      <c r="IRQ952" s="72"/>
      <c r="IRS952" s="70"/>
      <c r="IRT952" s="140"/>
      <c r="IRU952" s="72"/>
      <c r="IRW952" s="70"/>
      <c r="IRX952" s="140"/>
      <c r="IRY952" s="72"/>
      <c r="ISA952" s="70"/>
      <c r="ISB952" s="140"/>
      <c r="ISC952" s="72"/>
      <c r="ISE952" s="70"/>
      <c r="ISF952" s="140"/>
      <c r="ISG952" s="72"/>
      <c r="ISI952" s="70"/>
      <c r="ISJ952" s="140"/>
      <c r="ISK952" s="72"/>
      <c r="ISM952" s="70"/>
      <c r="ISN952" s="140"/>
      <c r="ISO952" s="72"/>
      <c r="ISQ952" s="70"/>
      <c r="ISR952" s="140"/>
      <c r="ISS952" s="72"/>
      <c r="ISU952" s="70"/>
      <c r="ISV952" s="140"/>
      <c r="ISW952" s="72"/>
      <c r="ISY952" s="70"/>
      <c r="ISZ952" s="140"/>
      <c r="ITA952" s="72"/>
      <c r="ITC952" s="70"/>
      <c r="ITD952" s="140"/>
      <c r="ITE952" s="72"/>
      <c r="ITG952" s="70"/>
      <c r="ITH952" s="140"/>
      <c r="ITI952" s="72"/>
      <c r="ITK952" s="70"/>
      <c r="ITL952" s="140"/>
      <c r="ITM952" s="72"/>
      <c r="ITO952" s="70"/>
      <c r="ITP952" s="140"/>
      <c r="ITQ952" s="72"/>
      <c r="ITS952" s="70"/>
      <c r="ITT952" s="140"/>
      <c r="ITU952" s="72"/>
      <c r="ITW952" s="70"/>
      <c r="ITX952" s="140"/>
      <c r="ITY952" s="72"/>
      <c r="IUA952" s="70"/>
      <c r="IUB952" s="140"/>
      <c r="IUC952" s="72"/>
      <c r="IUE952" s="70"/>
      <c r="IUF952" s="140"/>
      <c r="IUG952" s="72"/>
      <c r="IUI952" s="70"/>
      <c r="IUJ952" s="140"/>
      <c r="IUK952" s="72"/>
      <c r="IUM952" s="70"/>
      <c r="IUN952" s="140"/>
      <c r="IUO952" s="72"/>
      <c r="IUQ952" s="70"/>
      <c r="IUR952" s="140"/>
      <c r="IUS952" s="72"/>
      <c r="IUU952" s="70"/>
      <c r="IUV952" s="140"/>
      <c r="IUW952" s="72"/>
      <c r="IUY952" s="70"/>
      <c r="IUZ952" s="140"/>
      <c r="IVA952" s="72"/>
      <c r="IVC952" s="70"/>
      <c r="IVD952" s="140"/>
      <c r="IVE952" s="72"/>
      <c r="IVG952" s="70"/>
      <c r="IVH952" s="140"/>
      <c r="IVI952" s="72"/>
      <c r="IVK952" s="70"/>
      <c r="IVL952" s="140"/>
      <c r="IVM952" s="72"/>
      <c r="IVO952" s="70"/>
      <c r="IVP952" s="140"/>
      <c r="IVQ952" s="72"/>
      <c r="IVS952" s="70"/>
      <c r="IVT952" s="140"/>
      <c r="IVU952" s="72"/>
      <c r="IVW952" s="70"/>
      <c r="IVX952" s="140"/>
      <c r="IVY952" s="72"/>
      <c r="IWA952" s="70"/>
      <c r="IWB952" s="140"/>
      <c r="IWC952" s="72"/>
      <c r="IWE952" s="70"/>
      <c r="IWF952" s="140"/>
      <c r="IWG952" s="72"/>
      <c r="IWI952" s="70"/>
      <c r="IWJ952" s="140"/>
      <c r="IWK952" s="72"/>
      <c r="IWM952" s="70"/>
      <c r="IWN952" s="140"/>
      <c r="IWO952" s="72"/>
      <c r="IWQ952" s="70"/>
      <c r="IWR952" s="140"/>
      <c r="IWS952" s="72"/>
      <c r="IWU952" s="70"/>
      <c r="IWV952" s="140"/>
      <c r="IWW952" s="72"/>
      <c r="IWY952" s="70"/>
      <c r="IWZ952" s="140"/>
      <c r="IXA952" s="72"/>
      <c r="IXC952" s="70"/>
      <c r="IXD952" s="140"/>
      <c r="IXE952" s="72"/>
      <c r="IXG952" s="70"/>
      <c r="IXH952" s="140"/>
      <c r="IXI952" s="72"/>
      <c r="IXK952" s="70"/>
      <c r="IXL952" s="140"/>
      <c r="IXM952" s="72"/>
      <c r="IXO952" s="70"/>
      <c r="IXP952" s="140"/>
      <c r="IXQ952" s="72"/>
      <c r="IXS952" s="70"/>
      <c r="IXT952" s="140"/>
      <c r="IXU952" s="72"/>
      <c r="IXW952" s="70"/>
      <c r="IXX952" s="140"/>
      <c r="IXY952" s="72"/>
      <c r="IYA952" s="70"/>
      <c r="IYB952" s="140"/>
      <c r="IYC952" s="72"/>
      <c r="IYE952" s="70"/>
      <c r="IYF952" s="140"/>
      <c r="IYG952" s="72"/>
      <c r="IYI952" s="70"/>
      <c r="IYJ952" s="140"/>
      <c r="IYK952" s="72"/>
      <c r="IYM952" s="70"/>
      <c r="IYN952" s="140"/>
      <c r="IYO952" s="72"/>
      <c r="IYQ952" s="70"/>
      <c r="IYR952" s="140"/>
      <c r="IYS952" s="72"/>
      <c r="IYU952" s="70"/>
      <c r="IYV952" s="140"/>
      <c r="IYW952" s="72"/>
      <c r="IYY952" s="70"/>
      <c r="IYZ952" s="140"/>
      <c r="IZA952" s="72"/>
      <c r="IZC952" s="70"/>
      <c r="IZD952" s="140"/>
      <c r="IZE952" s="72"/>
      <c r="IZG952" s="70"/>
      <c r="IZH952" s="140"/>
      <c r="IZI952" s="72"/>
      <c r="IZK952" s="70"/>
      <c r="IZL952" s="140"/>
      <c r="IZM952" s="72"/>
      <c r="IZO952" s="70"/>
      <c r="IZP952" s="140"/>
      <c r="IZQ952" s="72"/>
      <c r="IZS952" s="70"/>
      <c r="IZT952" s="140"/>
      <c r="IZU952" s="72"/>
      <c r="IZW952" s="70"/>
      <c r="IZX952" s="140"/>
      <c r="IZY952" s="72"/>
      <c r="JAA952" s="70"/>
      <c r="JAB952" s="140"/>
      <c r="JAC952" s="72"/>
      <c r="JAE952" s="70"/>
      <c r="JAF952" s="140"/>
      <c r="JAG952" s="72"/>
      <c r="JAI952" s="70"/>
      <c r="JAJ952" s="140"/>
      <c r="JAK952" s="72"/>
      <c r="JAM952" s="70"/>
      <c r="JAN952" s="140"/>
      <c r="JAO952" s="72"/>
      <c r="JAQ952" s="70"/>
      <c r="JAR952" s="140"/>
      <c r="JAS952" s="72"/>
      <c r="JAU952" s="70"/>
      <c r="JAV952" s="140"/>
      <c r="JAW952" s="72"/>
      <c r="JAY952" s="70"/>
      <c r="JAZ952" s="140"/>
      <c r="JBA952" s="72"/>
      <c r="JBC952" s="70"/>
      <c r="JBD952" s="140"/>
      <c r="JBE952" s="72"/>
      <c r="JBG952" s="70"/>
      <c r="JBH952" s="140"/>
      <c r="JBI952" s="72"/>
      <c r="JBK952" s="70"/>
      <c r="JBL952" s="140"/>
      <c r="JBM952" s="72"/>
      <c r="JBO952" s="70"/>
      <c r="JBP952" s="140"/>
      <c r="JBQ952" s="72"/>
      <c r="JBS952" s="70"/>
      <c r="JBT952" s="140"/>
      <c r="JBU952" s="72"/>
      <c r="JBW952" s="70"/>
      <c r="JBX952" s="140"/>
      <c r="JBY952" s="72"/>
      <c r="JCA952" s="70"/>
      <c r="JCB952" s="140"/>
      <c r="JCC952" s="72"/>
      <c r="JCE952" s="70"/>
      <c r="JCF952" s="140"/>
      <c r="JCG952" s="72"/>
      <c r="JCI952" s="70"/>
      <c r="JCJ952" s="140"/>
      <c r="JCK952" s="72"/>
      <c r="JCM952" s="70"/>
      <c r="JCN952" s="140"/>
      <c r="JCO952" s="72"/>
      <c r="JCQ952" s="70"/>
      <c r="JCR952" s="140"/>
      <c r="JCS952" s="72"/>
      <c r="JCU952" s="70"/>
      <c r="JCV952" s="140"/>
      <c r="JCW952" s="72"/>
      <c r="JCY952" s="70"/>
      <c r="JCZ952" s="140"/>
      <c r="JDA952" s="72"/>
      <c r="JDC952" s="70"/>
      <c r="JDD952" s="140"/>
      <c r="JDE952" s="72"/>
      <c r="JDG952" s="70"/>
      <c r="JDH952" s="140"/>
      <c r="JDI952" s="72"/>
      <c r="JDK952" s="70"/>
      <c r="JDL952" s="140"/>
      <c r="JDM952" s="72"/>
      <c r="JDO952" s="70"/>
      <c r="JDP952" s="140"/>
      <c r="JDQ952" s="72"/>
      <c r="JDS952" s="70"/>
      <c r="JDT952" s="140"/>
      <c r="JDU952" s="72"/>
      <c r="JDW952" s="70"/>
      <c r="JDX952" s="140"/>
      <c r="JDY952" s="72"/>
      <c r="JEA952" s="70"/>
      <c r="JEB952" s="140"/>
      <c r="JEC952" s="72"/>
      <c r="JEE952" s="70"/>
      <c r="JEF952" s="140"/>
      <c r="JEG952" s="72"/>
      <c r="JEI952" s="70"/>
      <c r="JEJ952" s="140"/>
      <c r="JEK952" s="72"/>
      <c r="JEM952" s="70"/>
      <c r="JEN952" s="140"/>
      <c r="JEO952" s="72"/>
      <c r="JEQ952" s="70"/>
      <c r="JER952" s="140"/>
      <c r="JES952" s="72"/>
      <c r="JEU952" s="70"/>
      <c r="JEV952" s="140"/>
      <c r="JEW952" s="72"/>
      <c r="JEY952" s="70"/>
      <c r="JEZ952" s="140"/>
      <c r="JFA952" s="72"/>
      <c r="JFC952" s="70"/>
      <c r="JFD952" s="140"/>
      <c r="JFE952" s="72"/>
      <c r="JFG952" s="70"/>
      <c r="JFH952" s="140"/>
      <c r="JFI952" s="72"/>
      <c r="JFK952" s="70"/>
      <c r="JFL952" s="140"/>
      <c r="JFM952" s="72"/>
      <c r="JFO952" s="70"/>
      <c r="JFP952" s="140"/>
      <c r="JFQ952" s="72"/>
      <c r="JFS952" s="70"/>
      <c r="JFT952" s="140"/>
      <c r="JFU952" s="72"/>
      <c r="JFW952" s="70"/>
      <c r="JFX952" s="140"/>
      <c r="JFY952" s="72"/>
      <c r="JGA952" s="70"/>
      <c r="JGB952" s="140"/>
      <c r="JGC952" s="72"/>
      <c r="JGE952" s="70"/>
      <c r="JGF952" s="140"/>
      <c r="JGG952" s="72"/>
      <c r="JGI952" s="70"/>
      <c r="JGJ952" s="140"/>
      <c r="JGK952" s="72"/>
      <c r="JGM952" s="70"/>
      <c r="JGN952" s="140"/>
      <c r="JGO952" s="72"/>
      <c r="JGQ952" s="70"/>
      <c r="JGR952" s="140"/>
      <c r="JGS952" s="72"/>
      <c r="JGU952" s="70"/>
      <c r="JGV952" s="140"/>
      <c r="JGW952" s="72"/>
      <c r="JGY952" s="70"/>
      <c r="JGZ952" s="140"/>
      <c r="JHA952" s="72"/>
      <c r="JHC952" s="70"/>
      <c r="JHD952" s="140"/>
      <c r="JHE952" s="72"/>
      <c r="JHG952" s="70"/>
      <c r="JHH952" s="140"/>
      <c r="JHI952" s="72"/>
      <c r="JHK952" s="70"/>
      <c r="JHL952" s="140"/>
      <c r="JHM952" s="72"/>
      <c r="JHO952" s="70"/>
      <c r="JHP952" s="140"/>
      <c r="JHQ952" s="72"/>
      <c r="JHS952" s="70"/>
      <c r="JHT952" s="140"/>
      <c r="JHU952" s="72"/>
      <c r="JHW952" s="70"/>
      <c r="JHX952" s="140"/>
      <c r="JHY952" s="72"/>
      <c r="JIA952" s="70"/>
      <c r="JIB952" s="140"/>
      <c r="JIC952" s="72"/>
      <c r="JIE952" s="70"/>
      <c r="JIF952" s="140"/>
      <c r="JIG952" s="72"/>
      <c r="JII952" s="70"/>
      <c r="JIJ952" s="140"/>
      <c r="JIK952" s="72"/>
      <c r="JIM952" s="70"/>
      <c r="JIN952" s="140"/>
      <c r="JIO952" s="72"/>
      <c r="JIQ952" s="70"/>
      <c r="JIR952" s="140"/>
      <c r="JIS952" s="72"/>
      <c r="JIU952" s="70"/>
      <c r="JIV952" s="140"/>
      <c r="JIW952" s="72"/>
      <c r="JIY952" s="70"/>
      <c r="JIZ952" s="140"/>
      <c r="JJA952" s="72"/>
      <c r="JJC952" s="70"/>
      <c r="JJD952" s="140"/>
      <c r="JJE952" s="72"/>
      <c r="JJG952" s="70"/>
      <c r="JJH952" s="140"/>
      <c r="JJI952" s="72"/>
      <c r="JJK952" s="70"/>
      <c r="JJL952" s="140"/>
      <c r="JJM952" s="72"/>
      <c r="JJO952" s="70"/>
      <c r="JJP952" s="140"/>
      <c r="JJQ952" s="72"/>
      <c r="JJS952" s="70"/>
      <c r="JJT952" s="140"/>
      <c r="JJU952" s="72"/>
      <c r="JJW952" s="70"/>
      <c r="JJX952" s="140"/>
      <c r="JJY952" s="72"/>
      <c r="JKA952" s="70"/>
      <c r="JKB952" s="140"/>
      <c r="JKC952" s="72"/>
      <c r="JKE952" s="70"/>
      <c r="JKF952" s="140"/>
      <c r="JKG952" s="72"/>
      <c r="JKI952" s="70"/>
      <c r="JKJ952" s="140"/>
      <c r="JKK952" s="72"/>
      <c r="JKM952" s="70"/>
      <c r="JKN952" s="140"/>
      <c r="JKO952" s="72"/>
      <c r="JKQ952" s="70"/>
      <c r="JKR952" s="140"/>
      <c r="JKS952" s="72"/>
      <c r="JKU952" s="70"/>
      <c r="JKV952" s="140"/>
      <c r="JKW952" s="72"/>
      <c r="JKY952" s="70"/>
      <c r="JKZ952" s="140"/>
      <c r="JLA952" s="72"/>
      <c r="JLC952" s="70"/>
      <c r="JLD952" s="140"/>
      <c r="JLE952" s="72"/>
      <c r="JLG952" s="70"/>
      <c r="JLH952" s="140"/>
      <c r="JLI952" s="72"/>
      <c r="JLK952" s="70"/>
      <c r="JLL952" s="140"/>
      <c r="JLM952" s="72"/>
      <c r="JLO952" s="70"/>
      <c r="JLP952" s="140"/>
      <c r="JLQ952" s="72"/>
      <c r="JLS952" s="70"/>
      <c r="JLT952" s="140"/>
      <c r="JLU952" s="72"/>
      <c r="JLW952" s="70"/>
      <c r="JLX952" s="140"/>
      <c r="JLY952" s="72"/>
      <c r="JMA952" s="70"/>
      <c r="JMB952" s="140"/>
      <c r="JMC952" s="72"/>
      <c r="JME952" s="70"/>
      <c r="JMF952" s="140"/>
      <c r="JMG952" s="72"/>
      <c r="JMI952" s="70"/>
      <c r="JMJ952" s="140"/>
      <c r="JMK952" s="72"/>
      <c r="JMM952" s="70"/>
      <c r="JMN952" s="140"/>
      <c r="JMO952" s="72"/>
      <c r="JMQ952" s="70"/>
      <c r="JMR952" s="140"/>
      <c r="JMS952" s="72"/>
      <c r="JMU952" s="70"/>
      <c r="JMV952" s="140"/>
      <c r="JMW952" s="72"/>
      <c r="JMY952" s="70"/>
      <c r="JMZ952" s="140"/>
      <c r="JNA952" s="72"/>
      <c r="JNC952" s="70"/>
      <c r="JND952" s="140"/>
      <c r="JNE952" s="72"/>
      <c r="JNG952" s="70"/>
      <c r="JNH952" s="140"/>
      <c r="JNI952" s="72"/>
      <c r="JNK952" s="70"/>
      <c r="JNL952" s="140"/>
      <c r="JNM952" s="72"/>
      <c r="JNO952" s="70"/>
      <c r="JNP952" s="140"/>
      <c r="JNQ952" s="72"/>
      <c r="JNS952" s="70"/>
      <c r="JNT952" s="140"/>
      <c r="JNU952" s="72"/>
      <c r="JNW952" s="70"/>
      <c r="JNX952" s="140"/>
      <c r="JNY952" s="72"/>
      <c r="JOA952" s="70"/>
      <c r="JOB952" s="140"/>
      <c r="JOC952" s="72"/>
      <c r="JOE952" s="70"/>
      <c r="JOF952" s="140"/>
      <c r="JOG952" s="72"/>
      <c r="JOI952" s="70"/>
      <c r="JOJ952" s="140"/>
      <c r="JOK952" s="72"/>
      <c r="JOM952" s="70"/>
      <c r="JON952" s="140"/>
      <c r="JOO952" s="72"/>
      <c r="JOQ952" s="70"/>
      <c r="JOR952" s="140"/>
      <c r="JOS952" s="72"/>
      <c r="JOU952" s="70"/>
      <c r="JOV952" s="140"/>
      <c r="JOW952" s="72"/>
      <c r="JOY952" s="70"/>
      <c r="JOZ952" s="140"/>
      <c r="JPA952" s="72"/>
      <c r="JPC952" s="70"/>
      <c r="JPD952" s="140"/>
      <c r="JPE952" s="72"/>
      <c r="JPG952" s="70"/>
      <c r="JPH952" s="140"/>
      <c r="JPI952" s="72"/>
      <c r="JPK952" s="70"/>
      <c r="JPL952" s="140"/>
      <c r="JPM952" s="72"/>
      <c r="JPO952" s="70"/>
      <c r="JPP952" s="140"/>
      <c r="JPQ952" s="72"/>
      <c r="JPS952" s="70"/>
      <c r="JPT952" s="140"/>
      <c r="JPU952" s="72"/>
      <c r="JPW952" s="70"/>
      <c r="JPX952" s="140"/>
      <c r="JPY952" s="72"/>
      <c r="JQA952" s="70"/>
      <c r="JQB952" s="140"/>
      <c r="JQC952" s="72"/>
      <c r="JQE952" s="70"/>
      <c r="JQF952" s="140"/>
      <c r="JQG952" s="72"/>
      <c r="JQI952" s="70"/>
      <c r="JQJ952" s="140"/>
      <c r="JQK952" s="72"/>
      <c r="JQM952" s="70"/>
      <c r="JQN952" s="140"/>
      <c r="JQO952" s="72"/>
      <c r="JQQ952" s="70"/>
      <c r="JQR952" s="140"/>
      <c r="JQS952" s="72"/>
      <c r="JQU952" s="70"/>
      <c r="JQV952" s="140"/>
      <c r="JQW952" s="72"/>
      <c r="JQY952" s="70"/>
      <c r="JQZ952" s="140"/>
      <c r="JRA952" s="72"/>
      <c r="JRC952" s="70"/>
      <c r="JRD952" s="140"/>
      <c r="JRE952" s="72"/>
      <c r="JRG952" s="70"/>
      <c r="JRH952" s="140"/>
      <c r="JRI952" s="72"/>
      <c r="JRK952" s="70"/>
      <c r="JRL952" s="140"/>
      <c r="JRM952" s="72"/>
      <c r="JRO952" s="70"/>
      <c r="JRP952" s="140"/>
      <c r="JRQ952" s="72"/>
      <c r="JRS952" s="70"/>
      <c r="JRT952" s="140"/>
      <c r="JRU952" s="72"/>
      <c r="JRW952" s="70"/>
      <c r="JRX952" s="140"/>
      <c r="JRY952" s="72"/>
      <c r="JSA952" s="70"/>
      <c r="JSB952" s="140"/>
      <c r="JSC952" s="72"/>
      <c r="JSE952" s="70"/>
      <c r="JSF952" s="140"/>
      <c r="JSG952" s="72"/>
      <c r="JSI952" s="70"/>
      <c r="JSJ952" s="140"/>
      <c r="JSK952" s="72"/>
      <c r="JSM952" s="70"/>
      <c r="JSN952" s="140"/>
      <c r="JSO952" s="72"/>
      <c r="JSQ952" s="70"/>
      <c r="JSR952" s="140"/>
      <c r="JSS952" s="72"/>
      <c r="JSU952" s="70"/>
      <c r="JSV952" s="140"/>
      <c r="JSW952" s="72"/>
      <c r="JSY952" s="70"/>
      <c r="JSZ952" s="140"/>
      <c r="JTA952" s="72"/>
      <c r="JTC952" s="70"/>
      <c r="JTD952" s="140"/>
      <c r="JTE952" s="72"/>
      <c r="JTG952" s="70"/>
      <c r="JTH952" s="140"/>
      <c r="JTI952" s="72"/>
      <c r="JTK952" s="70"/>
      <c r="JTL952" s="140"/>
      <c r="JTM952" s="72"/>
      <c r="JTO952" s="70"/>
      <c r="JTP952" s="140"/>
      <c r="JTQ952" s="72"/>
      <c r="JTS952" s="70"/>
      <c r="JTT952" s="140"/>
      <c r="JTU952" s="72"/>
      <c r="JTW952" s="70"/>
      <c r="JTX952" s="140"/>
      <c r="JTY952" s="72"/>
      <c r="JUA952" s="70"/>
      <c r="JUB952" s="140"/>
      <c r="JUC952" s="72"/>
      <c r="JUE952" s="70"/>
      <c r="JUF952" s="140"/>
      <c r="JUG952" s="72"/>
      <c r="JUI952" s="70"/>
      <c r="JUJ952" s="140"/>
      <c r="JUK952" s="72"/>
      <c r="JUM952" s="70"/>
      <c r="JUN952" s="140"/>
      <c r="JUO952" s="72"/>
      <c r="JUQ952" s="70"/>
      <c r="JUR952" s="140"/>
      <c r="JUS952" s="72"/>
      <c r="JUU952" s="70"/>
      <c r="JUV952" s="140"/>
      <c r="JUW952" s="72"/>
      <c r="JUY952" s="70"/>
      <c r="JUZ952" s="140"/>
      <c r="JVA952" s="72"/>
      <c r="JVC952" s="70"/>
      <c r="JVD952" s="140"/>
      <c r="JVE952" s="72"/>
      <c r="JVG952" s="70"/>
      <c r="JVH952" s="140"/>
      <c r="JVI952" s="72"/>
      <c r="JVK952" s="70"/>
      <c r="JVL952" s="140"/>
      <c r="JVM952" s="72"/>
      <c r="JVO952" s="70"/>
      <c r="JVP952" s="140"/>
      <c r="JVQ952" s="72"/>
      <c r="JVS952" s="70"/>
      <c r="JVT952" s="140"/>
      <c r="JVU952" s="72"/>
      <c r="JVW952" s="70"/>
      <c r="JVX952" s="140"/>
      <c r="JVY952" s="72"/>
      <c r="JWA952" s="70"/>
      <c r="JWB952" s="140"/>
      <c r="JWC952" s="72"/>
      <c r="JWE952" s="70"/>
      <c r="JWF952" s="140"/>
      <c r="JWG952" s="72"/>
      <c r="JWI952" s="70"/>
      <c r="JWJ952" s="140"/>
      <c r="JWK952" s="72"/>
      <c r="JWM952" s="70"/>
      <c r="JWN952" s="140"/>
      <c r="JWO952" s="72"/>
      <c r="JWQ952" s="70"/>
      <c r="JWR952" s="140"/>
      <c r="JWS952" s="72"/>
      <c r="JWU952" s="70"/>
      <c r="JWV952" s="140"/>
      <c r="JWW952" s="72"/>
      <c r="JWY952" s="70"/>
      <c r="JWZ952" s="140"/>
      <c r="JXA952" s="72"/>
      <c r="JXC952" s="70"/>
      <c r="JXD952" s="140"/>
      <c r="JXE952" s="72"/>
      <c r="JXG952" s="70"/>
      <c r="JXH952" s="140"/>
      <c r="JXI952" s="72"/>
      <c r="JXK952" s="70"/>
      <c r="JXL952" s="140"/>
      <c r="JXM952" s="72"/>
      <c r="JXO952" s="70"/>
      <c r="JXP952" s="140"/>
      <c r="JXQ952" s="72"/>
      <c r="JXS952" s="70"/>
      <c r="JXT952" s="140"/>
      <c r="JXU952" s="72"/>
      <c r="JXW952" s="70"/>
      <c r="JXX952" s="140"/>
      <c r="JXY952" s="72"/>
      <c r="JYA952" s="70"/>
      <c r="JYB952" s="140"/>
      <c r="JYC952" s="72"/>
      <c r="JYE952" s="70"/>
      <c r="JYF952" s="140"/>
      <c r="JYG952" s="72"/>
      <c r="JYI952" s="70"/>
      <c r="JYJ952" s="140"/>
      <c r="JYK952" s="72"/>
      <c r="JYM952" s="70"/>
      <c r="JYN952" s="140"/>
      <c r="JYO952" s="72"/>
      <c r="JYQ952" s="70"/>
      <c r="JYR952" s="140"/>
      <c r="JYS952" s="72"/>
      <c r="JYU952" s="70"/>
      <c r="JYV952" s="140"/>
      <c r="JYW952" s="72"/>
      <c r="JYY952" s="70"/>
      <c r="JYZ952" s="140"/>
      <c r="JZA952" s="72"/>
      <c r="JZC952" s="70"/>
      <c r="JZD952" s="140"/>
      <c r="JZE952" s="72"/>
      <c r="JZG952" s="70"/>
      <c r="JZH952" s="140"/>
      <c r="JZI952" s="72"/>
      <c r="JZK952" s="70"/>
      <c r="JZL952" s="140"/>
      <c r="JZM952" s="72"/>
      <c r="JZO952" s="70"/>
      <c r="JZP952" s="140"/>
      <c r="JZQ952" s="72"/>
      <c r="JZS952" s="70"/>
      <c r="JZT952" s="140"/>
      <c r="JZU952" s="72"/>
      <c r="JZW952" s="70"/>
      <c r="JZX952" s="140"/>
      <c r="JZY952" s="72"/>
      <c r="KAA952" s="70"/>
      <c r="KAB952" s="140"/>
      <c r="KAC952" s="72"/>
      <c r="KAE952" s="70"/>
      <c r="KAF952" s="140"/>
      <c r="KAG952" s="72"/>
      <c r="KAI952" s="70"/>
      <c r="KAJ952" s="140"/>
      <c r="KAK952" s="72"/>
      <c r="KAM952" s="70"/>
      <c r="KAN952" s="140"/>
      <c r="KAO952" s="72"/>
      <c r="KAQ952" s="70"/>
      <c r="KAR952" s="140"/>
      <c r="KAS952" s="72"/>
      <c r="KAU952" s="70"/>
      <c r="KAV952" s="140"/>
      <c r="KAW952" s="72"/>
      <c r="KAY952" s="70"/>
      <c r="KAZ952" s="140"/>
      <c r="KBA952" s="72"/>
      <c r="KBC952" s="70"/>
      <c r="KBD952" s="140"/>
      <c r="KBE952" s="72"/>
      <c r="KBG952" s="70"/>
      <c r="KBH952" s="140"/>
      <c r="KBI952" s="72"/>
      <c r="KBK952" s="70"/>
      <c r="KBL952" s="140"/>
      <c r="KBM952" s="72"/>
      <c r="KBO952" s="70"/>
      <c r="KBP952" s="140"/>
      <c r="KBQ952" s="72"/>
      <c r="KBS952" s="70"/>
      <c r="KBT952" s="140"/>
      <c r="KBU952" s="72"/>
      <c r="KBW952" s="70"/>
      <c r="KBX952" s="140"/>
      <c r="KBY952" s="72"/>
      <c r="KCA952" s="70"/>
      <c r="KCB952" s="140"/>
      <c r="KCC952" s="72"/>
      <c r="KCE952" s="70"/>
      <c r="KCF952" s="140"/>
      <c r="KCG952" s="72"/>
      <c r="KCI952" s="70"/>
      <c r="KCJ952" s="140"/>
      <c r="KCK952" s="72"/>
      <c r="KCM952" s="70"/>
      <c r="KCN952" s="140"/>
      <c r="KCO952" s="72"/>
      <c r="KCQ952" s="70"/>
      <c r="KCR952" s="140"/>
      <c r="KCS952" s="72"/>
      <c r="KCU952" s="70"/>
      <c r="KCV952" s="140"/>
      <c r="KCW952" s="72"/>
      <c r="KCY952" s="70"/>
      <c r="KCZ952" s="140"/>
      <c r="KDA952" s="72"/>
      <c r="KDC952" s="70"/>
      <c r="KDD952" s="140"/>
      <c r="KDE952" s="72"/>
      <c r="KDG952" s="70"/>
      <c r="KDH952" s="140"/>
      <c r="KDI952" s="72"/>
      <c r="KDK952" s="70"/>
      <c r="KDL952" s="140"/>
      <c r="KDM952" s="72"/>
      <c r="KDO952" s="70"/>
      <c r="KDP952" s="140"/>
      <c r="KDQ952" s="72"/>
      <c r="KDS952" s="70"/>
      <c r="KDT952" s="140"/>
      <c r="KDU952" s="72"/>
      <c r="KDW952" s="70"/>
      <c r="KDX952" s="140"/>
      <c r="KDY952" s="72"/>
      <c r="KEA952" s="70"/>
      <c r="KEB952" s="140"/>
      <c r="KEC952" s="72"/>
      <c r="KEE952" s="70"/>
      <c r="KEF952" s="140"/>
      <c r="KEG952" s="72"/>
      <c r="KEI952" s="70"/>
      <c r="KEJ952" s="140"/>
      <c r="KEK952" s="72"/>
      <c r="KEM952" s="70"/>
      <c r="KEN952" s="140"/>
      <c r="KEO952" s="72"/>
      <c r="KEQ952" s="70"/>
      <c r="KER952" s="140"/>
      <c r="KES952" s="72"/>
      <c r="KEU952" s="70"/>
      <c r="KEV952" s="140"/>
      <c r="KEW952" s="72"/>
      <c r="KEY952" s="70"/>
      <c r="KEZ952" s="140"/>
      <c r="KFA952" s="72"/>
      <c r="KFC952" s="70"/>
      <c r="KFD952" s="140"/>
      <c r="KFE952" s="72"/>
      <c r="KFG952" s="70"/>
      <c r="KFH952" s="140"/>
      <c r="KFI952" s="72"/>
      <c r="KFK952" s="70"/>
      <c r="KFL952" s="140"/>
      <c r="KFM952" s="72"/>
      <c r="KFO952" s="70"/>
      <c r="KFP952" s="140"/>
      <c r="KFQ952" s="72"/>
      <c r="KFS952" s="70"/>
      <c r="KFT952" s="140"/>
      <c r="KFU952" s="72"/>
      <c r="KFW952" s="70"/>
      <c r="KFX952" s="140"/>
      <c r="KFY952" s="72"/>
      <c r="KGA952" s="70"/>
      <c r="KGB952" s="140"/>
      <c r="KGC952" s="72"/>
      <c r="KGE952" s="70"/>
      <c r="KGF952" s="140"/>
      <c r="KGG952" s="72"/>
      <c r="KGI952" s="70"/>
      <c r="KGJ952" s="140"/>
      <c r="KGK952" s="72"/>
      <c r="KGM952" s="70"/>
      <c r="KGN952" s="140"/>
      <c r="KGO952" s="72"/>
      <c r="KGQ952" s="70"/>
      <c r="KGR952" s="140"/>
      <c r="KGS952" s="72"/>
      <c r="KGU952" s="70"/>
      <c r="KGV952" s="140"/>
      <c r="KGW952" s="72"/>
      <c r="KGY952" s="70"/>
      <c r="KGZ952" s="140"/>
      <c r="KHA952" s="72"/>
      <c r="KHC952" s="70"/>
      <c r="KHD952" s="140"/>
      <c r="KHE952" s="72"/>
      <c r="KHG952" s="70"/>
      <c r="KHH952" s="140"/>
      <c r="KHI952" s="72"/>
      <c r="KHK952" s="70"/>
      <c r="KHL952" s="140"/>
      <c r="KHM952" s="72"/>
      <c r="KHO952" s="70"/>
      <c r="KHP952" s="140"/>
      <c r="KHQ952" s="72"/>
      <c r="KHS952" s="70"/>
      <c r="KHT952" s="140"/>
      <c r="KHU952" s="72"/>
      <c r="KHW952" s="70"/>
      <c r="KHX952" s="140"/>
      <c r="KHY952" s="72"/>
      <c r="KIA952" s="70"/>
      <c r="KIB952" s="140"/>
      <c r="KIC952" s="72"/>
      <c r="KIE952" s="70"/>
      <c r="KIF952" s="140"/>
      <c r="KIG952" s="72"/>
      <c r="KII952" s="70"/>
      <c r="KIJ952" s="140"/>
      <c r="KIK952" s="72"/>
      <c r="KIM952" s="70"/>
      <c r="KIN952" s="140"/>
      <c r="KIO952" s="72"/>
      <c r="KIQ952" s="70"/>
      <c r="KIR952" s="140"/>
      <c r="KIS952" s="72"/>
      <c r="KIU952" s="70"/>
      <c r="KIV952" s="140"/>
      <c r="KIW952" s="72"/>
      <c r="KIY952" s="70"/>
      <c r="KIZ952" s="140"/>
      <c r="KJA952" s="72"/>
      <c r="KJC952" s="70"/>
      <c r="KJD952" s="140"/>
      <c r="KJE952" s="72"/>
      <c r="KJG952" s="70"/>
      <c r="KJH952" s="140"/>
      <c r="KJI952" s="72"/>
      <c r="KJK952" s="70"/>
      <c r="KJL952" s="140"/>
      <c r="KJM952" s="72"/>
      <c r="KJO952" s="70"/>
      <c r="KJP952" s="140"/>
      <c r="KJQ952" s="72"/>
      <c r="KJS952" s="70"/>
      <c r="KJT952" s="140"/>
      <c r="KJU952" s="72"/>
      <c r="KJW952" s="70"/>
      <c r="KJX952" s="140"/>
      <c r="KJY952" s="72"/>
      <c r="KKA952" s="70"/>
      <c r="KKB952" s="140"/>
      <c r="KKC952" s="72"/>
      <c r="KKE952" s="70"/>
      <c r="KKF952" s="140"/>
      <c r="KKG952" s="72"/>
      <c r="KKI952" s="70"/>
      <c r="KKJ952" s="140"/>
      <c r="KKK952" s="72"/>
      <c r="KKM952" s="70"/>
      <c r="KKN952" s="140"/>
      <c r="KKO952" s="72"/>
      <c r="KKQ952" s="70"/>
      <c r="KKR952" s="140"/>
      <c r="KKS952" s="72"/>
      <c r="KKU952" s="70"/>
      <c r="KKV952" s="140"/>
      <c r="KKW952" s="72"/>
      <c r="KKY952" s="70"/>
      <c r="KKZ952" s="140"/>
      <c r="KLA952" s="72"/>
      <c r="KLC952" s="70"/>
      <c r="KLD952" s="140"/>
      <c r="KLE952" s="72"/>
      <c r="KLG952" s="70"/>
      <c r="KLH952" s="140"/>
      <c r="KLI952" s="72"/>
      <c r="KLK952" s="70"/>
      <c r="KLL952" s="140"/>
      <c r="KLM952" s="72"/>
      <c r="KLO952" s="70"/>
      <c r="KLP952" s="140"/>
      <c r="KLQ952" s="72"/>
      <c r="KLS952" s="70"/>
      <c r="KLT952" s="140"/>
      <c r="KLU952" s="72"/>
      <c r="KLW952" s="70"/>
      <c r="KLX952" s="140"/>
      <c r="KLY952" s="72"/>
      <c r="KMA952" s="70"/>
      <c r="KMB952" s="140"/>
      <c r="KMC952" s="72"/>
      <c r="KME952" s="70"/>
      <c r="KMF952" s="140"/>
      <c r="KMG952" s="72"/>
      <c r="KMI952" s="70"/>
      <c r="KMJ952" s="140"/>
      <c r="KMK952" s="72"/>
      <c r="KMM952" s="70"/>
      <c r="KMN952" s="140"/>
      <c r="KMO952" s="72"/>
      <c r="KMQ952" s="70"/>
      <c r="KMR952" s="140"/>
      <c r="KMS952" s="72"/>
      <c r="KMU952" s="70"/>
      <c r="KMV952" s="140"/>
      <c r="KMW952" s="72"/>
      <c r="KMY952" s="70"/>
      <c r="KMZ952" s="140"/>
      <c r="KNA952" s="72"/>
      <c r="KNC952" s="70"/>
      <c r="KND952" s="140"/>
      <c r="KNE952" s="72"/>
      <c r="KNG952" s="70"/>
      <c r="KNH952" s="140"/>
      <c r="KNI952" s="72"/>
      <c r="KNK952" s="70"/>
      <c r="KNL952" s="140"/>
      <c r="KNM952" s="72"/>
      <c r="KNO952" s="70"/>
      <c r="KNP952" s="140"/>
      <c r="KNQ952" s="72"/>
      <c r="KNS952" s="70"/>
      <c r="KNT952" s="140"/>
      <c r="KNU952" s="72"/>
      <c r="KNW952" s="70"/>
      <c r="KNX952" s="140"/>
      <c r="KNY952" s="72"/>
      <c r="KOA952" s="70"/>
      <c r="KOB952" s="140"/>
      <c r="KOC952" s="72"/>
      <c r="KOE952" s="70"/>
      <c r="KOF952" s="140"/>
      <c r="KOG952" s="72"/>
      <c r="KOI952" s="70"/>
      <c r="KOJ952" s="140"/>
      <c r="KOK952" s="72"/>
      <c r="KOM952" s="70"/>
      <c r="KON952" s="140"/>
      <c r="KOO952" s="72"/>
      <c r="KOQ952" s="70"/>
      <c r="KOR952" s="140"/>
      <c r="KOS952" s="72"/>
      <c r="KOU952" s="70"/>
      <c r="KOV952" s="140"/>
      <c r="KOW952" s="72"/>
      <c r="KOY952" s="70"/>
      <c r="KOZ952" s="140"/>
      <c r="KPA952" s="72"/>
      <c r="KPC952" s="70"/>
      <c r="KPD952" s="140"/>
      <c r="KPE952" s="72"/>
      <c r="KPG952" s="70"/>
      <c r="KPH952" s="140"/>
      <c r="KPI952" s="72"/>
      <c r="KPK952" s="70"/>
      <c r="KPL952" s="140"/>
      <c r="KPM952" s="72"/>
      <c r="KPO952" s="70"/>
      <c r="KPP952" s="140"/>
      <c r="KPQ952" s="72"/>
      <c r="KPS952" s="70"/>
      <c r="KPT952" s="140"/>
      <c r="KPU952" s="72"/>
      <c r="KPW952" s="70"/>
      <c r="KPX952" s="140"/>
      <c r="KPY952" s="72"/>
      <c r="KQA952" s="70"/>
      <c r="KQB952" s="140"/>
      <c r="KQC952" s="72"/>
      <c r="KQE952" s="70"/>
      <c r="KQF952" s="140"/>
      <c r="KQG952" s="72"/>
      <c r="KQI952" s="70"/>
      <c r="KQJ952" s="140"/>
      <c r="KQK952" s="72"/>
      <c r="KQM952" s="70"/>
      <c r="KQN952" s="140"/>
      <c r="KQO952" s="72"/>
      <c r="KQQ952" s="70"/>
      <c r="KQR952" s="140"/>
      <c r="KQS952" s="72"/>
      <c r="KQU952" s="70"/>
      <c r="KQV952" s="140"/>
      <c r="KQW952" s="72"/>
      <c r="KQY952" s="70"/>
      <c r="KQZ952" s="140"/>
      <c r="KRA952" s="72"/>
      <c r="KRC952" s="70"/>
      <c r="KRD952" s="140"/>
      <c r="KRE952" s="72"/>
      <c r="KRG952" s="70"/>
      <c r="KRH952" s="140"/>
      <c r="KRI952" s="72"/>
      <c r="KRK952" s="70"/>
      <c r="KRL952" s="140"/>
      <c r="KRM952" s="72"/>
      <c r="KRO952" s="70"/>
      <c r="KRP952" s="140"/>
      <c r="KRQ952" s="72"/>
      <c r="KRS952" s="70"/>
      <c r="KRT952" s="140"/>
      <c r="KRU952" s="72"/>
      <c r="KRW952" s="70"/>
      <c r="KRX952" s="140"/>
      <c r="KRY952" s="72"/>
      <c r="KSA952" s="70"/>
      <c r="KSB952" s="140"/>
      <c r="KSC952" s="72"/>
      <c r="KSE952" s="70"/>
      <c r="KSF952" s="140"/>
      <c r="KSG952" s="72"/>
      <c r="KSI952" s="70"/>
      <c r="KSJ952" s="140"/>
      <c r="KSK952" s="72"/>
      <c r="KSM952" s="70"/>
      <c r="KSN952" s="140"/>
      <c r="KSO952" s="72"/>
      <c r="KSQ952" s="70"/>
      <c r="KSR952" s="140"/>
      <c r="KSS952" s="72"/>
      <c r="KSU952" s="70"/>
      <c r="KSV952" s="140"/>
      <c r="KSW952" s="72"/>
      <c r="KSY952" s="70"/>
      <c r="KSZ952" s="140"/>
      <c r="KTA952" s="72"/>
      <c r="KTC952" s="70"/>
      <c r="KTD952" s="140"/>
      <c r="KTE952" s="72"/>
      <c r="KTG952" s="70"/>
      <c r="KTH952" s="140"/>
      <c r="KTI952" s="72"/>
      <c r="KTK952" s="70"/>
      <c r="KTL952" s="140"/>
      <c r="KTM952" s="72"/>
      <c r="KTO952" s="70"/>
      <c r="KTP952" s="140"/>
      <c r="KTQ952" s="72"/>
      <c r="KTS952" s="70"/>
      <c r="KTT952" s="140"/>
      <c r="KTU952" s="72"/>
      <c r="KTW952" s="70"/>
      <c r="KTX952" s="140"/>
      <c r="KTY952" s="72"/>
      <c r="KUA952" s="70"/>
      <c r="KUB952" s="140"/>
      <c r="KUC952" s="72"/>
      <c r="KUE952" s="70"/>
      <c r="KUF952" s="140"/>
      <c r="KUG952" s="72"/>
      <c r="KUI952" s="70"/>
      <c r="KUJ952" s="140"/>
      <c r="KUK952" s="72"/>
      <c r="KUM952" s="70"/>
      <c r="KUN952" s="140"/>
      <c r="KUO952" s="72"/>
      <c r="KUQ952" s="70"/>
      <c r="KUR952" s="140"/>
      <c r="KUS952" s="72"/>
      <c r="KUU952" s="70"/>
      <c r="KUV952" s="140"/>
      <c r="KUW952" s="72"/>
      <c r="KUY952" s="70"/>
      <c r="KUZ952" s="140"/>
      <c r="KVA952" s="72"/>
      <c r="KVC952" s="70"/>
      <c r="KVD952" s="140"/>
      <c r="KVE952" s="72"/>
      <c r="KVG952" s="70"/>
      <c r="KVH952" s="140"/>
      <c r="KVI952" s="72"/>
      <c r="KVK952" s="70"/>
      <c r="KVL952" s="140"/>
      <c r="KVM952" s="72"/>
      <c r="KVO952" s="70"/>
      <c r="KVP952" s="140"/>
      <c r="KVQ952" s="72"/>
      <c r="KVS952" s="70"/>
      <c r="KVT952" s="140"/>
      <c r="KVU952" s="72"/>
      <c r="KVW952" s="70"/>
      <c r="KVX952" s="140"/>
      <c r="KVY952" s="72"/>
      <c r="KWA952" s="70"/>
      <c r="KWB952" s="140"/>
      <c r="KWC952" s="72"/>
      <c r="KWE952" s="70"/>
      <c r="KWF952" s="140"/>
      <c r="KWG952" s="72"/>
      <c r="KWI952" s="70"/>
      <c r="KWJ952" s="140"/>
      <c r="KWK952" s="72"/>
      <c r="KWM952" s="70"/>
      <c r="KWN952" s="140"/>
      <c r="KWO952" s="72"/>
      <c r="KWQ952" s="70"/>
      <c r="KWR952" s="140"/>
      <c r="KWS952" s="72"/>
      <c r="KWU952" s="70"/>
      <c r="KWV952" s="140"/>
      <c r="KWW952" s="72"/>
      <c r="KWY952" s="70"/>
      <c r="KWZ952" s="140"/>
      <c r="KXA952" s="72"/>
      <c r="KXC952" s="70"/>
      <c r="KXD952" s="140"/>
      <c r="KXE952" s="72"/>
      <c r="KXG952" s="70"/>
      <c r="KXH952" s="140"/>
      <c r="KXI952" s="72"/>
      <c r="KXK952" s="70"/>
      <c r="KXL952" s="140"/>
      <c r="KXM952" s="72"/>
      <c r="KXO952" s="70"/>
      <c r="KXP952" s="140"/>
      <c r="KXQ952" s="72"/>
      <c r="KXS952" s="70"/>
      <c r="KXT952" s="140"/>
      <c r="KXU952" s="72"/>
      <c r="KXW952" s="70"/>
      <c r="KXX952" s="140"/>
      <c r="KXY952" s="72"/>
      <c r="KYA952" s="70"/>
      <c r="KYB952" s="140"/>
      <c r="KYC952" s="72"/>
      <c r="KYE952" s="70"/>
      <c r="KYF952" s="140"/>
      <c r="KYG952" s="72"/>
      <c r="KYI952" s="70"/>
      <c r="KYJ952" s="140"/>
      <c r="KYK952" s="72"/>
      <c r="KYM952" s="70"/>
      <c r="KYN952" s="140"/>
      <c r="KYO952" s="72"/>
      <c r="KYQ952" s="70"/>
      <c r="KYR952" s="140"/>
      <c r="KYS952" s="72"/>
      <c r="KYU952" s="70"/>
      <c r="KYV952" s="140"/>
      <c r="KYW952" s="72"/>
      <c r="KYY952" s="70"/>
      <c r="KYZ952" s="140"/>
      <c r="KZA952" s="72"/>
      <c r="KZC952" s="70"/>
      <c r="KZD952" s="140"/>
      <c r="KZE952" s="72"/>
      <c r="KZG952" s="70"/>
      <c r="KZH952" s="140"/>
      <c r="KZI952" s="72"/>
      <c r="KZK952" s="70"/>
      <c r="KZL952" s="140"/>
      <c r="KZM952" s="72"/>
      <c r="KZO952" s="70"/>
      <c r="KZP952" s="140"/>
      <c r="KZQ952" s="72"/>
      <c r="KZS952" s="70"/>
      <c r="KZT952" s="140"/>
      <c r="KZU952" s="72"/>
      <c r="KZW952" s="70"/>
      <c r="KZX952" s="140"/>
      <c r="KZY952" s="72"/>
      <c r="LAA952" s="70"/>
      <c r="LAB952" s="140"/>
      <c r="LAC952" s="72"/>
      <c r="LAE952" s="70"/>
      <c r="LAF952" s="140"/>
      <c r="LAG952" s="72"/>
      <c r="LAI952" s="70"/>
      <c r="LAJ952" s="140"/>
      <c r="LAK952" s="72"/>
      <c r="LAM952" s="70"/>
      <c r="LAN952" s="140"/>
      <c r="LAO952" s="72"/>
      <c r="LAQ952" s="70"/>
      <c r="LAR952" s="140"/>
      <c r="LAS952" s="72"/>
      <c r="LAU952" s="70"/>
      <c r="LAV952" s="140"/>
      <c r="LAW952" s="72"/>
      <c r="LAY952" s="70"/>
      <c r="LAZ952" s="140"/>
      <c r="LBA952" s="72"/>
      <c r="LBC952" s="70"/>
      <c r="LBD952" s="140"/>
      <c r="LBE952" s="72"/>
      <c r="LBG952" s="70"/>
      <c r="LBH952" s="140"/>
      <c r="LBI952" s="72"/>
      <c r="LBK952" s="70"/>
      <c r="LBL952" s="140"/>
      <c r="LBM952" s="72"/>
      <c r="LBO952" s="70"/>
      <c r="LBP952" s="140"/>
      <c r="LBQ952" s="72"/>
      <c r="LBS952" s="70"/>
      <c r="LBT952" s="140"/>
      <c r="LBU952" s="72"/>
      <c r="LBW952" s="70"/>
      <c r="LBX952" s="140"/>
      <c r="LBY952" s="72"/>
      <c r="LCA952" s="70"/>
      <c r="LCB952" s="140"/>
      <c r="LCC952" s="72"/>
      <c r="LCE952" s="70"/>
      <c r="LCF952" s="140"/>
      <c r="LCG952" s="72"/>
      <c r="LCI952" s="70"/>
      <c r="LCJ952" s="140"/>
      <c r="LCK952" s="72"/>
      <c r="LCM952" s="70"/>
      <c r="LCN952" s="140"/>
      <c r="LCO952" s="72"/>
      <c r="LCQ952" s="70"/>
      <c r="LCR952" s="140"/>
      <c r="LCS952" s="72"/>
      <c r="LCU952" s="70"/>
      <c r="LCV952" s="140"/>
      <c r="LCW952" s="72"/>
      <c r="LCY952" s="70"/>
      <c r="LCZ952" s="140"/>
      <c r="LDA952" s="72"/>
      <c r="LDC952" s="70"/>
      <c r="LDD952" s="140"/>
      <c r="LDE952" s="72"/>
      <c r="LDG952" s="70"/>
      <c r="LDH952" s="140"/>
      <c r="LDI952" s="72"/>
      <c r="LDK952" s="70"/>
      <c r="LDL952" s="140"/>
      <c r="LDM952" s="72"/>
      <c r="LDO952" s="70"/>
      <c r="LDP952" s="140"/>
      <c r="LDQ952" s="72"/>
      <c r="LDS952" s="70"/>
      <c r="LDT952" s="140"/>
      <c r="LDU952" s="72"/>
      <c r="LDW952" s="70"/>
      <c r="LDX952" s="140"/>
      <c r="LDY952" s="72"/>
      <c r="LEA952" s="70"/>
      <c r="LEB952" s="140"/>
      <c r="LEC952" s="72"/>
      <c r="LEE952" s="70"/>
      <c r="LEF952" s="140"/>
      <c r="LEG952" s="72"/>
      <c r="LEI952" s="70"/>
      <c r="LEJ952" s="140"/>
      <c r="LEK952" s="72"/>
      <c r="LEM952" s="70"/>
      <c r="LEN952" s="140"/>
      <c r="LEO952" s="72"/>
      <c r="LEQ952" s="70"/>
      <c r="LER952" s="140"/>
      <c r="LES952" s="72"/>
      <c r="LEU952" s="70"/>
      <c r="LEV952" s="140"/>
      <c r="LEW952" s="72"/>
      <c r="LEY952" s="70"/>
      <c r="LEZ952" s="140"/>
      <c r="LFA952" s="72"/>
      <c r="LFC952" s="70"/>
      <c r="LFD952" s="140"/>
      <c r="LFE952" s="72"/>
      <c r="LFG952" s="70"/>
      <c r="LFH952" s="140"/>
      <c r="LFI952" s="72"/>
      <c r="LFK952" s="70"/>
      <c r="LFL952" s="140"/>
      <c r="LFM952" s="72"/>
      <c r="LFO952" s="70"/>
      <c r="LFP952" s="140"/>
      <c r="LFQ952" s="72"/>
      <c r="LFS952" s="70"/>
      <c r="LFT952" s="140"/>
      <c r="LFU952" s="72"/>
      <c r="LFW952" s="70"/>
      <c r="LFX952" s="140"/>
      <c r="LFY952" s="72"/>
      <c r="LGA952" s="70"/>
      <c r="LGB952" s="140"/>
      <c r="LGC952" s="72"/>
      <c r="LGE952" s="70"/>
      <c r="LGF952" s="140"/>
      <c r="LGG952" s="72"/>
      <c r="LGI952" s="70"/>
      <c r="LGJ952" s="140"/>
      <c r="LGK952" s="72"/>
      <c r="LGM952" s="70"/>
      <c r="LGN952" s="140"/>
      <c r="LGO952" s="72"/>
      <c r="LGQ952" s="70"/>
      <c r="LGR952" s="140"/>
      <c r="LGS952" s="72"/>
      <c r="LGU952" s="70"/>
      <c r="LGV952" s="140"/>
      <c r="LGW952" s="72"/>
      <c r="LGY952" s="70"/>
      <c r="LGZ952" s="140"/>
      <c r="LHA952" s="72"/>
      <c r="LHC952" s="70"/>
      <c r="LHD952" s="140"/>
      <c r="LHE952" s="72"/>
      <c r="LHG952" s="70"/>
      <c r="LHH952" s="140"/>
      <c r="LHI952" s="72"/>
      <c r="LHK952" s="70"/>
      <c r="LHL952" s="140"/>
      <c r="LHM952" s="72"/>
      <c r="LHO952" s="70"/>
      <c r="LHP952" s="140"/>
      <c r="LHQ952" s="72"/>
      <c r="LHS952" s="70"/>
      <c r="LHT952" s="140"/>
      <c r="LHU952" s="72"/>
      <c r="LHW952" s="70"/>
      <c r="LHX952" s="140"/>
      <c r="LHY952" s="72"/>
      <c r="LIA952" s="70"/>
      <c r="LIB952" s="140"/>
      <c r="LIC952" s="72"/>
      <c r="LIE952" s="70"/>
      <c r="LIF952" s="140"/>
      <c r="LIG952" s="72"/>
      <c r="LII952" s="70"/>
      <c r="LIJ952" s="140"/>
      <c r="LIK952" s="72"/>
      <c r="LIM952" s="70"/>
      <c r="LIN952" s="140"/>
      <c r="LIO952" s="72"/>
      <c r="LIQ952" s="70"/>
      <c r="LIR952" s="140"/>
      <c r="LIS952" s="72"/>
      <c r="LIU952" s="70"/>
      <c r="LIV952" s="140"/>
      <c r="LIW952" s="72"/>
      <c r="LIY952" s="70"/>
      <c r="LIZ952" s="140"/>
      <c r="LJA952" s="72"/>
      <c r="LJC952" s="70"/>
      <c r="LJD952" s="140"/>
      <c r="LJE952" s="72"/>
      <c r="LJG952" s="70"/>
      <c r="LJH952" s="140"/>
      <c r="LJI952" s="72"/>
      <c r="LJK952" s="70"/>
      <c r="LJL952" s="140"/>
      <c r="LJM952" s="72"/>
      <c r="LJO952" s="70"/>
      <c r="LJP952" s="140"/>
      <c r="LJQ952" s="72"/>
      <c r="LJS952" s="70"/>
      <c r="LJT952" s="140"/>
      <c r="LJU952" s="72"/>
      <c r="LJW952" s="70"/>
      <c r="LJX952" s="140"/>
      <c r="LJY952" s="72"/>
      <c r="LKA952" s="70"/>
      <c r="LKB952" s="140"/>
      <c r="LKC952" s="72"/>
      <c r="LKE952" s="70"/>
      <c r="LKF952" s="140"/>
      <c r="LKG952" s="72"/>
      <c r="LKI952" s="70"/>
      <c r="LKJ952" s="140"/>
      <c r="LKK952" s="72"/>
      <c r="LKM952" s="70"/>
      <c r="LKN952" s="140"/>
      <c r="LKO952" s="72"/>
      <c r="LKQ952" s="70"/>
      <c r="LKR952" s="140"/>
      <c r="LKS952" s="72"/>
      <c r="LKU952" s="70"/>
      <c r="LKV952" s="140"/>
      <c r="LKW952" s="72"/>
      <c r="LKY952" s="70"/>
      <c r="LKZ952" s="140"/>
      <c r="LLA952" s="72"/>
      <c r="LLC952" s="70"/>
      <c r="LLD952" s="140"/>
      <c r="LLE952" s="72"/>
      <c r="LLG952" s="70"/>
      <c r="LLH952" s="140"/>
      <c r="LLI952" s="72"/>
      <c r="LLK952" s="70"/>
      <c r="LLL952" s="140"/>
      <c r="LLM952" s="72"/>
      <c r="LLO952" s="70"/>
      <c r="LLP952" s="140"/>
      <c r="LLQ952" s="72"/>
      <c r="LLS952" s="70"/>
      <c r="LLT952" s="140"/>
      <c r="LLU952" s="72"/>
      <c r="LLW952" s="70"/>
      <c r="LLX952" s="140"/>
      <c r="LLY952" s="72"/>
      <c r="LMA952" s="70"/>
      <c r="LMB952" s="140"/>
      <c r="LMC952" s="72"/>
      <c r="LME952" s="70"/>
      <c r="LMF952" s="140"/>
      <c r="LMG952" s="72"/>
      <c r="LMI952" s="70"/>
      <c r="LMJ952" s="140"/>
      <c r="LMK952" s="72"/>
      <c r="LMM952" s="70"/>
      <c r="LMN952" s="140"/>
      <c r="LMO952" s="72"/>
      <c r="LMQ952" s="70"/>
      <c r="LMR952" s="140"/>
      <c r="LMS952" s="72"/>
      <c r="LMU952" s="70"/>
      <c r="LMV952" s="140"/>
      <c r="LMW952" s="72"/>
      <c r="LMY952" s="70"/>
      <c r="LMZ952" s="140"/>
      <c r="LNA952" s="72"/>
      <c r="LNC952" s="70"/>
      <c r="LND952" s="140"/>
      <c r="LNE952" s="72"/>
      <c r="LNG952" s="70"/>
      <c r="LNH952" s="140"/>
      <c r="LNI952" s="72"/>
      <c r="LNK952" s="70"/>
      <c r="LNL952" s="140"/>
      <c r="LNM952" s="72"/>
      <c r="LNO952" s="70"/>
      <c r="LNP952" s="140"/>
      <c r="LNQ952" s="72"/>
      <c r="LNS952" s="70"/>
      <c r="LNT952" s="140"/>
      <c r="LNU952" s="72"/>
      <c r="LNW952" s="70"/>
      <c r="LNX952" s="140"/>
      <c r="LNY952" s="72"/>
      <c r="LOA952" s="70"/>
      <c r="LOB952" s="140"/>
      <c r="LOC952" s="72"/>
      <c r="LOE952" s="70"/>
      <c r="LOF952" s="140"/>
      <c r="LOG952" s="72"/>
      <c r="LOI952" s="70"/>
      <c r="LOJ952" s="140"/>
      <c r="LOK952" s="72"/>
      <c r="LOM952" s="70"/>
      <c r="LON952" s="140"/>
      <c r="LOO952" s="72"/>
      <c r="LOQ952" s="70"/>
      <c r="LOR952" s="140"/>
      <c r="LOS952" s="72"/>
      <c r="LOU952" s="70"/>
      <c r="LOV952" s="140"/>
      <c r="LOW952" s="72"/>
      <c r="LOY952" s="70"/>
      <c r="LOZ952" s="140"/>
      <c r="LPA952" s="72"/>
      <c r="LPC952" s="70"/>
      <c r="LPD952" s="140"/>
      <c r="LPE952" s="72"/>
      <c r="LPG952" s="70"/>
      <c r="LPH952" s="140"/>
      <c r="LPI952" s="72"/>
      <c r="LPK952" s="70"/>
      <c r="LPL952" s="140"/>
      <c r="LPM952" s="72"/>
      <c r="LPO952" s="70"/>
      <c r="LPP952" s="140"/>
      <c r="LPQ952" s="72"/>
      <c r="LPS952" s="70"/>
      <c r="LPT952" s="140"/>
      <c r="LPU952" s="72"/>
      <c r="LPW952" s="70"/>
      <c r="LPX952" s="140"/>
      <c r="LPY952" s="72"/>
      <c r="LQA952" s="70"/>
      <c r="LQB952" s="140"/>
      <c r="LQC952" s="72"/>
      <c r="LQE952" s="70"/>
      <c r="LQF952" s="140"/>
      <c r="LQG952" s="72"/>
      <c r="LQI952" s="70"/>
      <c r="LQJ952" s="140"/>
      <c r="LQK952" s="72"/>
      <c r="LQM952" s="70"/>
      <c r="LQN952" s="140"/>
      <c r="LQO952" s="72"/>
      <c r="LQQ952" s="70"/>
      <c r="LQR952" s="140"/>
      <c r="LQS952" s="72"/>
      <c r="LQU952" s="70"/>
      <c r="LQV952" s="140"/>
      <c r="LQW952" s="72"/>
      <c r="LQY952" s="70"/>
      <c r="LQZ952" s="140"/>
      <c r="LRA952" s="72"/>
      <c r="LRC952" s="70"/>
      <c r="LRD952" s="140"/>
      <c r="LRE952" s="72"/>
      <c r="LRG952" s="70"/>
      <c r="LRH952" s="140"/>
      <c r="LRI952" s="72"/>
      <c r="LRK952" s="70"/>
      <c r="LRL952" s="140"/>
      <c r="LRM952" s="72"/>
      <c r="LRO952" s="70"/>
      <c r="LRP952" s="140"/>
      <c r="LRQ952" s="72"/>
      <c r="LRS952" s="70"/>
      <c r="LRT952" s="140"/>
      <c r="LRU952" s="72"/>
      <c r="LRW952" s="70"/>
      <c r="LRX952" s="140"/>
      <c r="LRY952" s="72"/>
      <c r="LSA952" s="70"/>
      <c r="LSB952" s="140"/>
      <c r="LSC952" s="72"/>
      <c r="LSE952" s="70"/>
      <c r="LSF952" s="140"/>
      <c r="LSG952" s="72"/>
      <c r="LSI952" s="70"/>
      <c r="LSJ952" s="140"/>
      <c r="LSK952" s="72"/>
      <c r="LSM952" s="70"/>
      <c r="LSN952" s="140"/>
      <c r="LSO952" s="72"/>
      <c r="LSQ952" s="70"/>
      <c r="LSR952" s="140"/>
      <c r="LSS952" s="72"/>
      <c r="LSU952" s="70"/>
      <c r="LSV952" s="140"/>
      <c r="LSW952" s="72"/>
      <c r="LSY952" s="70"/>
      <c r="LSZ952" s="140"/>
      <c r="LTA952" s="72"/>
      <c r="LTC952" s="70"/>
      <c r="LTD952" s="140"/>
      <c r="LTE952" s="72"/>
      <c r="LTG952" s="70"/>
      <c r="LTH952" s="140"/>
      <c r="LTI952" s="72"/>
      <c r="LTK952" s="70"/>
      <c r="LTL952" s="140"/>
      <c r="LTM952" s="72"/>
      <c r="LTO952" s="70"/>
      <c r="LTP952" s="140"/>
      <c r="LTQ952" s="72"/>
      <c r="LTS952" s="70"/>
      <c r="LTT952" s="140"/>
      <c r="LTU952" s="72"/>
      <c r="LTW952" s="70"/>
      <c r="LTX952" s="140"/>
      <c r="LTY952" s="72"/>
      <c r="LUA952" s="70"/>
      <c r="LUB952" s="140"/>
      <c r="LUC952" s="72"/>
      <c r="LUE952" s="70"/>
      <c r="LUF952" s="140"/>
      <c r="LUG952" s="72"/>
      <c r="LUI952" s="70"/>
      <c r="LUJ952" s="140"/>
      <c r="LUK952" s="72"/>
      <c r="LUM952" s="70"/>
      <c r="LUN952" s="140"/>
      <c r="LUO952" s="72"/>
      <c r="LUQ952" s="70"/>
      <c r="LUR952" s="140"/>
      <c r="LUS952" s="72"/>
      <c r="LUU952" s="70"/>
      <c r="LUV952" s="140"/>
      <c r="LUW952" s="72"/>
      <c r="LUY952" s="70"/>
      <c r="LUZ952" s="140"/>
      <c r="LVA952" s="72"/>
      <c r="LVC952" s="70"/>
      <c r="LVD952" s="140"/>
      <c r="LVE952" s="72"/>
      <c r="LVG952" s="70"/>
      <c r="LVH952" s="140"/>
      <c r="LVI952" s="72"/>
      <c r="LVK952" s="70"/>
      <c r="LVL952" s="140"/>
      <c r="LVM952" s="72"/>
      <c r="LVO952" s="70"/>
      <c r="LVP952" s="140"/>
      <c r="LVQ952" s="72"/>
      <c r="LVS952" s="70"/>
      <c r="LVT952" s="140"/>
      <c r="LVU952" s="72"/>
      <c r="LVW952" s="70"/>
      <c r="LVX952" s="140"/>
      <c r="LVY952" s="72"/>
      <c r="LWA952" s="70"/>
      <c r="LWB952" s="140"/>
      <c r="LWC952" s="72"/>
      <c r="LWE952" s="70"/>
      <c r="LWF952" s="140"/>
      <c r="LWG952" s="72"/>
      <c r="LWI952" s="70"/>
      <c r="LWJ952" s="140"/>
      <c r="LWK952" s="72"/>
      <c r="LWM952" s="70"/>
      <c r="LWN952" s="140"/>
      <c r="LWO952" s="72"/>
      <c r="LWQ952" s="70"/>
      <c r="LWR952" s="140"/>
      <c r="LWS952" s="72"/>
      <c r="LWU952" s="70"/>
      <c r="LWV952" s="140"/>
      <c r="LWW952" s="72"/>
      <c r="LWY952" s="70"/>
      <c r="LWZ952" s="140"/>
      <c r="LXA952" s="72"/>
      <c r="LXC952" s="70"/>
      <c r="LXD952" s="140"/>
      <c r="LXE952" s="72"/>
      <c r="LXG952" s="70"/>
      <c r="LXH952" s="140"/>
      <c r="LXI952" s="72"/>
      <c r="LXK952" s="70"/>
      <c r="LXL952" s="140"/>
      <c r="LXM952" s="72"/>
      <c r="LXO952" s="70"/>
      <c r="LXP952" s="140"/>
      <c r="LXQ952" s="72"/>
      <c r="LXS952" s="70"/>
      <c r="LXT952" s="140"/>
      <c r="LXU952" s="72"/>
      <c r="LXW952" s="70"/>
      <c r="LXX952" s="140"/>
      <c r="LXY952" s="72"/>
      <c r="LYA952" s="70"/>
      <c r="LYB952" s="140"/>
      <c r="LYC952" s="72"/>
      <c r="LYE952" s="70"/>
      <c r="LYF952" s="140"/>
      <c r="LYG952" s="72"/>
      <c r="LYI952" s="70"/>
      <c r="LYJ952" s="140"/>
      <c r="LYK952" s="72"/>
      <c r="LYM952" s="70"/>
      <c r="LYN952" s="140"/>
      <c r="LYO952" s="72"/>
      <c r="LYQ952" s="70"/>
      <c r="LYR952" s="140"/>
      <c r="LYS952" s="72"/>
      <c r="LYU952" s="70"/>
      <c r="LYV952" s="140"/>
      <c r="LYW952" s="72"/>
      <c r="LYY952" s="70"/>
      <c r="LYZ952" s="140"/>
      <c r="LZA952" s="72"/>
      <c r="LZC952" s="70"/>
      <c r="LZD952" s="140"/>
      <c r="LZE952" s="72"/>
      <c r="LZG952" s="70"/>
      <c r="LZH952" s="140"/>
      <c r="LZI952" s="72"/>
      <c r="LZK952" s="70"/>
      <c r="LZL952" s="140"/>
      <c r="LZM952" s="72"/>
      <c r="LZO952" s="70"/>
      <c r="LZP952" s="140"/>
      <c r="LZQ952" s="72"/>
      <c r="LZS952" s="70"/>
      <c r="LZT952" s="140"/>
      <c r="LZU952" s="72"/>
      <c r="LZW952" s="70"/>
      <c r="LZX952" s="140"/>
      <c r="LZY952" s="72"/>
      <c r="MAA952" s="70"/>
      <c r="MAB952" s="140"/>
      <c r="MAC952" s="72"/>
      <c r="MAE952" s="70"/>
      <c r="MAF952" s="140"/>
      <c r="MAG952" s="72"/>
      <c r="MAI952" s="70"/>
      <c r="MAJ952" s="140"/>
      <c r="MAK952" s="72"/>
      <c r="MAM952" s="70"/>
      <c r="MAN952" s="140"/>
      <c r="MAO952" s="72"/>
      <c r="MAQ952" s="70"/>
      <c r="MAR952" s="140"/>
      <c r="MAS952" s="72"/>
      <c r="MAU952" s="70"/>
      <c r="MAV952" s="140"/>
      <c r="MAW952" s="72"/>
      <c r="MAY952" s="70"/>
      <c r="MAZ952" s="140"/>
      <c r="MBA952" s="72"/>
      <c r="MBC952" s="70"/>
      <c r="MBD952" s="140"/>
      <c r="MBE952" s="72"/>
      <c r="MBG952" s="70"/>
      <c r="MBH952" s="140"/>
      <c r="MBI952" s="72"/>
      <c r="MBK952" s="70"/>
      <c r="MBL952" s="140"/>
      <c r="MBM952" s="72"/>
      <c r="MBO952" s="70"/>
      <c r="MBP952" s="140"/>
      <c r="MBQ952" s="72"/>
      <c r="MBS952" s="70"/>
      <c r="MBT952" s="140"/>
      <c r="MBU952" s="72"/>
      <c r="MBW952" s="70"/>
      <c r="MBX952" s="140"/>
      <c r="MBY952" s="72"/>
      <c r="MCA952" s="70"/>
      <c r="MCB952" s="140"/>
      <c r="MCC952" s="72"/>
      <c r="MCE952" s="70"/>
      <c r="MCF952" s="140"/>
      <c r="MCG952" s="72"/>
      <c r="MCI952" s="70"/>
      <c r="MCJ952" s="140"/>
      <c r="MCK952" s="72"/>
      <c r="MCM952" s="70"/>
      <c r="MCN952" s="140"/>
      <c r="MCO952" s="72"/>
      <c r="MCQ952" s="70"/>
      <c r="MCR952" s="140"/>
      <c r="MCS952" s="72"/>
      <c r="MCU952" s="70"/>
      <c r="MCV952" s="140"/>
      <c r="MCW952" s="72"/>
      <c r="MCY952" s="70"/>
      <c r="MCZ952" s="140"/>
      <c r="MDA952" s="72"/>
      <c r="MDC952" s="70"/>
      <c r="MDD952" s="140"/>
      <c r="MDE952" s="72"/>
      <c r="MDG952" s="70"/>
      <c r="MDH952" s="140"/>
      <c r="MDI952" s="72"/>
      <c r="MDK952" s="70"/>
      <c r="MDL952" s="140"/>
      <c r="MDM952" s="72"/>
      <c r="MDO952" s="70"/>
      <c r="MDP952" s="140"/>
      <c r="MDQ952" s="72"/>
      <c r="MDS952" s="70"/>
      <c r="MDT952" s="140"/>
      <c r="MDU952" s="72"/>
      <c r="MDW952" s="70"/>
      <c r="MDX952" s="140"/>
      <c r="MDY952" s="72"/>
      <c r="MEA952" s="70"/>
      <c r="MEB952" s="140"/>
      <c r="MEC952" s="72"/>
      <c r="MEE952" s="70"/>
      <c r="MEF952" s="140"/>
      <c r="MEG952" s="72"/>
      <c r="MEI952" s="70"/>
      <c r="MEJ952" s="140"/>
      <c r="MEK952" s="72"/>
      <c r="MEM952" s="70"/>
      <c r="MEN952" s="140"/>
      <c r="MEO952" s="72"/>
      <c r="MEQ952" s="70"/>
      <c r="MER952" s="140"/>
      <c r="MES952" s="72"/>
      <c r="MEU952" s="70"/>
      <c r="MEV952" s="140"/>
      <c r="MEW952" s="72"/>
      <c r="MEY952" s="70"/>
      <c r="MEZ952" s="140"/>
      <c r="MFA952" s="72"/>
      <c r="MFC952" s="70"/>
      <c r="MFD952" s="140"/>
      <c r="MFE952" s="72"/>
      <c r="MFG952" s="70"/>
      <c r="MFH952" s="140"/>
      <c r="MFI952" s="72"/>
      <c r="MFK952" s="70"/>
      <c r="MFL952" s="140"/>
      <c r="MFM952" s="72"/>
      <c r="MFO952" s="70"/>
      <c r="MFP952" s="140"/>
      <c r="MFQ952" s="72"/>
      <c r="MFS952" s="70"/>
      <c r="MFT952" s="140"/>
      <c r="MFU952" s="72"/>
      <c r="MFW952" s="70"/>
      <c r="MFX952" s="140"/>
      <c r="MFY952" s="72"/>
      <c r="MGA952" s="70"/>
      <c r="MGB952" s="140"/>
      <c r="MGC952" s="72"/>
      <c r="MGE952" s="70"/>
      <c r="MGF952" s="140"/>
      <c r="MGG952" s="72"/>
      <c r="MGI952" s="70"/>
      <c r="MGJ952" s="140"/>
      <c r="MGK952" s="72"/>
      <c r="MGM952" s="70"/>
      <c r="MGN952" s="140"/>
      <c r="MGO952" s="72"/>
      <c r="MGQ952" s="70"/>
      <c r="MGR952" s="140"/>
      <c r="MGS952" s="72"/>
      <c r="MGU952" s="70"/>
      <c r="MGV952" s="140"/>
      <c r="MGW952" s="72"/>
      <c r="MGY952" s="70"/>
      <c r="MGZ952" s="140"/>
      <c r="MHA952" s="72"/>
      <c r="MHC952" s="70"/>
      <c r="MHD952" s="140"/>
      <c r="MHE952" s="72"/>
      <c r="MHG952" s="70"/>
      <c r="MHH952" s="140"/>
      <c r="MHI952" s="72"/>
      <c r="MHK952" s="70"/>
      <c r="MHL952" s="140"/>
      <c r="MHM952" s="72"/>
      <c r="MHO952" s="70"/>
      <c r="MHP952" s="140"/>
      <c r="MHQ952" s="72"/>
      <c r="MHS952" s="70"/>
      <c r="MHT952" s="140"/>
      <c r="MHU952" s="72"/>
      <c r="MHW952" s="70"/>
      <c r="MHX952" s="140"/>
      <c r="MHY952" s="72"/>
      <c r="MIA952" s="70"/>
      <c r="MIB952" s="140"/>
      <c r="MIC952" s="72"/>
      <c r="MIE952" s="70"/>
      <c r="MIF952" s="140"/>
      <c r="MIG952" s="72"/>
      <c r="MII952" s="70"/>
      <c r="MIJ952" s="140"/>
      <c r="MIK952" s="72"/>
      <c r="MIM952" s="70"/>
      <c r="MIN952" s="140"/>
      <c r="MIO952" s="72"/>
      <c r="MIQ952" s="70"/>
      <c r="MIR952" s="140"/>
      <c r="MIS952" s="72"/>
      <c r="MIU952" s="70"/>
      <c r="MIV952" s="140"/>
      <c r="MIW952" s="72"/>
      <c r="MIY952" s="70"/>
      <c r="MIZ952" s="140"/>
      <c r="MJA952" s="72"/>
      <c r="MJC952" s="70"/>
      <c r="MJD952" s="140"/>
      <c r="MJE952" s="72"/>
      <c r="MJG952" s="70"/>
      <c r="MJH952" s="140"/>
      <c r="MJI952" s="72"/>
      <c r="MJK952" s="70"/>
      <c r="MJL952" s="140"/>
      <c r="MJM952" s="72"/>
      <c r="MJO952" s="70"/>
      <c r="MJP952" s="140"/>
      <c r="MJQ952" s="72"/>
      <c r="MJS952" s="70"/>
      <c r="MJT952" s="140"/>
      <c r="MJU952" s="72"/>
      <c r="MJW952" s="70"/>
      <c r="MJX952" s="140"/>
      <c r="MJY952" s="72"/>
      <c r="MKA952" s="70"/>
      <c r="MKB952" s="140"/>
      <c r="MKC952" s="72"/>
      <c r="MKE952" s="70"/>
      <c r="MKF952" s="140"/>
      <c r="MKG952" s="72"/>
      <c r="MKI952" s="70"/>
      <c r="MKJ952" s="140"/>
      <c r="MKK952" s="72"/>
      <c r="MKM952" s="70"/>
      <c r="MKN952" s="140"/>
      <c r="MKO952" s="72"/>
      <c r="MKQ952" s="70"/>
      <c r="MKR952" s="140"/>
      <c r="MKS952" s="72"/>
      <c r="MKU952" s="70"/>
      <c r="MKV952" s="140"/>
      <c r="MKW952" s="72"/>
      <c r="MKY952" s="70"/>
      <c r="MKZ952" s="140"/>
      <c r="MLA952" s="72"/>
      <c r="MLC952" s="70"/>
      <c r="MLD952" s="140"/>
      <c r="MLE952" s="72"/>
      <c r="MLG952" s="70"/>
      <c r="MLH952" s="140"/>
      <c r="MLI952" s="72"/>
      <c r="MLK952" s="70"/>
      <c r="MLL952" s="140"/>
      <c r="MLM952" s="72"/>
      <c r="MLO952" s="70"/>
      <c r="MLP952" s="140"/>
      <c r="MLQ952" s="72"/>
      <c r="MLS952" s="70"/>
      <c r="MLT952" s="140"/>
      <c r="MLU952" s="72"/>
      <c r="MLW952" s="70"/>
      <c r="MLX952" s="140"/>
      <c r="MLY952" s="72"/>
      <c r="MMA952" s="70"/>
      <c r="MMB952" s="140"/>
      <c r="MMC952" s="72"/>
      <c r="MME952" s="70"/>
      <c r="MMF952" s="140"/>
      <c r="MMG952" s="72"/>
      <c r="MMI952" s="70"/>
      <c r="MMJ952" s="140"/>
      <c r="MMK952" s="72"/>
      <c r="MMM952" s="70"/>
      <c r="MMN952" s="140"/>
      <c r="MMO952" s="72"/>
      <c r="MMQ952" s="70"/>
      <c r="MMR952" s="140"/>
      <c r="MMS952" s="72"/>
      <c r="MMU952" s="70"/>
      <c r="MMV952" s="140"/>
      <c r="MMW952" s="72"/>
      <c r="MMY952" s="70"/>
      <c r="MMZ952" s="140"/>
      <c r="MNA952" s="72"/>
      <c r="MNC952" s="70"/>
      <c r="MND952" s="140"/>
      <c r="MNE952" s="72"/>
      <c r="MNG952" s="70"/>
      <c r="MNH952" s="140"/>
      <c r="MNI952" s="72"/>
      <c r="MNK952" s="70"/>
      <c r="MNL952" s="140"/>
      <c r="MNM952" s="72"/>
      <c r="MNO952" s="70"/>
      <c r="MNP952" s="140"/>
      <c r="MNQ952" s="72"/>
      <c r="MNS952" s="70"/>
      <c r="MNT952" s="140"/>
      <c r="MNU952" s="72"/>
      <c r="MNW952" s="70"/>
      <c r="MNX952" s="140"/>
      <c r="MNY952" s="72"/>
      <c r="MOA952" s="70"/>
      <c r="MOB952" s="140"/>
      <c r="MOC952" s="72"/>
      <c r="MOE952" s="70"/>
      <c r="MOF952" s="140"/>
      <c r="MOG952" s="72"/>
      <c r="MOI952" s="70"/>
      <c r="MOJ952" s="140"/>
      <c r="MOK952" s="72"/>
      <c r="MOM952" s="70"/>
      <c r="MON952" s="140"/>
      <c r="MOO952" s="72"/>
      <c r="MOQ952" s="70"/>
      <c r="MOR952" s="140"/>
      <c r="MOS952" s="72"/>
      <c r="MOU952" s="70"/>
      <c r="MOV952" s="140"/>
      <c r="MOW952" s="72"/>
      <c r="MOY952" s="70"/>
      <c r="MOZ952" s="140"/>
      <c r="MPA952" s="72"/>
      <c r="MPC952" s="70"/>
      <c r="MPD952" s="140"/>
      <c r="MPE952" s="72"/>
      <c r="MPG952" s="70"/>
      <c r="MPH952" s="140"/>
      <c r="MPI952" s="72"/>
      <c r="MPK952" s="70"/>
      <c r="MPL952" s="140"/>
      <c r="MPM952" s="72"/>
      <c r="MPO952" s="70"/>
      <c r="MPP952" s="140"/>
      <c r="MPQ952" s="72"/>
      <c r="MPS952" s="70"/>
      <c r="MPT952" s="140"/>
      <c r="MPU952" s="72"/>
      <c r="MPW952" s="70"/>
      <c r="MPX952" s="140"/>
      <c r="MPY952" s="72"/>
      <c r="MQA952" s="70"/>
      <c r="MQB952" s="140"/>
      <c r="MQC952" s="72"/>
      <c r="MQE952" s="70"/>
      <c r="MQF952" s="140"/>
      <c r="MQG952" s="72"/>
      <c r="MQI952" s="70"/>
      <c r="MQJ952" s="140"/>
      <c r="MQK952" s="72"/>
      <c r="MQM952" s="70"/>
      <c r="MQN952" s="140"/>
      <c r="MQO952" s="72"/>
      <c r="MQQ952" s="70"/>
      <c r="MQR952" s="140"/>
      <c r="MQS952" s="72"/>
      <c r="MQU952" s="70"/>
      <c r="MQV952" s="140"/>
      <c r="MQW952" s="72"/>
      <c r="MQY952" s="70"/>
      <c r="MQZ952" s="140"/>
      <c r="MRA952" s="72"/>
      <c r="MRC952" s="70"/>
      <c r="MRD952" s="140"/>
      <c r="MRE952" s="72"/>
      <c r="MRG952" s="70"/>
      <c r="MRH952" s="140"/>
      <c r="MRI952" s="72"/>
      <c r="MRK952" s="70"/>
      <c r="MRL952" s="140"/>
      <c r="MRM952" s="72"/>
      <c r="MRO952" s="70"/>
      <c r="MRP952" s="140"/>
      <c r="MRQ952" s="72"/>
      <c r="MRS952" s="70"/>
      <c r="MRT952" s="140"/>
      <c r="MRU952" s="72"/>
      <c r="MRW952" s="70"/>
      <c r="MRX952" s="140"/>
      <c r="MRY952" s="72"/>
      <c r="MSA952" s="70"/>
      <c r="MSB952" s="140"/>
      <c r="MSC952" s="72"/>
      <c r="MSE952" s="70"/>
      <c r="MSF952" s="140"/>
      <c r="MSG952" s="72"/>
      <c r="MSI952" s="70"/>
      <c r="MSJ952" s="140"/>
      <c r="MSK952" s="72"/>
      <c r="MSM952" s="70"/>
      <c r="MSN952" s="140"/>
      <c r="MSO952" s="72"/>
      <c r="MSQ952" s="70"/>
      <c r="MSR952" s="140"/>
      <c r="MSS952" s="72"/>
      <c r="MSU952" s="70"/>
      <c r="MSV952" s="140"/>
      <c r="MSW952" s="72"/>
      <c r="MSY952" s="70"/>
      <c r="MSZ952" s="140"/>
      <c r="MTA952" s="72"/>
      <c r="MTC952" s="70"/>
      <c r="MTD952" s="140"/>
      <c r="MTE952" s="72"/>
      <c r="MTG952" s="70"/>
      <c r="MTH952" s="140"/>
      <c r="MTI952" s="72"/>
      <c r="MTK952" s="70"/>
      <c r="MTL952" s="140"/>
      <c r="MTM952" s="72"/>
      <c r="MTO952" s="70"/>
      <c r="MTP952" s="140"/>
      <c r="MTQ952" s="72"/>
      <c r="MTS952" s="70"/>
      <c r="MTT952" s="140"/>
      <c r="MTU952" s="72"/>
      <c r="MTW952" s="70"/>
      <c r="MTX952" s="140"/>
      <c r="MTY952" s="72"/>
      <c r="MUA952" s="70"/>
      <c r="MUB952" s="140"/>
      <c r="MUC952" s="72"/>
      <c r="MUE952" s="70"/>
      <c r="MUF952" s="140"/>
      <c r="MUG952" s="72"/>
      <c r="MUI952" s="70"/>
      <c r="MUJ952" s="140"/>
      <c r="MUK952" s="72"/>
      <c r="MUM952" s="70"/>
      <c r="MUN952" s="140"/>
      <c r="MUO952" s="72"/>
      <c r="MUQ952" s="70"/>
      <c r="MUR952" s="140"/>
      <c r="MUS952" s="72"/>
      <c r="MUU952" s="70"/>
      <c r="MUV952" s="140"/>
      <c r="MUW952" s="72"/>
      <c r="MUY952" s="70"/>
      <c r="MUZ952" s="140"/>
      <c r="MVA952" s="72"/>
      <c r="MVC952" s="70"/>
      <c r="MVD952" s="140"/>
      <c r="MVE952" s="72"/>
      <c r="MVG952" s="70"/>
      <c r="MVH952" s="140"/>
      <c r="MVI952" s="72"/>
      <c r="MVK952" s="70"/>
      <c r="MVL952" s="140"/>
      <c r="MVM952" s="72"/>
      <c r="MVO952" s="70"/>
      <c r="MVP952" s="140"/>
      <c r="MVQ952" s="72"/>
      <c r="MVS952" s="70"/>
      <c r="MVT952" s="140"/>
      <c r="MVU952" s="72"/>
      <c r="MVW952" s="70"/>
      <c r="MVX952" s="140"/>
      <c r="MVY952" s="72"/>
      <c r="MWA952" s="70"/>
      <c r="MWB952" s="140"/>
      <c r="MWC952" s="72"/>
      <c r="MWE952" s="70"/>
      <c r="MWF952" s="140"/>
      <c r="MWG952" s="72"/>
      <c r="MWI952" s="70"/>
      <c r="MWJ952" s="140"/>
      <c r="MWK952" s="72"/>
      <c r="MWM952" s="70"/>
      <c r="MWN952" s="140"/>
      <c r="MWO952" s="72"/>
      <c r="MWQ952" s="70"/>
      <c r="MWR952" s="140"/>
      <c r="MWS952" s="72"/>
      <c r="MWU952" s="70"/>
      <c r="MWV952" s="140"/>
      <c r="MWW952" s="72"/>
      <c r="MWY952" s="70"/>
      <c r="MWZ952" s="140"/>
      <c r="MXA952" s="72"/>
      <c r="MXC952" s="70"/>
      <c r="MXD952" s="140"/>
      <c r="MXE952" s="72"/>
      <c r="MXG952" s="70"/>
      <c r="MXH952" s="140"/>
      <c r="MXI952" s="72"/>
      <c r="MXK952" s="70"/>
      <c r="MXL952" s="140"/>
      <c r="MXM952" s="72"/>
      <c r="MXO952" s="70"/>
      <c r="MXP952" s="140"/>
      <c r="MXQ952" s="72"/>
      <c r="MXS952" s="70"/>
      <c r="MXT952" s="140"/>
      <c r="MXU952" s="72"/>
      <c r="MXW952" s="70"/>
      <c r="MXX952" s="140"/>
      <c r="MXY952" s="72"/>
      <c r="MYA952" s="70"/>
      <c r="MYB952" s="140"/>
      <c r="MYC952" s="72"/>
      <c r="MYE952" s="70"/>
      <c r="MYF952" s="140"/>
      <c r="MYG952" s="72"/>
      <c r="MYI952" s="70"/>
      <c r="MYJ952" s="140"/>
      <c r="MYK952" s="72"/>
      <c r="MYM952" s="70"/>
      <c r="MYN952" s="140"/>
      <c r="MYO952" s="72"/>
      <c r="MYQ952" s="70"/>
      <c r="MYR952" s="140"/>
      <c r="MYS952" s="72"/>
      <c r="MYU952" s="70"/>
      <c r="MYV952" s="140"/>
      <c r="MYW952" s="72"/>
      <c r="MYY952" s="70"/>
      <c r="MYZ952" s="140"/>
      <c r="MZA952" s="72"/>
      <c r="MZC952" s="70"/>
      <c r="MZD952" s="140"/>
      <c r="MZE952" s="72"/>
      <c r="MZG952" s="70"/>
      <c r="MZH952" s="140"/>
      <c r="MZI952" s="72"/>
      <c r="MZK952" s="70"/>
      <c r="MZL952" s="140"/>
      <c r="MZM952" s="72"/>
      <c r="MZO952" s="70"/>
      <c r="MZP952" s="140"/>
      <c r="MZQ952" s="72"/>
      <c r="MZS952" s="70"/>
      <c r="MZT952" s="140"/>
      <c r="MZU952" s="72"/>
      <c r="MZW952" s="70"/>
      <c r="MZX952" s="140"/>
      <c r="MZY952" s="72"/>
      <c r="NAA952" s="70"/>
      <c r="NAB952" s="140"/>
      <c r="NAC952" s="72"/>
      <c r="NAE952" s="70"/>
      <c r="NAF952" s="140"/>
      <c r="NAG952" s="72"/>
      <c r="NAI952" s="70"/>
      <c r="NAJ952" s="140"/>
      <c r="NAK952" s="72"/>
      <c r="NAM952" s="70"/>
      <c r="NAN952" s="140"/>
      <c r="NAO952" s="72"/>
      <c r="NAQ952" s="70"/>
      <c r="NAR952" s="140"/>
      <c r="NAS952" s="72"/>
      <c r="NAU952" s="70"/>
      <c r="NAV952" s="140"/>
      <c r="NAW952" s="72"/>
      <c r="NAY952" s="70"/>
      <c r="NAZ952" s="140"/>
      <c r="NBA952" s="72"/>
      <c r="NBC952" s="70"/>
      <c r="NBD952" s="140"/>
      <c r="NBE952" s="72"/>
      <c r="NBG952" s="70"/>
      <c r="NBH952" s="140"/>
      <c r="NBI952" s="72"/>
      <c r="NBK952" s="70"/>
      <c r="NBL952" s="140"/>
      <c r="NBM952" s="72"/>
      <c r="NBO952" s="70"/>
      <c r="NBP952" s="140"/>
      <c r="NBQ952" s="72"/>
      <c r="NBS952" s="70"/>
      <c r="NBT952" s="140"/>
      <c r="NBU952" s="72"/>
      <c r="NBW952" s="70"/>
      <c r="NBX952" s="140"/>
      <c r="NBY952" s="72"/>
      <c r="NCA952" s="70"/>
      <c r="NCB952" s="140"/>
      <c r="NCC952" s="72"/>
      <c r="NCE952" s="70"/>
      <c r="NCF952" s="140"/>
      <c r="NCG952" s="72"/>
      <c r="NCI952" s="70"/>
      <c r="NCJ952" s="140"/>
      <c r="NCK952" s="72"/>
      <c r="NCM952" s="70"/>
      <c r="NCN952" s="140"/>
      <c r="NCO952" s="72"/>
      <c r="NCQ952" s="70"/>
      <c r="NCR952" s="140"/>
      <c r="NCS952" s="72"/>
      <c r="NCU952" s="70"/>
      <c r="NCV952" s="140"/>
      <c r="NCW952" s="72"/>
      <c r="NCY952" s="70"/>
      <c r="NCZ952" s="140"/>
      <c r="NDA952" s="72"/>
      <c r="NDC952" s="70"/>
      <c r="NDD952" s="140"/>
      <c r="NDE952" s="72"/>
      <c r="NDG952" s="70"/>
      <c r="NDH952" s="140"/>
      <c r="NDI952" s="72"/>
      <c r="NDK952" s="70"/>
      <c r="NDL952" s="140"/>
      <c r="NDM952" s="72"/>
      <c r="NDO952" s="70"/>
      <c r="NDP952" s="140"/>
      <c r="NDQ952" s="72"/>
      <c r="NDS952" s="70"/>
      <c r="NDT952" s="140"/>
      <c r="NDU952" s="72"/>
      <c r="NDW952" s="70"/>
      <c r="NDX952" s="140"/>
      <c r="NDY952" s="72"/>
      <c r="NEA952" s="70"/>
      <c r="NEB952" s="140"/>
      <c r="NEC952" s="72"/>
      <c r="NEE952" s="70"/>
      <c r="NEF952" s="140"/>
      <c r="NEG952" s="72"/>
      <c r="NEI952" s="70"/>
      <c r="NEJ952" s="140"/>
      <c r="NEK952" s="72"/>
      <c r="NEM952" s="70"/>
      <c r="NEN952" s="140"/>
      <c r="NEO952" s="72"/>
      <c r="NEQ952" s="70"/>
      <c r="NER952" s="140"/>
      <c r="NES952" s="72"/>
      <c r="NEU952" s="70"/>
      <c r="NEV952" s="140"/>
      <c r="NEW952" s="72"/>
      <c r="NEY952" s="70"/>
      <c r="NEZ952" s="140"/>
      <c r="NFA952" s="72"/>
      <c r="NFC952" s="70"/>
      <c r="NFD952" s="140"/>
      <c r="NFE952" s="72"/>
      <c r="NFG952" s="70"/>
      <c r="NFH952" s="140"/>
      <c r="NFI952" s="72"/>
      <c r="NFK952" s="70"/>
      <c r="NFL952" s="140"/>
      <c r="NFM952" s="72"/>
      <c r="NFO952" s="70"/>
      <c r="NFP952" s="140"/>
      <c r="NFQ952" s="72"/>
      <c r="NFS952" s="70"/>
      <c r="NFT952" s="140"/>
      <c r="NFU952" s="72"/>
      <c r="NFW952" s="70"/>
      <c r="NFX952" s="140"/>
      <c r="NFY952" s="72"/>
      <c r="NGA952" s="70"/>
      <c r="NGB952" s="140"/>
      <c r="NGC952" s="72"/>
      <c r="NGE952" s="70"/>
      <c r="NGF952" s="140"/>
      <c r="NGG952" s="72"/>
      <c r="NGI952" s="70"/>
      <c r="NGJ952" s="140"/>
      <c r="NGK952" s="72"/>
      <c r="NGM952" s="70"/>
      <c r="NGN952" s="140"/>
      <c r="NGO952" s="72"/>
      <c r="NGQ952" s="70"/>
      <c r="NGR952" s="140"/>
      <c r="NGS952" s="72"/>
      <c r="NGU952" s="70"/>
      <c r="NGV952" s="140"/>
      <c r="NGW952" s="72"/>
      <c r="NGY952" s="70"/>
      <c r="NGZ952" s="140"/>
      <c r="NHA952" s="72"/>
      <c r="NHC952" s="70"/>
      <c r="NHD952" s="140"/>
      <c r="NHE952" s="72"/>
      <c r="NHG952" s="70"/>
      <c r="NHH952" s="140"/>
      <c r="NHI952" s="72"/>
      <c r="NHK952" s="70"/>
      <c r="NHL952" s="140"/>
      <c r="NHM952" s="72"/>
      <c r="NHO952" s="70"/>
      <c r="NHP952" s="140"/>
      <c r="NHQ952" s="72"/>
      <c r="NHS952" s="70"/>
      <c r="NHT952" s="140"/>
      <c r="NHU952" s="72"/>
      <c r="NHW952" s="70"/>
      <c r="NHX952" s="140"/>
      <c r="NHY952" s="72"/>
      <c r="NIA952" s="70"/>
      <c r="NIB952" s="140"/>
      <c r="NIC952" s="72"/>
      <c r="NIE952" s="70"/>
      <c r="NIF952" s="140"/>
      <c r="NIG952" s="72"/>
      <c r="NII952" s="70"/>
      <c r="NIJ952" s="140"/>
      <c r="NIK952" s="72"/>
      <c r="NIM952" s="70"/>
      <c r="NIN952" s="140"/>
      <c r="NIO952" s="72"/>
      <c r="NIQ952" s="70"/>
      <c r="NIR952" s="140"/>
      <c r="NIS952" s="72"/>
      <c r="NIU952" s="70"/>
      <c r="NIV952" s="140"/>
      <c r="NIW952" s="72"/>
      <c r="NIY952" s="70"/>
      <c r="NIZ952" s="140"/>
      <c r="NJA952" s="72"/>
      <c r="NJC952" s="70"/>
      <c r="NJD952" s="140"/>
      <c r="NJE952" s="72"/>
      <c r="NJG952" s="70"/>
      <c r="NJH952" s="140"/>
      <c r="NJI952" s="72"/>
      <c r="NJK952" s="70"/>
      <c r="NJL952" s="140"/>
      <c r="NJM952" s="72"/>
      <c r="NJO952" s="70"/>
      <c r="NJP952" s="140"/>
      <c r="NJQ952" s="72"/>
      <c r="NJS952" s="70"/>
      <c r="NJT952" s="140"/>
      <c r="NJU952" s="72"/>
      <c r="NJW952" s="70"/>
      <c r="NJX952" s="140"/>
      <c r="NJY952" s="72"/>
      <c r="NKA952" s="70"/>
      <c r="NKB952" s="140"/>
      <c r="NKC952" s="72"/>
      <c r="NKE952" s="70"/>
      <c r="NKF952" s="140"/>
      <c r="NKG952" s="72"/>
      <c r="NKI952" s="70"/>
      <c r="NKJ952" s="140"/>
      <c r="NKK952" s="72"/>
      <c r="NKM952" s="70"/>
      <c r="NKN952" s="140"/>
      <c r="NKO952" s="72"/>
      <c r="NKQ952" s="70"/>
      <c r="NKR952" s="140"/>
      <c r="NKS952" s="72"/>
      <c r="NKU952" s="70"/>
      <c r="NKV952" s="140"/>
      <c r="NKW952" s="72"/>
      <c r="NKY952" s="70"/>
      <c r="NKZ952" s="140"/>
      <c r="NLA952" s="72"/>
      <c r="NLC952" s="70"/>
      <c r="NLD952" s="140"/>
      <c r="NLE952" s="72"/>
      <c r="NLG952" s="70"/>
      <c r="NLH952" s="140"/>
      <c r="NLI952" s="72"/>
      <c r="NLK952" s="70"/>
      <c r="NLL952" s="140"/>
      <c r="NLM952" s="72"/>
      <c r="NLO952" s="70"/>
      <c r="NLP952" s="140"/>
      <c r="NLQ952" s="72"/>
      <c r="NLS952" s="70"/>
      <c r="NLT952" s="140"/>
      <c r="NLU952" s="72"/>
      <c r="NLW952" s="70"/>
      <c r="NLX952" s="140"/>
      <c r="NLY952" s="72"/>
      <c r="NMA952" s="70"/>
      <c r="NMB952" s="140"/>
      <c r="NMC952" s="72"/>
      <c r="NME952" s="70"/>
      <c r="NMF952" s="140"/>
      <c r="NMG952" s="72"/>
      <c r="NMI952" s="70"/>
      <c r="NMJ952" s="140"/>
      <c r="NMK952" s="72"/>
      <c r="NMM952" s="70"/>
      <c r="NMN952" s="140"/>
      <c r="NMO952" s="72"/>
      <c r="NMQ952" s="70"/>
      <c r="NMR952" s="140"/>
      <c r="NMS952" s="72"/>
      <c r="NMU952" s="70"/>
      <c r="NMV952" s="140"/>
      <c r="NMW952" s="72"/>
      <c r="NMY952" s="70"/>
      <c r="NMZ952" s="140"/>
      <c r="NNA952" s="72"/>
      <c r="NNC952" s="70"/>
      <c r="NND952" s="140"/>
      <c r="NNE952" s="72"/>
      <c r="NNG952" s="70"/>
      <c r="NNH952" s="140"/>
      <c r="NNI952" s="72"/>
      <c r="NNK952" s="70"/>
      <c r="NNL952" s="140"/>
      <c r="NNM952" s="72"/>
      <c r="NNO952" s="70"/>
      <c r="NNP952" s="140"/>
      <c r="NNQ952" s="72"/>
      <c r="NNS952" s="70"/>
      <c r="NNT952" s="140"/>
      <c r="NNU952" s="72"/>
      <c r="NNW952" s="70"/>
      <c r="NNX952" s="140"/>
      <c r="NNY952" s="72"/>
      <c r="NOA952" s="70"/>
      <c r="NOB952" s="140"/>
      <c r="NOC952" s="72"/>
      <c r="NOE952" s="70"/>
      <c r="NOF952" s="140"/>
      <c r="NOG952" s="72"/>
      <c r="NOI952" s="70"/>
      <c r="NOJ952" s="140"/>
      <c r="NOK952" s="72"/>
      <c r="NOM952" s="70"/>
      <c r="NON952" s="140"/>
      <c r="NOO952" s="72"/>
      <c r="NOQ952" s="70"/>
      <c r="NOR952" s="140"/>
      <c r="NOS952" s="72"/>
      <c r="NOU952" s="70"/>
      <c r="NOV952" s="140"/>
      <c r="NOW952" s="72"/>
      <c r="NOY952" s="70"/>
      <c r="NOZ952" s="140"/>
      <c r="NPA952" s="72"/>
      <c r="NPC952" s="70"/>
      <c r="NPD952" s="140"/>
      <c r="NPE952" s="72"/>
      <c r="NPG952" s="70"/>
      <c r="NPH952" s="140"/>
      <c r="NPI952" s="72"/>
      <c r="NPK952" s="70"/>
      <c r="NPL952" s="140"/>
      <c r="NPM952" s="72"/>
      <c r="NPO952" s="70"/>
      <c r="NPP952" s="140"/>
      <c r="NPQ952" s="72"/>
      <c r="NPS952" s="70"/>
      <c r="NPT952" s="140"/>
      <c r="NPU952" s="72"/>
      <c r="NPW952" s="70"/>
      <c r="NPX952" s="140"/>
      <c r="NPY952" s="72"/>
      <c r="NQA952" s="70"/>
      <c r="NQB952" s="140"/>
      <c r="NQC952" s="72"/>
      <c r="NQE952" s="70"/>
      <c r="NQF952" s="140"/>
      <c r="NQG952" s="72"/>
      <c r="NQI952" s="70"/>
      <c r="NQJ952" s="140"/>
      <c r="NQK952" s="72"/>
      <c r="NQM952" s="70"/>
      <c r="NQN952" s="140"/>
      <c r="NQO952" s="72"/>
      <c r="NQQ952" s="70"/>
      <c r="NQR952" s="140"/>
      <c r="NQS952" s="72"/>
      <c r="NQU952" s="70"/>
      <c r="NQV952" s="140"/>
      <c r="NQW952" s="72"/>
      <c r="NQY952" s="70"/>
      <c r="NQZ952" s="140"/>
      <c r="NRA952" s="72"/>
      <c r="NRC952" s="70"/>
      <c r="NRD952" s="140"/>
      <c r="NRE952" s="72"/>
      <c r="NRG952" s="70"/>
      <c r="NRH952" s="140"/>
      <c r="NRI952" s="72"/>
      <c r="NRK952" s="70"/>
      <c r="NRL952" s="140"/>
      <c r="NRM952" s="72"/>
      <c r="NRO952" s="70"/>
      <c r="NRP952" s="140"/>
      <c r="NRQ952" s="72"/>
      <c r="NRS952" s="70"/>
      <c r="NRT952" s="140"/>
      <c r="NRU952" s="72"/>
      <c r="NRW952" s="70"/>
      <c r="NRX952" s="140"/>
      <c r="NRY952" s="72"/>
      <c r="NSA952" s="70"/>
      <c r="NSB952" s="140"/>
      <c r="NSC952" s="72"/>
      <c r="NSE952" s="70"/>
      <c r="NSF952" s="140"/>
      <c r="NSG952" s="72"/>
      <c r="NSI952" s="70"/>
      <c r="NSJ952" s="140"/>
      <c r="NSK952" s="72"/>
      <c r="NSM952" s="70"/>
      <c r="NSN952" s="140"/>
      <c r="NSO952" s="72"/>
      <c r="NSQ952" s="70"/>
      <c r="NSR952" s="140"/>
      <c r="NSS952" s="72"/>
      <c r="NSU952" s="70"/>
      <c r="NSV952" s="140"/>
      <c r="NSW952" s="72"/>
      <c r="NSY952" s="70"/>
      <c r="NSZ952" s="140"/>
      <c r="NTA952" s="72"/>
      <c r="NTC952" s="70"/>
      <c r="NTD952" s="140"/>
      <c r="NTE952" s="72"/>
      <c r="NTG952" s="70"/>
      <c r="NTH952" s="140"/>
      <c r="NTI952" s="72"/>
      <c r="NTK952" s="70"/>
      <c r="NTL952" s="140"/>
      <c r="NTM952" s="72"/>
      <c r="NTO952" s="70"/>
      <c r="NTP952" s="140"/>
      <c r="NTQ952" s="72"/>
      <c r="NTS952" s="70"/>
      <c r="NTT952" s="140"/>
      <c r="NTU952" s="72"/>
      <c r="NTW952" s="70"/>
      <c r="NTX952" s="140"/>
      <c r="NTY952" s="72"/>
      <c r="NUA952" s="70"/>
      <c r="NUB952" s="140"/>
      <c r="NUC952" s="72"/>
      <c r="NUE952" s="70"/>
      <c r="NUF952" s="140"/>
      <c r="NUG952" s="72"/>
      <c r="NUI952" s="70"/>
      <c r="NUJ952" s="140"/>
      <c r="NUK952" s="72"/>
      <c r="NUM952" s="70"/>
      <c r="NUN952" s="140"/>
      <c r="NUO952" s="72"/>
      <c r="NUQ952" s="70"/>
      <c r="NUR952" s="140"/>
      <c r="NUS952" s="72"/>
      <c r="NUU952" s="70"/>
      <c r="NUV952" s="140"/>
      <c r="NUW952" s="72"/>
      <c r="NUY952" s="70"/>
      <c r="NUZ952" s="140"/>
      <c r="NVA952" s="72"/>
      <c r="NVC952" s="70"/>
      <c r="NVD952" s="140"/>
      <c r="NVE952" s="72"/>
      <c r="NVG952" s="70"/>
      <c r="NVH952" s="140"/>
      <c r="NVI952" s="72"/>
      <c r="NVK952" s="70"/>
      <c r="NVL952" s="140"/>
      <c r="NVM952" s="72"/>
      <c r="NVO952" s="70"/>
      <c r="NVP952" s="140"/>
      <c r="NVQ952" s="72"/>
      <c r="NVS952" s="70"/>
      <c r="NVT952" s="140"/>
      <c r="NVU952" s="72"/>
      <c r="NVW952" s="70"/>
      <c r="NVX952" s="140"/>
      <c r="NVY952" s="72"/>
      <c r="NWA952" s="70"/>
      <c r="NWB952" s="140"/>
      <c r="NWC952" s="72"/>
      <c r="NWE952" s="70"/>
      <c r="NWF952" s="140"/>
      <c r="NWG952" s="72"/>
      <c r="NWI952" s="70"/>
      <c r="NWJ952" s="140"/>
      <c r="NWK952" s="72"/>
      <c r="NWM952" s="70"/>
      <c r="NWN952" s="140"/>
      <c r="NWO952" s="72"/>
      <c r="NWQ952" s="70"/>
      <c r="NWR952" s="140"/>
      <c r="NWS952" s="72"/>
      <c r="NWU952" s="70"/>
      <c r="NWV952" s="140"/>
      <c r="NWW952" s="72"/>
      <c r="NWY952" s="70"/>
      <c r="NWZ952" s="140"/>
      <c r="NXA952" s="72"/>
      <c r="NXC952" s="70"/>
      <c r="NXD952" s="140"/>
      <c r="NXE952" s="72"/>
      <c r="NXG952" s="70"/>
      <c r="NXH952" s="140"/>
      <c r="NXI952" s="72"/>
      <c r="NXK952" s="70"/>
      <c r="NXL952" s="140"/>
      <c r="NXM952" s="72"/>
      <c r="NXO952" s="70"/>
      <c r="NXP952" s="140"/>
      <c r="NXQ952" s="72"/>
      <c r="NXS952" s="70"/>
      <c r="NXT952" s="140"/>
      <c r="NXU952" s="72"/>
      <c r="NXW952" s="70"/>
      <c r="NXX952" s="140"/>
      <c r="NXY952" s="72"/>
      <c r="NYA952" s="70"/>
      <c r="NYB952" s="140"/>
      <c r="NYC952" s="72"/>
      <c r="NYE952" s="70"/>
      <c r="NYF952" s="140"/>
      <c r="NYG952" s="72"/>
      <c r="NYI952" s="70"/>
      <c r="NYJ952" s="140"/>
      <c r="NYK952" s="72"/>
      <c r="NYM952" s="70"/>
      <c r="NYN952" s="140"/>
      <c r="NYO952" s="72"/>
      <c r="NYQ952" s="70"/>
      <c r="NYR952" s="140"/>
      <c r="NYS952" s="72"/>
      <c r="NYU952" s="70"/>
      <c r="NYV952" s="140"/>
      <c r="NYW952" s="72"/>
      <c r="NYY952" s="70"/>
      <c r="NYZ952" s="140"/>
      <c r="NZA952" s="72"/>
      <c r="NZC952" s="70"/>
      <c r="NZD952" s="140"/>
      <c r="NZE952" s="72"/>
      <c r="NZG952" s="70"/>
      <c r="NZH952" s="140"/>
      <c r="NZI952" s="72"/>
      <c r="NZK952" s="70"/>
      <c r="NZL952" s="140"/>
      <c r="NZM952" s="72"/>
      <c r="NZO952" s="70"/>
      <c r="NZP952" s="140"/>
      <c r="NZQ952" s="72"/>
      <c r="NZS952" s="70"/>
      <c r="NZT952" s="140"/>
      <c r="NZU952" s="72"/>
      <c r="NZW952" s="70"/>
      <c r="NZX952" s="140"/>
      <c r="NZY952" s="72"/>
      <c r="OAA952" s="70"/>
      <c r="OAB952" s="140"/>
      <c r="OAC952" s="72"/>
      <c r="OAE952" s="70"/>
      <c r="OAF952" s="140"/>
      <c r="OAG952" s="72"/>
      <c r="OAI952" s="70"/>
      <c r="OAJ952" s="140"/>
      <c r="OAK952" s="72"/>
      <c r="OAM952" s="70"/>
      <c r="OAN952" s="140"/>
      <c r="OAO952" s="72"/>
      <c r="OAQ952" s="70"/>
      <c r="OAR952" s="140"/>
      <c r="OAS952" s="72"/>
      <c r="OAU952" s="70"/>
      <c r="OAV952" s="140"/>
      <c r="OAW952" s="72"/>
      <c r="OAY952" s="70"/>
      <c r="OAZ952" s="140"/>
      <c r="OBA952" s="72"/>
      <c r="OBC952" s="70"/>
      <c r="OBD952" s="140"/>
      <c r="OBE952" s="72"/>
      <c r="OBG952" s="70"/>
      <c r="OBH952" s="140"/>
      <c r="OBI952" s="72"/>
      <c r="OBK952" s="70"/>
      <c r="OBL952" s="140"/>
      <c r="OBM952" s="72"/>
      <c r="OBO952" s="70"/>
      <c r="OBP952" s="140"/>
      <c r="OBQ952" s="72"/>
      <c r="OBS952" s="70"/>
      <c r="OBT952" s="140"/>
      <c r="OBU952" s="72"/>
      <c r="OBW952" s="70"/>
      <c r="OBX952" s="140"/>
      <c r="OBY952" s="72"/>
      <c r="OCA952" s="70"/>
      <c r="OCB952" s="140"/>
      <c r="OCC952" s="72"/>
      <c r="OCE952" s="70"/>
      <c r="OCF952" s="140"/>
      <c r="OCG952" s="72"/>
      <c r="OCI952" s="70"/>
      <c r="OCJ952" s="140"/>
      <c r="OCK952" s="72"/>
      <c r="OCM952" s="70"/>
      <c r="OCN952" s="140"/>
      <c r="OCO952" s="72"/>
      <c r="OCQ952" s="70"/>
      <c r="OCR952" s="140"/>
      <c r="OCS952" s="72"/>
      <c r="OCU952" s="70"/>
      <c r="OCV952" s="140"/>
      <c r="OCW952" s="72"/>
      <c r="OCY952" s="70"/>
      <c r="OCZ952" s="140"/>
      <c r="ODA952" s="72"/>
      <c r="ODC952" s="70"/>
      <c r="ODD952" s="140"/>
      <c r="ODE952" s="72"/>
      <c r="ODG952" s="70"/>
      <c r="ODH952" s="140"/>
      <c r="ODI952" s="72"/>
      <c r="ODK952" s="70"/>
      <c r="ODL952" s="140"/>
      <c r="ODM952" s="72"/>
      <c r="ODO952" s="70"/>
      <c r="ODP952" s="140"/>
      <c r="ODQ952" s="72"/>
      <c r="ODS952" s="70"/>
      <c r="ODT952" s="140"/>
      <c r="ODU952" s="72"/>
      <c r="ODW952" s="70"/>
      <c r="ODX952" s="140"/>
      <c r="ODY952" s="72"/>
      <c r="OEA952" s="70"/>
      <c r="OEB952" s="140"/>
      <c r="OEC952" s="72"/>
      <c r="OEE952" s="70"/>
      <c r="OEF952" s="140"/>
      <c r="OEG952" s="72"/>
      <c r="OEI952" s="70"/>
      <c r="OEJ952" s="140"/>
      <c r="OEK952" s="72"/>
      <c r="OEM952" s="70"/>
      <c r="OEN952" s="140"/>
      <c r="OEO952" s="72"/>
      <c r="OEQ952" s="70"/>
      <c r="OER952" s="140"/>
      <c r="OES952" s="72"/>
      <c r="OEU952" s="70"/>
      <c r="OEV952" s="140"/>
      <c r="OEW952" s="72"/>
      <c r="OEY952" s="70"/>
      <c r="OEZ952" s="140"/>
      <c r="OFA952" s="72"/>
      <c r="OFC952" s="70"/>
      <c r="OFD952" s="140"/>
      <c r="OFE952" s="72"/>
      <c r="OFG952" s="70"/>
      <c r="OFH952" s="140"/>
      <c r="OFI952" s="72"/>
      <c r="OFK952" s="70"/>
      <c r="OFL952" s="140"/>
      <c r="OFM952" s="72"/>
      <c r="OFO952" s="70"/>
      <c r="OFP952" s="140"/>
      <c r="OFQ952" s="72"/>
      <c r="OFS952" s="70"/>
      <c r="OFT952" s="140"/>
      <c r="OFU952" s="72"/>
      <c r="OFW952" s="70"/>
      <c r="OFX952" s="140"/>
      <c r="OFY952" s="72"/>
      <c r="OGA952" s="70"/>
      <c r="OGB952" s="140"/>
      <c r="OGC952" s="72"/>
      <c r="OGE952" s="70"/>
      <c r="OGF952" s="140"/>
      <c r="OGG952" s="72"/>
      <c r="OGI952" s="70"/>
      <c r="OGJ952" s="140"/>
      <c r="OGK952" s="72"/>
      <c r="OGM952" s="70"/>
      <c r="OGN952" s="140"/>
      <c r="OGO952" s="72"/>
      <c r="OGQ952" s="70"/>
      <c r="OGR952" s="140"/>
      <c r="OGS952" s="72"/>
      <c r="OGU952" s="70"/>
      <c r="OGV952" s="140"/>
      <c r="OGW952" s="72"/>
      <c r="OGY952" s="70"/>
      <c r="OGZ952" s="140"/>
      <c r="OHA952" s="72"/>
      <c r="OHC952" s="70"/>
      <c r="OHD952" s="140"/>
      <c r="OHE952" s="72"/>
      <c r="OHG952" s="70"/>
      <c r="OHH952" s="140"/>
      <c r="OHI952" s="72"/>
      <c r="OHK952" s="70"/>
      <c r="OHL952" s="140"/>
      <c r="OHM952" s="72"/>
      <c r="OHO952" s="70"/>
      <c r="OHP952" s="140"/>
      <c r="OHQ952" s="72"/>
      <c r="OHS952" s="70"/>
      <c r="OHT952" s="140"/>
      <c r="OHU952" s="72"/>
      <c r="OHW952" s="70"/>
      <c r="OHX952" s="140"/>
      <c r="OHY952" s="72"/>
      <c r="OIA952" s="70"/>
      <c r="OIB952" s="140"/>
      <c r="OIC952" s="72"/>
      <c r="OIE952" s="70"/>
      <c r="OIF952" s="140"/>
      <c r="OIG952" s="72"/>
      <c r="OII952" s="70"/>
      <c r="OIJ952" s="140"/>
      <c r="OIK952" s="72"/>
      <c r="OIM952" s="70"/>
      <c r="OIN952" s="140"/>
      <c r="OIO952" s="72"/>
      <c r="OIQ952" s="70"/>
      <c r="OIR952" s="140"/>
      <c r="OIS952" s="72"/>
      <c r="OIU952" s="70"/>
      <c r="OIV952" s="140"/>
      <c r="OIW952" s="72"/>
      <c r="OIY952" s="70"/>
      <c r="OIZ952" s="140"/>
      <c r="OJA952" s="72"/>
      <c r="OJC952" s="70"/>
      <c r="OJD952" s="140"/>
      <c r="OJE952" s="72"/>
      <c r="OJG952" s="70"/>
      <c r="OJH952" s="140"/>
      <c r="OJI952" s="72"/>
      <c r="OJK952" s="70"/>
      <c r="OJL952" s="140"/>
      <c r="OJM952" s="72"/>
      <c r="OJO952" s="70"/>
      <c r="OJP952" s="140"/>
      <c r="OJQ952" s="72"/>
      <c r="OJS952" s="70"/>
      <c r="OJT952" s="140"/>
      <c r="OJU952" s="72"/>
      <c r="OJW952" s="70"/>
      <c r="OJX952" s="140"/>
      <c r="OJY952" s="72"/>
      <c r="OKA952" s="70"/>
      <c r="OKB952" s="140"/>
      <c r="OKC952" s="72"/>
      <c r="OKE952" s="70"/>
      <c r="OKF952" s="140"/>
      <c r="OKG952" s="72"/>
      <c r="OKI952" s="70"/>
      <c r="OKJ952" s="140"/>
      <c r="OKK952" s="72"/>
      <c r="OKM952" s="70"/>
      <c r="OKN952" s="140"/>
      <c r="OKO952" s="72"/>
      <c r="OKQ952" s="70"/>
      <c r="OKR952" s="140"/>
      <c r="OKS952" s="72"/>
      <c r="OKU952" s="70"/>
      <c r="OKV952" s="140"/>
      <c r="OKW952" s="72"/>
      <c r="OKY952" s="70"/>
      <c r="OKZ952" s="140"/>
      <c r="OLA952" s="72"/>
      <c r="OLC952" s="70"/>
      <c r="OLD952" s="140"/>
      <c r="OLE952" s="72"/>
      <c r="OLG952" s="70"/>
      <c r="OLH952" s="140"/>
      <c r="OLI952" s="72"/>
      <c r="OLK952" s="70"/>
      <c r="OLL952" s="140"/>
      <c r="OLM952" s="72"/>
      <c r="OLO952" s="70"/>
      <c r="OLP952" s="140"/>
      <c r="OLQ952" s="72"/>
      <c r="OLS952" s="70"/>
      <c r="OLT952" s="140"/>
      <c r="OLU952" s="72"/>
      <c r="OLW952" s="70"/>
      <c r="OLX952" s="140"/>
      <c r="OLY952" s="72"/>
      <c r="OMA952" s="70"/>
      <c r="OMB952" s="140"/>
      <c r="OMC952" s="72"/>
      <c r="OME952" s="70"/>
      <c r="OMF952" s="140"/>
      <c r="OMG952" s="72"/>
      <c r="OMI952" s="70"/>
      <c r="OMJ952" s="140"/>
      <c r="OMK952" s="72"/>
      <c r="OMM952" s="70"/>
      <c r="OMN952" s="140"/>
      <c r="OMO952" s="72"/>
      <c r="OMQ952" s="70"/>
      <c r="OMR952" s="140"/>
      <c r="OMS952" s="72"/>
      <c r="OMU952" s="70"/>
      <c r="OMV952" s="140"/>
      <c r="OMW952" s="72"/>
      <c r="OMY952" s="70"/>
      <c r="OMZ952" s="140"/>
      <c r="ONA952" s="72"/>
      <c r="ONC952" s="70"/>
      <c r="OND952" s="140"/>
      <c r="ONE952" s="72"/>
      <c r="ONG952" s="70"/>
      <c r="ONH952" s="140"/>
      <c r="ONI952" s="72"/>
      <c r="ONK952" s="70"/>
      <c r="ONL952" s="140"/>
      <c r="ONM952" s="72"/>
      <c r="ONO952" s="70"/>
      <c r="ONP952" s="140"/>
      <c r="ONQ952" s="72"/>
      <c r="ONS952" s="70"/>
      <c r="ONT952" s="140"/>
      <c r="ONU952" s="72"/>
      <c r="ONW952" s="70"/>
      <c r="ONX952" s="140"/>
      <c r="ONY952" s="72"/>
      <c r="OOA952" s="70"/>
      <c r="OOB952" s="140"/>
      <c r="OOC952" s="72"/>
      <c r="OOE952" s="70"/>
      <c r="OOF952" s="140"/>
      <c r="OOG952" s="72"/>
      <c r="OOI952" s="70"/>
      <c r="OOJ952" s="140"/>
      <c r="OOK952" s="72"/>
      <c r="OOM952" s="70"/>
      <c r="OON952" s="140"/>
      <c r="OOO952" s="72"/>
      <c r="OOQ952" s="70"/>
      <c r="OOR952" s="140"/>
      <c r="OOS952" s="72"/>
      <c r="OOU952" s="70"/>
      <c r="OOV952" s="140"/>
      <c r="OOW952" s="72"/>
      <c r="OOY952" s="70"/>
      <c r="OOZ952" s="140"/>
      <c r="OPA952" s="72"/>
      <c r="OPC952" s="70"/>
      <c r="OPD952" s="140"/>
      <c r="OPE952" s="72"/>
      <c r="OPG952" s="70"/>
      <c r="OPH952" s="140"/>
      <c r="OPI952" s="72"/>
      <c r="OPK952" s="70"/>
      <c r="OPL952" s="140"/>
      <c r="OPM952" s="72"/>
      <c r="OPO952" s="70"/>
      <c r="OPP952" s="140"/>
      <c r="OPQ952" s="72"/>
      <c r="OPS952" s="70"/>
      <c r="OPT952" s="140"/>
      <c r="OPU952" s="72"/>
      <c r="OPW952" s="70"/>
      <c r="OPX952" s="140"/>
      <c r="OPY952" s="72"/>
      <c r="OQA952" s="70"/>
      <c r="OQB952" s="140"/>
      <c r="OQC952" s="72"/>
      <c r="OQE952" s="70"/>
      <c r="OQF952" s="140"/>
      <c r="OQG952" s="72"/>
      <c r="OQI952" s="70"/>
      <c r="OQJ952" s="140"/>
      <c r="OQK952" s="72"/>
      <c r="OQM952" s="70"/>
      <c r="OQN952" s="140"/>
      <c r="OQO952" s="72"/>
      <c r="OQQ952" s="70"/>
      <c r="OQR952" s="140"/>
      <c r="OQS952" s="72"/>
      <c r="OQU952" s="70"/>
      <c r="OQV952" s="140"/>
      <c r="OQW952" s="72"/>
      <c r="OQY952" s="70"/>
      <c r="OQZ952" s="140"/>
      <c r="ORA952" s="72"/>
      <c r="ORC952" s="70"/>
      <c r="ORD952" s="140"/>
      <c r="ORE952" s="72"/>
      <c r="ORG952" s="70"/>
      <c r="ORH952" s="140"/>
      <c r="ORI952" s="72"/>
      <c r="ORK952" s="70"/>
      <c r="ORL952" s="140"/>
      <c r="ORM952" s="72"/>
      <c r="ORO952" s="70"/>
      <c r="ORP952" s="140"/>
      <c r="ORQ952" s="72"/>
      <c r="ORS952" s="70"/>
      <c r="ORT952" s="140"/>
      <c r="ORU952" s="72"/>
      <c r="ORW952" s="70"/>
      <c r="ORX952" s="140"/>
      <c r="ORY952" s="72"/>
      <c r="OSA952" s="70"/>
      <c r="OSB952" s="140"/>
      <c r="OSC952" s="72"/>
      <c r="OSE952" s="70"/>
      <c r="OSF952" s="140"/>
      <c r="OSG952" s="72"/>
      <c r="OSI952" s="70"/>
      <c r="OSJ952" s="140"/>
      <c r="OSK952" s="72"/>
      <c r="OSM952" s="70"/>
      <c r="OSN952" s="140"/>
      <c r="OSO952" s="72"/>
      <c r="OSQ952" s="70"/>
      <c r="OSR952" s="140"/>
      <c r="OSS952" s="72"/>
      <c r="OSU952" s="70"/>
      <c r="OSV952" s="140"/>
      <c r="OSW952" s="72"/>
      <c r="OSY952" s="70"/>
      <c r="OSZ952" s="140"/>
      <c r="OTA952" s="72"/>
      <c r="OTC952" s="70"/>
      <c r="OTD952" s="140"/>
      <c r="OTE952" s="72"/>
      <c r="OTG952" s="70"/>
      <c r="OTH952" s="140"/>
      <c r="OTI952" s="72"/>
      <c r="OTK952" s="70"/>
      <c r="OTL952" s="140"/>
      <c r="OTM952" s="72"/>
      <c r="OTO952" s="70"/>
      <c r="OTP952" s="140"/>
      <c r="OTQ952" s="72"/>
      <c r="OTS952" s="70"/>
      <c r="OTT952" s="140"/>
      <c r="OTU952" s="72"/>
      <c r="OTW952" s="70"/>
      <c r="OTX952" s="140"/>
      <c r="OTY952" s="72"/>
      <c r="OUA952" s="70"/>
      <c r="OUB952" s="140"/>
      <c r="OUC952" s="72"/>
      <c r="OUE952" s="70"/>
      <c r="OUF952" s="140"/>
      <c r="OUG952" s="72"/>
      <c r="OUI952" s="70"/>
      <c r="OUJ952" s="140"/>
      <c r="OUK952" s="72"/>
      <c r="OUM952" s="70"/>
      <c r="OUN952" s="140"/>
      <c r="OUO952" s="72"/>
      <c r="OUQ952" s="70"/>
      <c r="OUR952" s="140"/>
      <c r="OUS952" s="72"/>
      <c r="OUU952" s="70"/>
      <c r="OUV952" s="140"/>
      <c r="OUW952" s="72"/>
      <c r="OUY952" s="70"/>
      <c r="OUZ952" s="140"/>
      <c r="OVA952" s="72"/>
      <c r="OVC952" s="70"/>
      <c r="OVD952" s="140"/>
      <c r="OVE952" s="72"/>
      <c r="OVG952" s="70"/>
      <c r="OVH952" s="140"/>
      <c r="OVI952" s="72"/>
      <c r="OVK952" s="70"/>
      <c r="OVL952" s="140"/>
      <c r="OVM952" s="72"/>
      <c r="OVO952" s="70"/>
      <c r="OVP952" s="140"/>
      <c r="OVQ952" s="72"/>
      <c r="OVS952" s="70"/>
      <c r="OVT952" s="140"/>
      <c r="OVU952" s="72"/>
      <c r="OVW952" s="70"/>
      <c r="OVX952" s="140"/>
      <c r="OVY952" s="72"/>
      <c r="OWA952" s="70"/>
      <c r="OWB952" s="140"/>
      <c r="OWC952" s="72"/>
      <c r="OWE952" s="70"/>
      <c r="OWF952" s="140"/>
      <c r="OWG952" s="72"/>
      <c r="OWI952" s="70"/>
      <c r="OWJ952" s="140"/>
      <c r="OWK952" s="72"/>
      <c r="OWM952" s="70"/>
      <c r="OWN952" s="140"/>
      <c r="OWO952" s="72"/>
      <c r="OWQ952" s="70"/>
      <c r="OWR952" s="140"/>
      <c r="OWS952" s="72"/>
      <c r="OWU952" s="70"/>
      <c r="OWV952" s="140"/>
      <c r="OWW952" s="72"/>
      <c r="OWY952" s="70"/>
      <c r="OWZ952" s="140"/>
      <c r="OXA952" s="72"/>
      <c r="OXC952" s="70"/>
      <c r="OXD952" s="140"/>
      <c r="OXE952" s="72"/>
      <c r="OXG952" s="70"/>
      <c r="OXH952" s="140"/>
      <c r="OXI952" s="72"/>
      <c r="OXK952" s="70"/>
      <c r="OXL952" s="140"/>
      <c r="OXM952" s="72"/>
      <c r="OXO952" s="70"/>
      <c r="OXP952" s="140"/>
      <c r="OXQ952" s="72"/>
      <c r="OXS952" s="70"/>
      <c r="OXT952" s="140"/>
      <c r="OXU952" s="72"/>
      <c r="OXW952" s="70"/>
      <c r="OXX952" s="140"/>
      <c r="OXY952" s="72"/>
      <c r="OYA952" s="70"/>
      <c r="OYB952" s="140"/>
      <c r="OYC952" s="72"/>
      <c r="OYE952" s="70"/>
      <c r="OYF952" s="140"/>
      <c r="OYG952" s="72"/>
      <c r="OYI952" s="70"/>
      <c r="OYJ952" s="140"/>
      <c r="OYK952" s="72"/>
      <c r="OYM952" s="70"/>
      <c r="OYN952" s="140"/>
      <c r="OYO952" s="72"/>
      <c r="OYQ952" s="70"/>
      <c r="OYR952" s="140"/>
      <c r="OYS952" s="72"/>
      <c r="OYU952" s="70"/>
      <c r="OYV952" s="140"/>
      <c r="OYW952" s="72"/>
      <c r="OYY952" s="70"/>
      <c r="OYZ952" s="140"/>
      <c r="OZA952" s="72"/>
      <c r="OZC952" s="70"/>
      <c r="OZD952" s="140"/>
      <c r="OZE952" s="72"/>
      <c r="OZG952" s="70"/>
      <c r="OZH952" s="140"/>
      <c r="OZI952" s="72"/>
      <c r="OZK952" s="70"/>
      <c r="OZL952" s="140"/>
      <c r="OZM952" s="72"/>
      <c r="OZO952" s="70"/>
      <c r="OZP952" s="140"/>
      <c r="OZQ952" s="72"/>
      <c r="OZS952" s="70"/>
      <c r="OZT952" s="140"/>
      <c r="OZU952" s="72"/>
      <c r="OZW952" s="70"/>
      <c r="OZX952" s="140"/>
      <c r="OZY952" s="72"/>
      <c r="PAA952" s="70"/>
      <c r="PAB952" s="140"/>
      <c r="PAC952" s="72"/>
      <c r="PAE952" s="70"/>
      <c r="PAF952" s="140"/>
      <c r="PAG952" s="72"/>
      <c r="PAI952" s="70"/>
      <c r="PAJ952" s="140"/>
      <c r="PAK952" s="72"/>
      <c r="PAM952" s="70"/>
      <c r="PAN952" s="140"/>
      <c r="PAO952" s="72"/>
      <c r="PAQ952" s="70"/>
      <c r="PAR952" s="140"/>
      <c r="PAS952" s="72"/>
      <c r="PAU952" s="70"/>
      <c r="PAV952" s="140"/>
      <c r="PAW952" s="72"/>
      <c r="PAY952" s="70"/>
      <c r="PAZ952" s="140"/>
      <c r="PBA952" s="72"/>
      <c r="PBC952" s="70"/>
      <c r="PBD952" s="140"/>
      <c r="PBE952" s="72"/>
      <c r="PBG952" s="70"/>
      <c r="PBH952" s="140"/>
      <c r="PBI952" s="72"/>
      <c r="PBK952" s="70"/>
      <c r="PBL952" s="140"/>
      <c r="PBM952" s="72"/>
      <c r="PBO952" s="70"/>
      <c r="PBP952" s="140"/>
      <c r="PBQ952" s="72"/>
      <c r="PBS952" s="70"/>
      <c r="PBT952" s="140"/>
      <c r="PBU952" s="72"/>
      <c r="PBW952" s="70"/>
      <c r="PBX952" s="140"/>
      <c r="PBY952" s="72"/>
      <c r="PCA952" s="70"/>
      <c r="PCB952" s="140"/>
      <c r="PCC952" s="72"/>
      <c r="PCE952" s="70"/>
      <c r="PCF952" s="140"/>
      <c r="PCG952" s="72"/>
      <c r="PCI952" s="70"/>
      <c r="PCJ952" s="140"/>
      <c r="PCK952" s="72"/>
      <c r="PCM952" s="70"/>
      <c r="PCN952" s="140"/>
      <c r="PCO952" s="72"/>
      <c r="PCQ952" s="70"/>
      <c r="PCR952" s="140"/>
      <c r="PCS952" s="72"/>
      <c r="PCU952" s="70"/>
      <c r="PCV952" s="140"/>
      <c r="PCW952" s="72"/>
      <c r="PCY952" s="70"/>
      <c r="PCZ952" s="140"/>
      <c r="PDA952" s="72"/>
      <c r="PDC952" s="70"/>
      <c r="PDD952" s="140"/>
      <c r="PDE952" s="72"/>
      <c r="PDG952" s="70"/>
      <c r="PDH952" s="140"/>
      <c r="PDI952" s="72"/>
      <c r="PDK952" s="70"/>
      <c r="PDL952" s="140"/>
      <c r="PDM952" s="72"/>
      <c r="PDO952" s="70"/>
      <c r="PDP952" s="140"/>
      <c r="PDQ952" s="72"/>
      <c r="PDS952" s="70"/>
      <c r="PDT952" s="140"/>
      <c r="PDU952" s="72"/>
      <c r="PDW952" s="70"/>
      <c r="PDX952" s="140"/>
      <c r="PDY952" s="72"/>
      <c r="PEA952" s="70"/>
      <c r="PEB952" s="140"/>
      <c r="PEC952" s="72"/>
      <c r="PEE952" s="70"/>
      <c r="PEF952" s="140"/>
      <c r="PEG952" s="72"/>
      <c r="PEI952" s="70"/>
      <c r="PEJ952" s="140"/>
      <c r="PEK952" s="72"/>
      <c r="PEM952" s="70"/>
      <c r="PEN952" s="140"/>
      <c r="PEO952" s="72"/>
      <c r="PEQ952" s="70"/>
      <c r="PER952" s="140"/>
      <c r="PES952" s="72"/>
      <c r="PEU952" s="70"/>
      <c r="PEV952" s="140"/>
      <c r="PEW952" s="72"/>
      <c r="PEY952" s="70"/>
      <c r="PEZ952" s="140"/>
      <c r="PFA952" s="72"/>
      <c r="PFC952" s="70"/>
      <c r="PFD952" s="140"/>
      <c r="PFE952" s="72"/>
      <c r="PFG952" s="70"/>
      <c r="PFH952" s="140"/>
      <c r="PFI952" s="72"/>
      <c r="PFK952" s="70"/>
      <c r="PFL952" s="140"/>
      <c r="PFM952" s="72"/>
      <c r="PFO952" s="70"/>
      <c r="PFP952" s="140"/>
      <c r="PFQ952" s="72"/>
      <c r="PFS952" s="70"/>
      <c r="PFT952" s="140"/>
      <c r="PFU952" s="72"/>
      <c r="PFW952" s="70"/>
      <c r="PFX952" s="140"/>
      <c r="PFY952" s="72"/>
      <c r="PGA952" s="70"/>
      <c r="PGB952" s="140"/>
      <c r="PGC952" s="72"/>
      <c r="PGE952" s="70"/>
      <c r="PGF952" s="140"/>
      <c r="PGG952" s="72"/>
      <c r="PGI952" s="70"/>
      <c r="PGJ952" s="140"/>
      <c r="PGK952" s="72"/>
      <c r="PGM952" s="70"/>
      <c r="PGN952" s="140"/>
      <c r="PGO952" s="72"/>
      <c r="PGQ952" s="70"/>
      <c r="PGR952" s="140"/>
      <c r="PGS952" s="72"/>
      <c r="PGU952" s="70"/>
      <c r="PGV952" s="140"/>
      <c r="PGW952" s="72"/>
      <c r="PGY952" s="70"/>
      <c r="PGZ952" s="140"/>
      <c r="PHA952" s="72"/>
      <c r="PHC952" s="70"/>
      <c r="PHD952" s="140"/>
      <c r="PHE952" s="72"/>
      <c r="PHG952" s="70"/>
      <c r="PHH952" s="140"/>
      <c r="PHI952" s="72"/>
      <c r="PHK952" s="70"/>
      <c r="PHL952" s="140"/>
      <c r="PHM952" s="72"/>
      <c r="PHO952" s="70"/>
      <c r="PHP952" s="140"/>
      <c r="PHQ952" s="72"/>
      <c r="PHS952" s="70"/>
      <c r="PHT952" s="140"/>
      <c r="PHU952" s="72"/>
      <c r="PHW952" s="70"/>
      <c r="PHX952" s="140"/>
      <c r="PHY952" s="72"/>
      <c r="PIA952" s="70"/>
      <c r="PIB952" s="140"/>
      <c r="PIC952" s="72"/>
      <c r="PIE952" s="70"/>
      <c r="PIF952" s="140"/>
      <c r="PIG952" s="72"/>
      <c r="PII952" s="70"/>
      <c r="PIJ952" s="140"/>
      <c r="PIK952" s="72"/>
      <c r="PIM952" s="70"/>
      <c r="PIN952" s="140"/>
      <c r="PIO952" s="72"/>
      <c r="PIQ952" s="70"/>
      <c r="PIR952" s="140"/>
      <c r="PIS952" s="72"/>
      <c r="PIU952" s="70"/>
      <c r="PIV952" s="140"/>
      <c r="PIW952" s="72"/>
      <c r="PIY952" s="70"/>
      <c r="PIZ952" s="140"/>
      <c r="PJA952" s="72"/>
      <c r="PJC952" s="70"/>
      <c r="PJD952" s="140"/>
      <c r="PJE952" s="72"/>
      <c r="PJG952" s="70"/>
      <c r="PJH952" s="140"/>
      <c r="PJI952" s="72"/>
      <c r="PJK952" s="70"/>
      <c r="PJL952" s="140"/>
      <c r="PJM952" s="72"/>
      <c r="PJO952" s="70"/>
      <c r="PJP952" s="140"/>
      <c r="PJQ952" s="72"/>
      <c r="PJS952" s="70"/>
      <c r="PJT952" s="140"/>
      <c r="PJU952" s="72"/>
      <c r="PJW952" s="70"/>
      <c r="PJX952" s="140"/>
      <c r="PJY952" s="72"/>
      <c r="PKA952" s="70"/>
      <c r="PKB952" s="140"/>
      <c r="PKC952" s="72"/>
      <c r="PKE952" s="70"/>
      <c r="PKF952" s="140"/>
      <c r="PKG952" s="72"/>
      <c r="PKI952" s="70"/>
      <c r="PKJ952" s="140"/>
      <c r="PKK952" s="72"/>
      <c r="PKM952" s="70"/>
      <c r="PKN952" s="140"/>
      <c r="PKO952" s="72"/>
      <c r="PKQ952" s="70"/>
      <c r="PKR952" s="140"/>
      <c r="PKS952" s="72"/>
      <c r="PKU952" s="70"/>
      <c r="PKV952" s="140"/>
      <c r="PKW952" s="72"/>
      <c r="PKY952" s="70"/>
      <c r="PKZ952" s="140"/>
      <c r="PLA952" s="72"/>
      <c r="PLC952" s="70"/>
      <c r="PLD952" s="140"/>
      <c r="PLE952" s="72"/>
      <c r="PLG952" s="70"/>
      <c r="PLH952" s="140"/>
      <c r="PLI952" s="72"/>
      <c r="PLK952" s="70"/>
      <c r="PLL952" s="140"/>
      <c r="PLM952" s="72"/>
      <c r="PLO952" s="70"/>
      <c r="PLP952" s="140"/>
      <c r="PLQ952" s="72"/>
      <c r="PLS952" s="70"/>
      <c r="PLT952" s="140"/>
      <c r="PLU952" s="72"/>
      <c r="PLW952" s="70"/>
      <c r="PLX952" s="140"/>
      <c r="PLY952" s="72"/>
      <c r="PMA952" s="70"/>
      <c r="PMB952" s="140"/>
      <c r="PMC952" s="72"/>
      <c r="PME952" s="70"/>
      <c r="PMF952" s="140"/>
      <c r="PMG952" s="72"/>
      <c r="PMI952" s="70"/>
      <c r="PMJ952" s="140"/>
      <c r="PMK952" s="72"/>
      <c r="PMM952" s="70"/>
      <c r="PMN952" s="140"/>
      <c r="PMO952" s="72"/>
      <c r="PMQ952" s="70"/>
      <c r="PMR952" s="140"/>
      <c r="PMS952" s="72"/>
      <c r="PMU952" s="70"/>
      <c r="PMV952" s="140"/>
      <c r="PMW952" s="72"/>
      <c r="PMY952" s="70"/>
      <c r="PMZ952" s="140"/>
      <c r="PNA952" s="72"/>
      <c r="PNC952" s="70"/>
      <c r="PND952" s="140"/>
      <c r="PNE952" s="72"/>
      <c r="PNG952" s="70"/>
      <c r="PNH952" s="140"/>
      <c r="PNI952" s="72"/>
      <c r="PNK952" s="70"/>
      <c r="PNL952" s="140"/>
      <c r="PNM952" s="72"/>
      <c r="PNO952" s="70"/>
      <c r="PNP952" s="140"/>
      <c r="PNQ952" s="72"/>
      <c r="PNS952" s="70"/>
      <c r="PNT952" s="140"/>
      <c r="PNU952" s="72"/>
      <c r="PNW952" s="70"/>
      <c r="PNX952" s="140"/>
      <c r="PNY952" s="72"/>
      <c r="POA952" s="70"/>
      <c r="POB952" s="140"/>
      <c r="POC952" s="72"/>
      <c r="POE952" s="70"/>
      <c r="POF952" s="140"/>
      <c r="POG952" s="72"/>
      <c r="POI952" s="70"/>
      <c r="POJ952" s="140"/>
      <c r="POK952" s="72"/>
      <c r="POM952" s="70"/>
      <c r="PON952" s="140"/>
      <c r="POO952" s="72"/>
      <c r="POQ952" s="70"/>
      <c r="POR952" s="140"/>
      <c r="POS952" s="72"/>
      <c r="POU952" s="70"/>
      <c r="POV952" s="140"/>
      <c r="POW952" s="72"/>
      <c r="POY952" s="70"/>
      <c r="POZ952" s="140"/>
      <c r="PPA952" s="72"/>
      <c r="PPC952" s="70"/>
      <c r="PPD952" s="140"/>
      <c r="PPE952" s="72"/>
      <c r="PPG952" s="70"/>
      <c r="PPH952" s="140"/>
      <c r="PPI952" s="72"/>
      <c r="PPK952" s="70"/>
      <c r="PPL952" s="140"/>
      <c r="PPM952" s="72"/>
      <c r="PPO952" s="70"/>
      <c r="PPP952" s="140"/>
      <c r="PPQ952" s="72"/>
      <c r="PPS952" s="70"/>
      <c r="PPT952" s="140"/>
      <c r="PPU952" s="72"/>
      <c r="PPW952" s="70"/>
      <c r="PPX952" s="140"/>
      <c r="PPY952" s="72"/>
      <c r="PQA952" s="70"/>
      <c r="PQB952" s="140"/>
      <c r="PQC952" s="72"/>
      <c r="PQE952" s="70"/>
      <c r="PQF952" s="140"/>
      <c r="PQG952" s="72"/>
      <c r="PQI952" s="70"/>
      <c r="PQJ952" s="140"/>
      <c r="PQK952" s="72"/>
      <c r="PQM952" s="70"/>
      <c r="PQN952" s="140"/>
      <c r="PQO952" s="72"/>
      <c r="PQQ952" s="70"/>
      <c r="PQR952" s="140"/>
      <c r="PQS952" s="72"/>
      <c r="PQU952" s="70"/>
      <c r="PQV952" s="140"/>
      <c r="PQW952" s="72"/>
      <c r="PQY952" s="70"/>
      <c r="PQZ952" s="140"/>
      <c r="PRA952" s="72"/>
      <c r="PRC952" s="70"/>
      <c r="PRD952" s="140"/>
      <c r="PRE952" s="72"/>
      <c r="PRG952" s="70"/>
      <c r="PRH952" s="140"/>
      <c r="PRI952" s="72"/>
      <c r="PRK952" s="70"/>
      <c r="PRL952" s="140"/>
      <c r="PRM952" s="72"/>
      <c r="PRO952" s="70"/>
      <c r="PRP952" s="140"/>
      <c r="PRQ952" s="72"/>
      <c r="PRS952" s="70"/>
      <c r="PRT952" s="140"/>
      <c r="PRU952" s="72"/>
      <c r="PRW952" s="70"/>
      <c r="PRX952" s="140"/>
      <c r="PRY952" s="72"/>
      <c r="PSA952" s="70"/>
      <c r="PSB952" s="140"/>
      <c r="PSC952" s="72"/>
      <c r="PSE952" s="70"/>
      <c r="PSF952" s="140"/>
      <c r="PSG952" s="72"/>
      <c r="PSI952" s="70"/>
      <c r="PSJ952" s="140"/>
      <c r="PSK952" s="72"/>
      <c r="PSM952" s="70"/>
      <c r="PSN952" s="140"/>
      <c r="PSO952" s="72"/>
      <c r="PSQ952" s="70"/>
      <c r="PSR952" s="140"/>
      <c r="PSS952" s="72"/>
      <c r="PSU952" s="70"/>
      <c r="PSV952" s="140"/>
      <c r="PSW952" s="72"/>
      <c r="PSY952" s="70"/>
      <c r="PSZ952" s="140"/>
      <c r="PTA952" s="72"/>
      <c r="PTC952" s="70"/>
      <c r="PTD952" s="140"/>
      <c r="PTE952" s="72"/>
      <c r="PTG952" s="70"/>
      <c r="PTH952" s="140"/>
      <c r="PTI952" s="72"/>
      <c r="PTK952" s="70"/>
      <c r="PTL952" s="140"/>
      <c r="PTM952" s="72"/>
      <c r="PTO952" s="70"/>
      <c r="PTP952" s="140"/>
      <c r="PTQ952" s="72"/>
      <c r="PTS952" s="70"/>
      <c r="PTT952" s="140"/>
      <c r="PTU952" s="72"/>
      <c r="PTW952" s="70"/>
      <c r="PTX952" s="140"/>
      <c r="PTY952" s="72"/>
      <c r="PUA952" s="70"/>
      <c r="PUB952" s="140"/>
      <c r="PUC952" s="72"/>
      <c r="PUE952" s="70"/>
      <c r="PUF952" s="140"/>
      <c r="PUG952" s="72"/>
      <c r="PUI952" s="70"/>
      <c r="PUJ952" s="140"/>
      <c r="PUK952" s="72"/>
      <c r="PUM952" s="70"/>
      <c r="PUN952" s="140"/>
      <c r="PUO952" s="72"/>
      <c r="PUQ952" s="70"/>
      <c r="PUR952" s="140"/>
      <c r="PUS952" s="72"/>
      <c r="PUU952" s="70"/>
      <c r="PUV952" s="140"/>
      <c r="PUW952" s="72"/>
      <c r="PUY952" s="70"/>
      <c r="PUZ952" s="140"/>
      <c r="PVA952" s="72"/>
      <c r="PVC952" s="70"/>
      <c r="PVD952" s="140"/>
      <c r="PVE952" s="72"/>
      <c r="PVG952" s="70"/>
      <c r="PVH952" s="140"/>
      <c r="PVI952" s="72"/>
      <c r="PVK952" s="70"/>
      <c r="PVL952" s="140"/>
      <c r="PVM952" s="72"/>
      <c r="PVO952" s="70"/>
      <c r="PVP952" s="140"/>
      <c r="PVQ952" s="72"/>
      <c r="PVS952" s="70"/>
      <c r="PVT952" s="140"/>
      <c r="PVU952" s="72"/>
      <c r="PVW952" s="70"/>
      <c r="PVX952" s="140"/>
      <c r="PVY952" s="72"/>
      <c r="PWA952" s="70"/>
      <c r="PWB952" s="140"/>
      <c r="PWC952" s="72"/>
      <c r="PWE952" s="70"/>
      <c r="PWF952" s="140"/>
      <c r="PWG952" s="72"/>
      <c r="PWI952" s="70"/>
      <c r="PWJ952" s="140"/>
      <c r="PWK952" s="72"/>
      <c r="PWM952" s="70"/>
      <c r="PWN952" s="140"/>
      <c r="PWO952" s="72"/>
      <c r="PWQ952" s="70"/>
      <c r="PWR952" s="140"/>
      <c r="PWS952" s="72"/>
      <c r="PWU952" s="70"/>
      <c r="PWV952" s="140"/>
      <c r="PWW952" s="72"/>
      <c r="PWY952" s="70"/>
      <c r="PWZ952" s="140"/>
      <c r="PXA952" s="72"/>
      <c r="PXC952" s="70"/>
      <c r="PXD952" s="140"/>
      <c r="PXE952" s="72"/>
      <c r="PXG952" s="70"/>
      <c r="PXH952" s="140"/>
      <c r="PXI952" s="72"/>
      <c r="PXK952" s="70"/>
      <c r="PXL952" s="140"/>
      <c r="PXM952" s="72"/>
      <c r="PXO952" s="70"/>
      <c r="PXP952" s="140"/>
      <c r="PXQ952" s="72"/>
      <c r="PXS952" s="70"/>
      <c r="PXT952" s="140"/>
      <c r="PXU952" s="72"/>
      <c r="PXW952" s="70"/>
      <c r="PXX952" s="140"/>
      <c r="PXY952" s="72"/>
      <c r="PYA952" s="70"/>
      <c r="PYB952" s="140"/>
      <c r="PYC952" s="72"/>
      <c r="PYE952" s="70"/>
      <c r="PYF952" s="140"/>
      <c r="PYG952" s="72"/>
      <c r="PYI952" s="70"/>
      <c r="PYJ952" s="140"/>
      <c r="PYK952" s="72"/>
      <c r="PYM952" s="70"/>
      <c r="PYN952" s="140"/>
      <c r="PYO952" s="72"/>
      <c r="PYQ952" s="70"/>
      <c r="PYR952" s="140"/>
      <c r="PYS952" s="72"/>
      <c r="PYU952" s="70"/>
      <c r="PYV952" s="140"/>
      <c r="PYW952" s="72"/>
      <c r="PYY952" s="70"/>
      <c r="PYZ952" s="140"/>
      <c r="PZA952" s="72"/>
      <c r="PZC952" s="70"/>
      <c r="PZD952" s="140"/>
      <c r="PZE952" s="72"/>
      <c r="PZG952" s="70"/>
      <c r="PZH952" s="140"/>
      <c r="PZI952" s="72"/>
      <c r="PZK952" s="70"/>
      <c r="PZL952" s="140"/>
      <c r="PZM952" s="72"/>
      <c r="PZO952" s="70"/>
      <c r="PZP952" s="140"/>
      <c r="PZQ952" s="72"/>
      <c r="PZS952" s="70"/>
      <c r="PZT952" s="140"/>
      <c r="PZU952" s="72"/>
      <c r="PZW952" s="70"/>
      <c r="PZX952" s="140"/>
      <c r="PZY952" s="72"/>
      <c r="QAA952" s="70"/>
      <c r="QAB952" s="140"/>
      <c r="QAC952" s="72"/>
      <c r="QAE952" s="70"/>
      <c r="QAF952" s="140"/>
      <c r="QAG952" s="72"/>
      <c r="QAI952" s="70"/>
      <c r="QAJ952" s="140"/>
      <c r="QAK952" s="72"/>
      <c r="QAM952" s="70"/>
      <c r="QAN952" s="140"/>
      <c r="QAO952" s="72"/>
      <c r="QAQ952" s="70"/>
      <c r="QAR952" s="140"/>
      <c r="QAS952" s="72"/>
      <c r="QAU952" s="70"/>
      <c r="QAV952" s="140"/>
      <c r="QAW952" s="72"/>
      <c r="QAY952" s="70"/>
      <c r="QAZ952" s="140"/>
      <c r="QBA952" s="72"/>
      <c r="QBC952" s="70"/>
      <c r="QBD952" s="140"/>
      <c r="QBE952" s="72"/>
      <c r="QBG952" s="70"/>
      <c r="QBH952" s="140"/>
      <c r="QBI952" s="72"/>
      <c r="QBK952" s="70"/>
      <c r="QBL952" s="140"/>
      <c r="QBM952" s="72"/>
      <c r="QBO952" s="70"/>
      <c r="QBP952" s="140"/>
      <c r="QBQ952" s="72"/>
      <c r="QBS952" s="70"/>
      <c r="QBT952" s="140"/>
      <c r="QBU952" s="72"/>
      <c r="QBW952" s="70"/>
      <c r="QBX952" s="140"/>
      <c r="QBY952" s="72"/>
      <c r="QCA952" s="70"/>
      <c r="QCB952" s="140"/>
      <c r="QCC952" s="72"/>
      <c r="QCE952" s="70"/>
      <c r="QCF952" s="140"/>
      <c r="QCG952" s="72"/>
      <c r="QCI952" s="70"/>
      <c r="QCJ952" s="140"/>
      <c r="QCK952" s="72"/>
      <c r="QCM952" s="70"/>
      <c r="QCN952" s="140"/>
      <c r="QCO952" s="72"/>
      <c r="QCQ952" s="70"/>
      <c r="QCR952" s="140"/>
      <c r="QCS952" s="72"/>
      <c r="QCU952" s="70"/>
      <c r="QCV952" s="140"/>
      <c r="QCW952" s="72"/>
      <c r="QCY952" s="70"/>
      <c r="QCZ952" s="140"/>
      <c r="QDA952" s="72"/>
      <c r="QDC952" s="70"/>
      <c r="QDD952" s="140"/>
      <c r="QDE952" s="72"/>
      <c r="QDG952" s="70"/>
      <c r="QDH952" s="140"/>
      <c r="QDI952" s="72"/>
      <c r="QDK952" s="70"/>
      <c r="QDL952" s="140"/>
      <c r="QDM952" s="72"/>
      <c r="QDO952" s="70"/>
      <c r="QDP952" s="140"/>
      <c r="QDQ952" s="72"/>
      <c r="QDS952" s="70"/>
      <c r="QDT952" s="140"/>
      <c r="QDU952" s="72"/>
      <c r="QDW952" s="70"/>
      <c r="QDX952" s="140"/>
      <c r="QDY952" s="72"/>
      <c r="QEA952" s="70"/>
      <c r="QEB952" s="140"/>
      <c r="QEC952" s="72"/>
      <c r="QEE952" s="70"/>
      <c r="QEF952" s="140"/>
      <c r="QEG952" s="72"/>
      <c r="QEI952" s="70"/>
      <c r="QEJ952" s="140"/>
      <c r="QEK952" s="72"/>
      <c r="QEM952" s="70"/>
      <c r="QEN952" s="140"/>
      <c r="QEO952" s="72"/>
      <c r="QEQ952" s="70"/>
      <c r="QER952" s="140"/>
      <c r="QES952" s="72"/>
      <c r="QEU952" s="70"/>
      <c r="QEV952" s="140"/>
      <c r="QEW952" s="72"/>
      <c r="QEY952" s="70"/>
      <c r="QEZ952" s="140"/>
      <c r="QFA952" s="72"/>
      <c r="QFC952" s="70"/>
      <c r="QFD952" s="140"/>
      <c r="QFE952" s="72"/>
      <c r="QFG952" s="70"/>
      <c r="QFH952" s="140"/>
      <c r="QFI952" s="72"/>
      <c r="QFK952" s="70"/>
      <c r="QFL952" s="140"/>
      <c r="QFM952" s="72"/>
      <c r="QFO952" s="70"/>
      <c r="QFP952" s="140"/>
      <c r="QFQ952" s="72"/>
      <c r="QFS952" s="70"/>
      <c r="QFT952" s="140"/>
      <c r="QFU952" s="72"/>
      <c r="QFW952" s="70"/>
      <c r="QFX952" s="140"/>
      <c r="QFY952" s="72"/>
      <c r="QGA952" s="70"/>
      <c r="QGB952" s="140"/>
      <c r="QGC952" s="72"/>
      <c r="QGE952" s="70"/>
      <c r="QGF952" s="140"/>
      <c r="QGG952" s="72"/>
      <c r="QGI952" s="70"/>
      <c r="QGJ952" s="140"/>
      <c r="QGK952" s="72"/>
      <c r="QGM952" s="70"/>
      <c r="QGN952" s="140"/>
      <c r="QGO952" s="72"/>
      <c r="QGQ952" s="70"/>
      <c r="QGR952" s="140"/>
      <c r="QGS952" s="72"/>
      <c r="QGU952" s="70"/>
      <c r="QGV952" s="140"/>
      <c r="QGW952" s="72"/>
      <c r="QGY952" s="70"/>
      <c r="QGZ952" s="140"/>
      <c r="QHA952" s="72"/>
      <c r="QHC952" s="70"/>
      <c r="QHD952" s="140"/>
      <c r="QHE952" s="72"/>
      <c r="QHG952" s="70"/>
      <c r="QHH952" s="140"/>
      <c r="QHI952" s="72"/>
      <c r="QHK952" s="70"/>
      <c r="QHL952" s="140"/>
      <c r="QHM952" s="72"/>
      <c r="QHO952" s="70"/>
      <c r="QHP952" s="140"/>
      <c r="QHQ952" s="72"/>
      <c r="QHS952" s="70"/>
      <c r="QHT952" s="140"/>
      <c r="QHU952" s="72"/>
      <c r="QHW952" s="70"/>
      <c r="QHX952" s="140"/>
      <c r="QHY952" s="72"/>
      <c r="QIA952" s="70"/>
      <c r="QIB952" s="140"/>
      <c r="QIC952" s="72"/>
      <c r="QIE952" s="70"/>
      <c r="QIF952" s="140"/>
      <c r="QIG952" s="72"/>
      <c r="QII952" s="70"/>
      <c r="QIJ952" s="140"/>
      <c r="QIK952" s="72"/>
      <c r="QIM952" s="70"/>
      <c r="QIN952" s="140"/>
      <c r="QIO952" s="72"/>
      <c r="QIQ952" s="70"/>
      <c r="QIR952" s="140"/>
      <c r="QIS952" s="72"/>
      <c r="QIU952" s="70"/>
      <c r="QIV952" s="140"/>
      <c r="QIW952" s="72"/>
      <c r="QIY952" s="70"/>
      <c r="QIZ952" s="140"/>
      <c r="QJA952" s="72"/>
      <c r="QJC952" s="70"/>
      <c r="QJD952" s="140"/>
      <c r="QJE952" s="72"/>
      <c r="QJG952" s="70"/>
      <c r="QJH952" s="140"/>
      <c r="QJI952" s="72"/>
      <c r="QJK952" s="70"/>
      <c r="QJL952" s="140"/>
      <c r="QJM952" s="72"/>
      <c r="QJO952" s="70"/>
      <c r="QJP952" s="140"/>
      <c r="QJQ952" s="72"/>
      <c r="QJS952" s="70"/>
      <c r="QJT952" s="140"/>
      <c r="QJU952" s="72"/>
      <c r="QJW952" s="70"/>
      <c r="QJX952" s="140"/>
      <c r="QJY952" s="72"/>
      <c r="QKA952" s="70"/>
      <c r="QKB952" s="140"/>
      <c r="QKC952" s="72"/>
      <c r="QKE952" s="70"/>
      <c r="QKF952" s="140"/>
      <c r="QKG952" s="72"/>
      <c r="QKI952" s="70"/>
      <c r="QKJ952" s="140"/>
      <c r="QKK952" s="72"/>
      <c r="QKM952" s="70"/>
      <c r="QKN952" s="140"/>
      <c r="QKO952" s="72"/>
      <c r="QKQ952" s="70"/>
      <c r="QKR952" s="140"/>
      <c r="QKS952" s="72"/>
      <c r="QKU952" s="70"/>
      <c r="QKV952" s="140"/>
      <c r="QKW952" s="72"/>
      <c r="QKY952" s="70"/>
      <c r="QKZ952" s="140"/>
      <c r="QLA952" s="72"/>
      <c r="QLC952" s="70"/>
      <c r="QLD952" s="140"/>
      <c r="QLE952" s="72"/>
      <c r="QLG952" s="70"/>
      <c r="QLH952" s="140"/>
      <c r="QLI952" s="72"/>
      <c r="QLK952" s="70"/>
      <c r="QLL952" s="140"/>
      <c r="QLM952" s="72"/>
      <c r="QLO952" s="70"/>
      <c r="QLP952" s="140"/>
      <c r="QLQ952" s="72"/>
      <c r="QLS952" s="70"/>
      <c r="QLT952" s="140"/>
      <c r="QLU952" s="72"/>
      <c r="QLW952" s="70"/>
      <c r="QLX952" s="140"/>
      <c r="QLY952" s="72"/>
      <c r="QMA952" s="70"/>
      <c r="QMB952" s="140"/>
      <c r="QMC952" s="72"/>
      <c r="QME952" s="70"/>
      <c r="QMF952" s="140"/>
      <c r="QMG952" s="72"/>
      <c r="QMI952" s="70"/>
      <c r="QMJ952" s="140"/>
      <c r="QMK952" s="72"/>
      <c r="QMM952" s="70"/>
      <c r="QMN952" s="140"/>
      <c r="QMO952" s="72"/>
      <c r="QMQ952" s="70"/>
      <c r="QMR952" s="140"/>
      <c r="QMS952" s="72"/>
      <c r="QMU952" s="70"/>
      <c r="QMV952" s="140"/>
      <c r="QMW952" s="72"/>
      <c r="QMY952" s="70"/>
      <c r="QMZ952" s="140"/>
      <c r="QNA952" s="72"/>
      <c r="QNC952" s="70"/>
      <c r="QND952" s="140"/>
      <c r="QNE952" s="72"/>
      <c r="QNG952" s="70"/>
      <c r="QNH952" s="140"/>
      <c r="QNI952" s="72"/>
      <c r="QNK952" s="70"/>
      <c r="QNL952" s="140"/>
      <c r="QNM952" s="72"/>
      <c r="QNO952" s="70"/>
      <c r="QNP952" s="140"/>
      <c r="QNQ952" s="72"/>
      <c r="QNS952" s="70"/>
      <c r="QNT952" s="140"/>
      <c r="QNU952" s="72"/>
      <c r="QNW952" s="70"/>
      <c r="QNX952" s="140"/>
      <c r="QNY952" s="72"/>
      <c r="QOA952" s="70"/>
      <c r="QOB952" s="140"/>
      <c r="QOC952" s="72"/>
      <c r="QOE952" s="70"/>
      <c r="QOF952" s="140"/>
      <c r="QOG952" s="72"/>
      <c r="QOI952" s="70"/>
      <c r="QOJ952" s="140"/>
      <c r="QOK952" s="72"/>
      <c r="QOM952" s="70"/>
      <c r="QON952" s="140"/>
      <c r="QOO952" s="72"/>
      <c r="QOQ952" s="70"/>
      <c r="QOR952" s="140"/>
      <c r="QOS952" s="72"/>
      <c r="QOU952" s="70"/>
      <c r="QOV952" s="140"/>
      <c r="QOW952" s="72"/>
      <c r="QOY952" s="70"/>
      <c r="QOZ952" s="140"/>
      <c r="QPA952" s="72"/>
      <c r="QPC952" s="70"/>
      <c r="QPD952" s="140"/>
      <c r="QPE952" s="72"/>
      <c r="QPG952" s="70"/>
      <c r="QPH952" s="140"/>
      <c r="QPI952" s="72"/>
      <c r="QPK952" s="70"/>
      <c r="QPL952" s="140"/>
      <c r="QPM952" s="72"/>
      <c r="QPO952" s="70"/>
      <c r="QPP952" s="140"/>
      <c r="QPQ952" s="72"/>
      <c r="QPS952" s="70"/>
      <c r="QPT952" s="140"/>
      <c r="QPU952" s="72"/>
      <c r="QPW952" s="70"/>
      <c r="QPX952" s="140"/>
      <c r="QPY952" s="72"/>
      <c r="QQA952" s="70"/>
      <c r="QQB952" s="140"/>
      <c r="QQC952" s="72"/>
      <c r="QQE952" s="70"/>
      <c r="QQF952" s="140"/>
      <c r="QQG952" s="72"/>
      <c r="QQI952" s="70"/>
      <c r="QQJ952" s="140"/>
      <c r="QQK952" s="72"/>
      <c r="QQM952" s="70"/>
      <c r="QQN952" s="140"/>
      <c r="QQO952" s="72"/>
      <c r="QQQ952" s="70"/>
      <c r="QQR952" s="140"/>
      <c r="QQS952" s="72"/>
      <c r="QQU952" s="70"/>
      <c r="QQV952" s="140"/>
      <c r="QQW952" s="72"/>
      <c r="QQY952" s="70"/>
      <c r="QQZ952" s="140"/>
      <c r="QRA952" s="72"/>
      <c r="QRC952" s="70"/>
      <c r="QRD952" s="140"/>
      <c r="QRE952" s="72"/>
      <c r="QRG952" s="70"/>
      <c r="QRH952" s="140"/>
      <c r="QRI952" s="72"/>
      <c r="QRK952" s="70"/>
      <c r="QRL952" s="140"/>
      <c r="QRM952" s="72"/>
      <c r="QRO952" s="70"/>
      <c r="QRP952" s="140"/>
      <c r="QRQ952" s="72"/>
      <c r="QRS952" s="70"/>
      <c r="QRT952" s="140"/>
      <c r="QRU952" s="72"/>
      <c r="QRW952" s="70"/>
      <c r="QRX952" s="140"/>
      <c r="QRY952" s="72"/>
      <c r="QSA952" s="70"/>
      <c r="QSB952" s="140"/>
      <c r="QSC952" s="72"/>
      <c r="QSE952" s="70"/>
      <c r="QSF952" s="140"/>
      <c r="QSG952" s="72"/>
      <c r="QSI952" s="70"/>
      <c r="QSJ952" s="140"/>
      <c r="QSK952" s="72"/>
      <c r="QSM952" s="70"/>
      <c r="QSN952" s="140"/>
      <c r="QSO952" s="72"/>
      <c r="QSQ952" s="70"/>
      <c r="QSR952" s="140"/>
      <c r="QSS952" s="72"/>
      <c r="QSU952" s="70"/>
      <c r="QSV952" s="140"/>
      <c r="QSW952" s="72"/>
      <c r="QSY952" s="70"/>
      <c r="QSZ952" s="140"/>
      <c r="QTA952" s="72"/>
      <c r="QTC952" s="70"/>
      <c r="QTD952" s="140"/>
      <c r="QTE952" s="72"/>
      <c r="QTG952" s="70"/>
      <c r="QTH952" s="140"/>
      <c r="QTI952" s="72"/>
      <c r="QTK952" s="70"/>
      <c r="QTL952" s="140"/>
      <c r="QTM952" s="72"/>
      <c r="QTO952" s="70"/>
      <c r="QTP952" s="140"/>
      <c r="QTQ952" s="72"/>
      <c r="QTS952" s="70"/>
      <c r="QTT952" s="140"/>
      <c r="QTU952" s="72"/>
      <c r="QTW952" s="70"/>
      <c r="QTX952" s="140"/>
      <c r="QTY952" s="72"/>
      <c r="QUA952" s="70"/>
      <c r="QUB952" s="140"/>
      <c r="QUC952" s="72"/>
      <c r="QUE952" s="70"/>
      <c r="QUF952" s="140"/>
      <c r="QUG952" s="72"/>
      <c r="QUI952" s="70"/>
      <c r="QUJ952" s="140"/>
      <c r="QUK952" s="72"/>
      <c r="QUM952" s="70"/>
      <c r="QUN952" s="140"/>
      <c r="QUO952" s="72"/>
      <c r="QUQ952" s="70"/>
      <c r="QUR952" s="140"/>
      <c r="QUS952" s="72"/>
      <c r="QUU952" s="70"/>
      <c r="QUV952" s="140"/>
      <c r="QUW952" s="72"/>
      <c r="QUY952" s="70"/>
      <c r="QUZ952" s="140"/>
      <c r="QVA952" s="72"/>
      <c r="QVC952" s="70"/>
      <c r="QVD952" s="140"/>
      <c r="QVE952" s="72"/>
      <c r="QVG952" s="70"/>
      <c r="QVH952" s="140"/>
      <c r="QVI952" s="72"/>
      <c r="QVK952" s="70"/>
      <c r="QVL952" s="140"/>
      <c r="QVM952" s="72"/>
      <c r="QVO952" s="70"/>
      <c r="QVP952" s="140"/>
      <c r="QVQ952" s="72"/>
      <c r="QVS952" s="70"/>
      <c r="QVT952" s="140"/>
      <c r="QVU952" s="72"/>
      <c r="QVW952" s="70"/>
      <c r="QVX952" s="140"/>
      <c r="QVY952" s="72"/>
      <c r="QWA952" s="70"/>
      <c r="QWB952" s="140"/>
      <c r="QWC952" s="72"/>
      <c r="QWE952" s="70"/>
      <c r="QWF952" s="140"/>
      <c r="QWG952" s="72"/>
      <c r="QWI952" s="70"/>
      <c r="QWJ952" s="140"/>
      <c r="QWK952" s="72"/>
      <c r="QWM952" s="70"/>
      <c r="QWN952" s="140"/>
      <c r="QWO952" s="72"/>
      <c r="QWQ952" s="70"/>
      <c r="QWR952" s="140"/>
      <c r="QWS952" s="72"/>
      <c r="QWU952" s="70"/>
      <c r="QWV952" s="140"/>
      <c r="QWW952" s="72"/>
      <c r="QWY952" s="70"/>
      <c r="QWZ952" s="140"/>
      <c r="QXA952" s="72"/>
      <c r="QXC952" s="70"/>
      <c r="QXD952" s="140"/>
      <c r="QXE952" s="72"/>
      <c r="QXG952" s="70"/>
      <c r="QXH952" s="140"/>
      <c r="QXI952" s="72"/>
      <c r="QXK952" s="70"/>
      <c r="QXL952" s="140"/>
      <c r="QXM952" s="72"/>
      <c r="QXO952" s="70"/>
      <c r="QXP952" s="140"/>
      <c r="QXQ952" s="72"/>
      <c r="QXS952" s="70"/>
      <c r="QXT952" s="140"/>
      <c r="QXU952" s="72"/>
      <c r="QXW952" s="70"/>
      <c r="QXX952" s="140"/>
      <c r="QXY952" s="72"/>
      <c r="QYA952" s="70"/>
      <c r="QYB952" s="140"/>
      <c r="QYC952" s="72"/>
      <c r="QYE952" s="70"/>
      <c r="QYF952" s="140"/>
      <c r="QYG952" s="72"/>
      <c r="QYI952" s="70"/>
      <c r="QYJ952" s="140"/>
      <c r="QYK952" s="72"/>
      <c r="QYM952" s="70"/>
      <c r="QYN952" s="140"/>
      <c r="QYO952" s="72"/>
      <c r="QYQ952" s="70"/>
      <c r="QYR952" s="140"/>
      <c r="QYS952" s="72"/>
      <c r="QYU952" s="70"/>
      <c r="QYV952" s="140"/>
      <c r="QYW952" s="72"/>
      <c r="QYY952" s="70"/>
      <c r="QYZ952" s="140"/>
      <c r="QZA952" s="72"/>
      <c r="QZC952" s="70"/>
      <c r="QZD952" s="140"/>
      <c r="QZE952" s="72"/>
      <c r="QZG952" s="70"/>
      <c r="QZH952" s="140"/>
      <c r="QZI952" s="72"/>
      <c r="QZK952" s="70"/>
      <c r="QZL952" s="140"/>
      <c r="QZM952" s="72"/>
      <c r="QZO952" s="70"/>
      <c r="QZP952" s="140"/>
      <c r="QZQ952" s="72"/>
      <c r="QZS952" s="70"/>
      <c r="QZT952" s="140"/>
      <c r="QZU952" s="72"/>
      <c r="QZW952" s="70"/>
      <c r="QZX952" s="140"/>
      <c r="QZY952" s="72"/>
      <c r="RAA952" s="70"/>
      <c r="RAB952" s="140"/>
      <c r="RAC952" s="72"/>
      <c r="RAE952" s="70"/>
      <c r="RAF952" s="140"/>
      <c r="RAG952" s="72"/>
      <c r="RAI952" s="70"/>
      <c r="RAJ952" s="140"/>
      <c r="RAK952" s="72"/>
      <c r="RAM952" s="70"/>
      <c r="RAN952" s="140"/>
      <c r="RAO952" s="72"/>
      <c r="RAQ952" s="70"/>
      <c r="RAR952" s="140"/>
      <c r="RAS952" s="72"/>
      <c r="RAU952" s="70"/>
      <c r="RAV952" s="140"/>
      <c r="RAW952" s="72"/>
      <c r="RAY952" s="70"/>
      <c r="RAZ952" s="140"/>
      <c r="RBA952" s="72"/>
      <c r="RBC952" s="70"/>
      <c r="RBD952" s="140"/>
      <c r="RBE952" s="72"/>
      <c r="RBG952" s="70"/>
      <c r="RBH952" s="140"/>
      <c r="RBI952" s="72"/>
      <c r="RBK952" s="70"/>
      <c r="RBL952" s="140"/>
      <c r="RBM952" s="72"/>
      <c r="RBO952" s="70"/>
      <c r="RBP952" s="140"/>
      <c r="RBQ952" s="72"/>
      <c r="RBS952" s="70"/>
      <c r="RBT952" s="140"/>
      <c r="RBU952" s="72"/>
      <c r="RBW952" s="70"/>
      <c r="RBX952" s="140"/>
      <c r="RBY952" s="72"/>
      <c r="RCA952" s="70"/>
      <c r="RCB952" s="140"/>
      <c r="RCC952" s="72"/>
      <c r="RCE952" s="70"/>
      <c r="RCF952" s="140"/>
      <c r="RCG952" s="72"/>
      <c r="RCI952" s="70"/>
      <c r="RCJ952" s="140"/>
      <c r="RCK952" s="72"/>
      <c r="RCM952" s="70"/>
      <c r="RCN952" s="140"/>
      <c r="RCO952" s="72"/>
      <c r="RCQ952" s="70"/>
      <c r="RCR952" s="140"/>
      <c r="RCS952" s="72"/>
      <c r="RCU952" s="70"/>
      <c r="RCV952" s="140"/>
      <c r="RCW952" s="72"/>
      <c r="RCY952" s="70"/>
      <c r="RCZ952" s="140"/>
      <c r="RDA952" s="72"/>
      <c r="RDC952" s="70"/>
      <c r="RDD952" s="140"/>
      <c r="RDE952" s="72"/>
      <c r="RDG952" s="70"/>
      <c r="RDH952" s="140"/>
      <c r="RDI952" s="72"/>
      <c r="RDK952" s="70"/>
      <c r="RDL952" s="140"/>
      <c r="RDM952" s="72"/>
      <c r="RDO952" s="70"/>
      <c r="RDP952" s="140"/>
      <c r="RDQ952" s="72"/>
      <c r="RDS952" s="70"/>
      <c r="RDT952" s="140"/>
      <c r="RDU952" s="72"/>
      <c r="RDW952" s="70"/>
      <c r="RDX952" s="140"/>
      <c r="RDY952" s="72"/>
      <c r="REA952" s="70"/>
      <c r="REB952" s="140"/>
      <c r="REC952" s="72"/>
      <c r="REE952" s="70"/>
      <c r="REF952" s="140"/>
      <c r="REG952" s="72"/>
      <c r="REI952" s="70"/>
      <c r="REJ952" s="140"/>
      <c r="REK952" s="72"/>
      <c r="REM952" s="70"/>
      <c r="REN952" s="140"/>
      <c r="REO952" s="72"/>
      <c r="REQ952" s="70"/>
      <c r="RER952" s="140"/>
      <c r="RES952" s="72"/>
      <c r="REU952" s="70"/>
      <c r="REV952" s="140"/>
      <c r="REW952" s="72"/>
      <c r="REY952" s="70"/>
      <c r="REZ952" s="140"/>
      <c r="RFA952" s="72"/>
      <c r="RFC952" s="70"/>
      <c r="RFD952" s="140"/>
      <c r="RFE952" s="72"/>
      <c r="RFG952" s="70"/>
      <c r="RFH952" s="140"/>
      <c r="RFI952" s="72"/>
      <c r="RFK952" s="70"/>
      <c r="RFL952" s="140"/>
      <c r="RFM952" s="72"/>
      <c r="RFO952" s="70"/>
      <c r="RFP952" s="140"/>
      <c r="RFQ952" s="72"/>
      <c r="RFS952" s="70"/>
      <c r="RFT952" s="140"/>
      <c r="RFU952" s="72"/>
      <c r="RFW952" s="70"/>
      <c r="RFX952" s="140"/>
      <c r="RFY952" s="72"/>
      <c r="RGA952" s="70"/>
      <c r="RGB952" s="140"/>
      <c r="RGC952" s="72"/>
      <c r="RGE952" s="70"/>
      <c r="RGF952" s="140"/>
      <c r="RGG952" s="72"/>
      <c r="RGI952" s="70"/>
      <c r="RGJ952" s="140"/>
      <c r="RGK952" s="72"/>
      <c r="RGM952" s="70"/>
      <c r="RGN952" s="140"/>
      <c r="RGO952" s="72"/>
      <c r="RGQ952" s="70"/>
      <c r="RGR952" s="140"/>
      <c r="RGS952" s="72"/>
      <c r="RGU952" s="70"/>
      <c r="RGV952" s="140"/>
      <c r="RGW952" s="72"/>
      <c r="RGY952" s="70"/>
      <c r="RGZ952" s="140"/>
      <c r="RHA952" s="72"/>
      <c r="RHC952" s="70"/>
      <c r="RHD952" s="140"/>
      <c r="RHE952" s="72"/>
      <c r="RHG952" s="70"/>
      <c r="RHH952" s="140"/>
      <c r="RHI952" s="72"/>
      <c r="RHK952" s="70"/>
      <c r="RHL952" s="140"/>
      <c r="RHM952" s="72"/>
      <c r="RHO952" s="70"/>
      <c r="RHP952" s="140"/>
      <c r="RHQ952" s="72"/>
      <c r="RHS952" s="70"/>
      <c r="RHT952" s="140"/>
      <c r="RHU952" s="72"/>
      <c r="RHW952" s="70"/>
      <c r="RHX952" s="140"/>
      <c r="RHY952" s="72"/>
      <c r="RIA952" s="70"/>
      <c r="RIB952" s="140"/>
      <c r="RIC952" s="72"/>
      <c r="RIE952" s="70"/>
      <c r="RIF952" s="140"/>
      <c r="RIG952" s="72"/>
      <c r="RII952" s="70"/>
      <c r="RIJ952" s="140"/>
      <c r="RIK952" s="72"/>
      <c r="RIM952" s="70"/>
      <c r="RIN952" s="140"/>
      <c r="RIO952" s="72"/>
      <c r="RIQ952" s="70"/>
      <c r="RIR952" s="140"/>
      <c r="RIS952" s="72"/>
      <c r="RIU952" s="70"/>
      <c r="RIV952" s="140"/>
      <c r="RIW952" s="72"/>
      <c r="RIY952" s="70"/>
      <c r="RIZ952" s="140"/>
      <c r="RJA952" s="72"/>
      <c r="RJC952" s="70"/>
      <c r="RJD952" s="140"/>
      <c r="RJE952" s="72"/>
      <c r="RJG952" s="70"/>
      <c r="RJH952" s="140"/>
      <c r="RJI952" s="72"/>
      <c r="RJK952" s="70"/>
      <c r="RJL952" s="140"/>
      <c r="RJM952" s="72"/>
      <c r="RJO952" s="70"/>
      <c r="RJP952" s="140"/>
      <c r="RJQ952" s="72"/>
      <c r="RJS952" s="70"/>
      <c r="RJT952" s="140"/>
      <c r="RJU952" s="72"/>
      <c r="RJW952" s="70"/>
      <c r="RJX952" s="140"/>
      <c r="RJY952" s="72"/>
      <c r="RKA952" s="70"/>
      <c r="RKB952" s="140"/>
      <c r="RKC952" s="72"/>
      <c r="RKE952" s="70"/>
      <c r="RKF952" s="140"/>
      <c r="RKG952" s="72"/>
      <c r="RKI952" s="70"/>
      <c r="RKJ952" s="140"/>
      <c r="RKK952" s="72"/>
      <c r="RKM952" s="70"/>
      <c r="RKN952" s="140"/>
      <c r="RKO952" s="72"/>
      <c r="RKQ952" s="70"/>
      <c r="RKR952" s="140"/>
      <c r="RKS952" s="72"/>
      <c r="RKU952" s="70"/>
      <c r="RKV952" s="140"/>
      <c r="RKW952" s="72"/>
      <c r="RKY952" s="70"/>
      <c r="RKZ952" s="140"/>
      <c r="RLA952" s="72"/>
      <c r="RLC952" s="70"/>
      <c r="RLD952" s="140"/>
      <c r="RLE952" s="72"/>
      <c r="RLG952" s="70"/>
      <c r="RLH952" s="140"/>
      <c r="RLI952" s="72"/>
      <c r="RLK952" s="70"/>
      <c r="RLL952" s="140"/>
      <c r="RLM952" s="72"/>
      <c r="RLO952" s="70"/>
      <c r="RLP952" s="140"/>
      <c r="RLQ952" s="72"/>
      <c r="RLS952" s="70"/>
      <c r="RLT952" s="140"/>
      <c r="RLU952" s="72"/>
      <c r="RLW952" s="70"/>
      <c r="RLX952" s="140"/>
      <c r="RLY952" s="72"/>
      <c r="RMA952" s="70"/>
      <c r="RMB952" s="140"/>
      <c r="RMC952" s="72"/>
      <c r="RME952" s="70"/>
      <c r="RMF952" s="140"/>
      <c r="RMG952" s="72"/>
      <c r="RMI952" s="70"/>
      <c r="RMJ952" s="140"/>
      <c r="RMK952" s="72"/>
      <c r="RMM952" s="70"/>
      <c r="RMN952" s="140"/>
      <c r="RMO952" s="72"/>
      <c r="RMQ952" s="70"/>
      <c r="RMR952" s="140"/>
      <c r="RMS952" s="72"/>
      <c r="RMU952" s="70"/>
      <c r="RMV952" s="140"/>
      <c r="RMW952" s="72"/>
      <c r="RMY952" s="70"/>
      <c r="RMZ952" s="140"/>
      <c r="RNA952" s="72"/>
      <c r="RNC952" s="70"/>
      <c r="RND952" s="140"/>
      <c r="RNE952" s="72"/>
      <c r="RNG952" s="70"/>
      <c r="RNH952" s="140"/>
      <c r="RNI952" s="72"/>
      <c r="RNK952" s="70"/>
      <c r="RNL952" s="140"/>
      <c r="RNM952" s="72"/>
      <c r="RNO952" s="70"/>
      <c r="RNP952" s="140"/>
      <c r="RNQ952" s="72"/>
      <c r="RNS952" s="70"/>
      <c r="RNT952" s="140"/>
      <c r="RNU952" s="72"/>
      <c r="RNW952" s="70"/>
      <c r="RNX952" s="140"/>
      <c r="RNY952" s="72"/>
      <c r="ROA952" s="70"/>
      <c r="ROB952" s="140"/>
      <c r="ROC952" s="72"/>
      <c r="ROE952" s="70"/>
      <c r="ROF952" s="140"/>
      <c r="ROG952" s="72"/>
      <c r="ROI952" s="70"/>
      <c r="ROJ952" s="140"/>
      <c r="ROK952" s="72"/>
      <c r="ROM952" s="70"/>
      <c r="RON952" s="140"/>
      <c r="ROO952" s="72"/>
      <c r="ROQ952" s="70"/>
      <c r="ROR952" s="140"/>
      <c r="ROS952" s="72"/>
      <c r="ROU952" s="70"/>
      <c r="ROV952" s="140"/>
      <c r="ROW952" s="72"/>
      <c r="ROY952" s="70"/>
      <c r="ROZ952" s="140"/>
      <c r="RPA952" s="72"/>
      <c r="RPC952" s="70"/>
      <c r="RPD952" s="140"/>
      <c r="RPE952" s="72"/>
      <c r="RPG952" s="70"/>
      <c r="RPH952" s="140"/>
      <c r="RPI952" s="72"/>
      <c r="RPK952" s="70"/>
      <c r="RPL952" s="140"/>
      <c r="RPM952" s="72"/>
      <c r="RPO952" s="70"/>
      <c r="RPP952" s="140"/>
      <c r="RPQ952" s="72"/>
      <c r="RPS952" s="70"/>
      <c r="RPT952" s="140"/>
      <c r="RPU952" s="72"/>
      <c r="RPW952" s="70"/>
      <c r="RPX952" s="140"/>
      <c r="RPY952" s="72"/>
      <c r="RQA952" s="70"/>
      <c r="RQB952" s="140"/>
      <c r="RQC952" s="72"/>
      <c r="RQE952" s="70"/>
      <c r="RQF952" s="140"/>
      <c r="RQG952" s="72"/>
      <c r="RQI952" s="70"/>
      <c r="RQJ952" s="140"/>
      <c r="RQK952" s="72"/>
      <c r="RQM952" s="70"/>
      <c r="RQN952" s="140"/>
      <c r="RQO952" s="72"/>
      <c r="RQQ952" s="70"/>
      <c r="RQR952" s="140"/>
      <c r="RQS952" s="72"/>
      <c r="RQU952" s="70"/>
      <c r="RQV952" s="140"/>
      <c r="RQW952" s="72"/>
      <c r="RQY952" s="70"/>
      <c r="RQZ952" s="140"/>
      <c r="RRA952" s="72"/>
      <c r="RRC952" s="70"/>
      <c r="RRD952" s="140"/>
      <c r="RRE952" s="72"/>
      <c r="RRG952" s="70"/>
      <c r="RRH952" s="140"/>
      <c r="RRI952" s="72"/>
      <c r="RRK952" s="70"/>
      <c r="RRL952" s="140"/>
      <c r="RRM952" s="72"/>
      <c r="RRO952" s="70"/>
      <c r="RRP952" s="140"/>
      <c r="RRQ952" s="72"/>
      <c r="RRS952" s="70"/>
      <c r="RRT952" s="140"/>
      <c r="RRU952" s="72"/>
      <c r="RRW952" s="70"/>
      <c r="RRX952" s="140"/>
      <c r="RRY952" s="72"/>
      <c r="RSA952" s="70"/>
      <c r="RSB952" s="140"/>
      <c r="RSC952" s="72"/>
      <c r="RSE952" s="70"/>
      <c r="RSF952" s="140"/>
      <c r="RSG952" s="72"/>
      <c r="RSI952" s="70"/>
      <c r="RSJ952" s="140"/>
      <c r="RSK952" s="72"/>
      <c r="RSM952" s="70"/>
      <c r="RSN952" s="140"/>
      <c r="RSO952" s="72"/>
      <c r="RSQ952" s="70"/>
      <c r="RSR952" s="140"/>
      <c r="RSS952" s="72"/>
      <c r="RSU952" s="70"/>
      <c r="RSV952" s="140"/>
      <c r="RSW952" s="72"/>
      <c r="RSY952" s="70"/>
      <c r="RSZ952" s="140"/>
      <c r="RTA952" s="72"/>
      <c r="RTC952" s="70"/>
      <c r="RTD952" s="140"/>
      <c r="RTE952" s="72"/>
      <c r="RTG952" s="70"/>
      <c r="RTH952" s="140"/>
      <c r="RTI952" s="72"/>
      <c r="RTK952" s="70"/>
      <c r="RTL952" s="140"/>
      <c r="RTM952" s="72"/>
      <c r="RTO952" s="70"/>
      <c r="RTP952" s="140"/>
      <c r="RTQ952" s="72"/>
      <c r="RTS952" s="70"/>
      <c r="RTT952" s="140"/>
      <c r="RTU952" s="72"/>
      <c r="RTW952" s="70"/>
      <c r="RTX952" s="140"/>
      <c r="RTY952" s="72"/>
      <c r="RUA952" s="70"/>
      <c r="RUB952" s="140"/>
      <c r="RUC952" s="72"/>
      <c r="RUE952" s="70"/>
      <c r="RUF952" s="140"/>
      <c r="RUG952" s="72"/>
      <c r="RUI952" s="70"/>
      <c r="RUJ952" s="140"/>
      <c r="RUK952" s="72"/>
      <c r="RUM952" s="70"/>
      <c r="RUN952" s="140"/>
      <c r="RUO952" s="72"/>
      <c r="RUQ952" s="70"/>
      <c r="RUR952" s="140"/>
      <c r="RUS952" s="72"/>
      <c r="RUU952" s="70"/>
      <c r="RUV952" s="140"/>
      <c r="RUW952" s="72"/>
      <c r="RUY952" s="70"/>
      <c r="RUZ952" s="140"/>
      <c r="RVA952" s="72"/>
      <c r="RVC952" s="70"/>
      <c r="RVD952" s="140"/>
      <c r="RVE952" s="72"/>
      <c r="RVG952" s="70"/>
      <c r="RVH952" s="140"/>
      <c r="RVI952" s="72"/>
      <c r="RVK952" s="70"/>
      <c r="RVL952" s="140"/>
      <c r="RVM952" s="72"/>
      <c r="RVO952" s="70"/>
      <c r="RVP952" s="140"/>
      <c r="RVQ952" s="72"/>
      <c r="RVS952" s="70"/>
      <c r="RVT952" s="140"/>
      <c r="RVU952" s="72"/>
      <c r="RVW952" s="70"/>
      <c r="RVX952" s="140"/>
      <c r="RVY952" s="72"/>
      <c r="RWA952" s="70"/>
      <c r="RWB952" s="140"/>
      <c r="RWC952" s="72"/>
      <c r="RWE952" s="70"/>
      <c r="RWF952" s="140"/>
      <c r="RWG952" s="72"/>
      <c r="RWI952" s="70"/>
      <c r="RWJ952" s="140"/>
      <c r="RWK952" s="72"/>
      <c r="RWM952" s="70"/>
      <c r="RWN952" s="140"/>
      <c r="RWO952" s="72"/>
      <c r="RWQ952" s="70"/>
      <c r="RWR952" s="140"/>
      <c r="RWS952" s="72"/>
      <c r="RWU952" s="70"/>
      <c r="RWV952" s="140"/>
      <c r="RWW952" s="72"/>
      <c r="RWY952" s="70"/>
      <c r="RWZ952" s="140"/>
      <c r="RXA952" s="72"/>
      <c r="RXC952" s="70"/>
      <c r="RXD952" s="140"/>
      <c r="RXE952" s="72"/>
      <c r="RXG952" s="70"/>
      <c r="RXH952" s="140"/>
      <c r="RXI952" s="72"/>
      <c r="RXK952" s="70"/>
      <c r="RXL952" s="140"/>
      <c r="RXM952" s="72"/>
      <c r="RXO952" s="70"/>
      <c r="RXP952" s="140"/>
      <c r="RXQ952" s="72"/>
      <c r="RXS952" s="70"/>
      <c r="RXT952" s="140"/>
      <c r="RXU952" s="72"/>
      <c r="RXW952" s="70"/>
      <c r="RXX952" s="140"/>
      <c r="RXY952" s="72"/>
      <c r="RYA952" s="70"/>
      <c r="RYB952" s="140"/>
      <c r="RYC952" s="72"/>
      <c r="RYE952" s="70"/>
      <c r="RYF952" s="140"/>
      <c r="RYG952" s="72"/>
      <c r="RYI952" s="70"/>
      <c r="RYJ952" s="140"/>
      <c r="RYK952" s="72"/>
      <c r="RYM952" s="70"/>
      <c r="RYN952" s="140"/>
      <c r="RYO952" s="72"/>
      <c r="RYQ952" s="70"/>
      <c r="RYR952" s="140"/>
      <c r="RYS952" s="72"/>
      <c r="RYU952" s="70"/>
      <c r="RYV952" s="140"/>
      <c r="RYW952" s="72"/>
      <c r="RYY952" s="70"/>
      <c r="RYZ952" s="140"/>
      <c r="RZA952" s="72"/>
      <c r="RZC952" s="70"/>
      <c r="RZD952" s="140"/>
      <c r="RZE952" s="72"/>
      <c r="RZG952" s="70"/>
      <c r="RZH952" s="140"/>
      <c r="RZI952" s="72"/>
      <c r="RZK952" s="70"/>
      <c r="RZL952" s="140"/>
      <c r="RZM952" s="72"/>
      <c r="RZO952" s="70"/>
      <c r="RZP952" s="140"/>
      <c r="RZQ952" s="72"/>
      <c r="RZS952" s="70"/>
      <c r="RZT952" s="140"/>
      <c r="RZU952" s="72"/>
      <c r="RZW952" s="70"/>
      <c r="RZX952" s="140"/>
      <c r="RZY952" s="72"/>
      <c r="SAA952" s="70"/>
      <c r="SAB952" s="140"/>
      <c r="SAC952" s="72"/>
      <c r="SAE952" s="70"/>
      <c r="SAF952" s="140"/>
      <c r="SAG952" s="72"/>
      <c r="SAI952" s="70"/>
      <c r="SAJ952" s="140"/>
      <c r="SAK952" s="72"/>
      <c r="SAM952" s="70"/>
      <c r="SAN952" s="140"/>
      <c r="SAO952" s="72"/>
      <c r="SAQ952" s="70"/>
      <c r="SAR952" s="140"/>
      <c r="SAS952" s="72"/>
      <c r="SAU952" s="70"/>
      <c r="SAV952" s="140"/>
      <c r="SAW952" s="72"/>
      <c r="SAY952" s="70"/>
      <c r="SAZ952" s="140"/>
      <c r="SBA952" s="72"/>
      <c r="SBC952" s="70"/>
      <c r="SBD952" s="140"/>
      <c r="SBE952" s="72"/>
      <c r="SBG952" s="70"/>
      <c r="SBH952" s="140"/>
      <c r="SBI952" s="72"/>
      <c r="SBK952" s="70"/>
      <c r="SBL952" s="140"/>
      <c r="SBM952" s="72"/>
      <c r="SBO952" s="70"/>
      <c r="SBP952" s="140"/>
      <c r="SBQ952" s="72"/>
      <c r="SBS952" s="70"/>
      <c r="SBT952" s="140"/>
      <c r="SBU952" s="72"/>
      <c r="SBW952" s="70"/>
      <c r="SBX952" s="140"/>
      <c r="SBY952" s="72"/>
      <c r="SCA952" s="70"/>
      <c r="SCB952" s="140"/>
      <c r="SCC952" s="72"/>
      <c r="SCE952" s="70"/>
      <c r="SCF952" s="140"/>
      <c r="SCG952" s="72"/>
      <c r="SCI952" s="70"/>
      <c r="SCJ952" s="140"/>
      <c r="SCK952" s="72"/>
      <c r="SCM952" s="70"/>
      <c r="SCN952" s="140"/>
      <c r="SCO952" s="72"/>
      <c r="SCQ952" s="70"/>
      <c r="SCR952" s="140"/>
      <c r="SCS952" s="72"/>
      <c r="SCU952" s="70"/>
      <c r="SCV952" s="140"/>
      <c r="SCW952" s="72"/>
      <c r="SCY952" s="70"/>
      <c r="SCZ952" s="140"/>
      <c r="SDA952" s="72"/>
      <c r="SDC952" s="70"/>
      <c r="SDD952" s="140"/>
      <c r="SDE952" s="72"/>
      <c r="SDG952" s="70"/>
      <c r="SDH952" s="140"/>
      <c r="SDI952" s="72"/>
      <c r="SDK952" s="70"/>
      <c r="SDL952" s="140"/>
      <c r="SDM952" s="72"/>
      <c r="SDO952" s="70"/>
      <c r="SDP952" s="140"/>
      <c r="SDQ952" s="72"/>
      <c r="SDS952" s="70"/>
      <c r="SDT952" s="140"/>
      <c r="SDU952" s="72"/>
      <c r="SDW952" s="70"/>
      <c r="SDX952" s="140"/>
      <c r="SDY952" s="72"/>
      <c r="SEA952" s="70"/>
      <c r="SEB952" s="140"/>
      <c r="SEC952" s="72"/>
      <c r="SEE952" s="70"/>
      <c r="SEF952" s="140"/>
      <c r="SEG952" s="72"/>
      <c r="SEI952" s="70"/>
      <c r="SEJ952" s="140"/>
      <c r="SEK952" s="72"/>
      <c r="SEM952" s="70"/>
      <c r="SEN952" s="140"/>
      <c r="SEO952" s="72"/>
      <c r="SEQ952" s="70"/>
      <c r="SER952" s="140"/>
      <c r="SES952" s="72"/>
      <c r="SEU952" s="70"/>
      <c r="SEV952" s="140"/>
      <c r="SEW952" s="72"/>
      <c r="SEY952" s="70"/>
      <c r="SEZ952" s="140"/>
      <c r="SFA952" s="72"/>
      <c r="SFC952" s="70"/>
      <c r="SFD952" s="140"/>
      <c r="SFE952" s="72"/>
      <c r="SFG952" s="70"/>
      <c r="SFH952" s="140"/>
      <c r="SFI952" s="72"/>
      <c r="SFK952" s="70"/>
      <c r="SFL952" s="140"/>
      <c r="SFM952" s="72"/>
      <c r="SFO952" s="70"/>
      <c r="SFP952" s="140"/>
      <c r="SFQ952" s="72"/>
      <c r="SFS952" s="70"/>
      <c r="SFT952" s="140"/>
      <c r="SFU952" s="72"/>
      <c r="SFW952" s="70"/>
      <c r="SFX952" s="140"/>
      <c r="SFY952" s="72"/>
      <c r="SGA952" s="70"/>
      <c r="SGB952" s="140"/>
      <c r="SGC952" s="72"/>
      <c r="SGE952" s="70"/>
      <c r="SGF952" s="140"/>
      <c r="SGG952" s="72"/>
      <c r="SGI952" s="70"/>
      <c r="SGJ952" s="140"/>
      <c r="SGK952" s="72"/>
      <c r="SGM952" s="70"/>
      <c r="SGN952" s="140"/>
      <c r="SGO952" s="72"/>
      <c r="SGQ952" s="70"/>
      <c r="SGR952" s="140"/>
      <c r="SGS952" s="72"/>
      <c r="SGU952" s="70"/>
      <c r="SGV952" s="140"/>
      <c r="SGW952" s="72"/>
      <c r="SGY952" s="70"/>
      <c r="SGZ952" s="140"/>
      <c r="SHA952" s="72"/>
      <c r="SHC952" s="70"/>
      <c r="SHD952" s="140"/>
      <c r="SHE952" s="72"/>
      <c r="SHG952" s="70"/>
      <c r="SHH952" s="140"/>
      <c r="SHI952" s="72"/>
      <c r="SHK952" s="70"/>
      <c r="SHL952" s="140"/>
      <c r="SHM952" s="72"/>
      <c r="SHO952" s="70"/>
      <c r="SHP952" s="140"/>
      <c r="SHQ952" s="72"/>
      <c r="SHS952" s="70"/>
      <c r="SHT952" s="140"/>
      <c r="SHU952" s="72"/>
      <c r="SHW952" s="70"/>
      <c r="SHX952" s="140"/>
      <c r="SHY952" s="72"/>
      <c r="SIA952" s="70"/>
      <c r="SIB952" s="140"/>
      <c r="SIC952" s="72"/>
      <c r="SIE952" s="70"/>
      <c r="SIF952" s="140"/>
      <c r="SIG952" s="72"/>
      <c r="SII952" s="70"/>
      <c r="SIJ952" s="140"/>
      <c r="SIK952" s="72"/>
      <c r="SIM952" s="70"/>
      <c r="SIN952" s="140"/>
      <c r="SIO952" s="72"/>
      <c r="SIQ952" s="70"/>
      <c r="SIR952" s="140"/>
      <c r="SIS952" s="72"/>
      <c r="SIU952" s="70"/>
      <c r="SIV952" s="140"/>
      <c r="SIW952" s="72"/>
      <c r="SIY952" s="70"/>
      <c r="SIZ952" s="140"/>
      <c r="SJA952" s="72"/>
      <c r="SJC952" s="70"/>
      <c r="SJD952" s="140"/>
      <c r="SJE952" s="72"/>
      <c r="SJG952" s="70"/>
      <c r="SJH952" s="140"/>
      <c r="SJI952" s="72"/>
      <c r="SJK952" s="70"/>
      <c r="SJL952" s="140"/>
      <c r="SJM952" s="72"/>
      <c r="SJO952" s="70"/>
      <c r="SJP952" s="140"/>
      <c r="SJQ952" s="72"/>
      <c r="SJS952" s="70"/>
      <c r="SJT952" s="140"/>
      <c r="SJU952" s="72"/>
      <c r="SJW952" s="70"/>
      <c r="SJX952" s="140"/>
      <c r="SJY952" s="72"/>
      <c r="SKA952" s="70"/>
      <c r="SKB952" s="140"/>
      <c r="SKC952" s="72"/>
      <c r="SKE952" s="70"/>
      <c r="SKF952" s="140"/>
      <c r="SKG952" s="72"/>
      <c r="SKI952" s="70"/>
      <c r="SKJ952" s="140"/>
      <c r="SKK952" s="72"/>
      <c r="SKM952" s="70"/>
      <c r="SKN952" s="140"/>
      <c r="SKO952" s="72"/>
      <c r="SKQ952" s="70"/>
      <c r="SKR952" s="140"/>
      <c r="SKS952" s="72"/>
      <c r="SKU952" s="70"/>
      <c r="SKV952" s="140"/>
      <c r="SKW952" s="72"/>
      <c r="SKY952" s="70"/>
      <c r="SKZ952" s="140"/>
      <c r="SLA952" s="72"/>
      <c r="SLC952" s="70"/>
      <c r="SLD952" s="140"/>
      <c r="SLE952" s="72"/>
      <c r="SLG952" s="70"/>
      <c r="SLH952" s="140"/>
      <c r="SLI952" s="72"/>
      <c r="SLK952" s="70"/>
      <c r="SLL952" s="140"/>
      <c r="SLM952" s="72"/>
      <c r="SLO952" s="70"/>
      <c r="SLP952" s="140"/>
      <c r="SLQ952" s="72"/>
      <c r="SLS952" s="70"/>
      <c r="SLT952" s="140"/>
      <c r="SLU952" s="72"/>
      <c r="SLW952" s="70"/>
      <c r="SLX952" s="140"/>
      <c r="SLY952" s="72"/>
      <c r="SMA952" s="70"/>
      <c r="SMB952" s="140"/>
      <c r="SMC952" s="72"/>
      <c r="SME952" s="70"/>
      <c r="SMF952" s="140"/>
      <c r="SMG952" s="72"/>
      <c r="SMI952" s="70"/>
      <c r="SMJ952" s="140"/>
      <c r="SMK952" s="72"/>
      <c r="SMM952" s="70"/>
      <c r="SMN952" s="140"/>
      <c r="SMO952" s="72"/>
      <c r="SMQ952" s="70"/>
      <c r="SMR952" s="140"/>
      <c r="SMS952" s="72"/>
      <c r="SMU952" s="70"/>
      <c r="SMV952" s="140"/>
      <c r="SMW952" s="72"/>
      <c r="SMY952" s="70"/>
      <c r="SMZ952" s="140"/>
      <c r="SNA952" s="72"/>
      <c r="SNC952" s="70"/>
      <c r="SND952" s="140"/>
      <c r="SNE952" s="72"/>
      <c r="SNG952" s="70"/>
      <c r="SNH952" s="140"/>
      <c r="SNI952" s="72"/>
      <c r="SNK952" s="70"/>
      <c r="SNL952" s="140"/>
      <c r="SNM952" s="72"/>
      <c r="SNO952" s="70"/>
      <c r="SNP952" s="140"/>
      <c r="SNQ952" s="72"/>
      <c r="SNS952" s="70"/>
      <c r="SNT952" s="140"/>
      <c r="SNU952" s="72"/>
      <c r="SNW952" s="70"/>
      <c r="SNX952" s="140"/>
      <c r="SNY952" s="72"/>
      <c r="SOA952" s="70"/>
      <c r="SOB952" s="140"/>
      <c r="SOC952" s="72"/>
      <c r="SOE952" s="70"/>
      <c r="SOF952" s="140"/>
      <c r="SOG952" s="72"/>
      <c r="SOI952" s="70"/>
      <c r="SOJ952" s="140"/>
      <c r="SOK952" s="72"/>
      <c r="SOM952" s="70"/>
      <c r="SON952" s="140"/>
      <c r="SOO952" s="72"/>
      <c r="SOQ952" s="70"/>
      <c r="SOR952" s="140"/>
      <c r="SOS952" s="72"/>
      <c r="SOU952" s="70"/>
      <c r="SOV952" s="140"/>
      <c r="SOW952" s="72"/>
      <c r="SOY952" s="70"/>
      <c r="SOZ952" s="140"/>
      <c r="SPA952" s="72"/>
      <c r="SPC952" s="70"/>
      <c r="SPD952" s="140"/>
      <c r="SPE952" s="72"/>
      <c r="SPG952" s="70"/>
      <c r="SPH952" s="140"/>
      <c r="SPI952" s="72"/>
      <c r="SPK952" s="70"/>
      <c r="SPL952" s="140"/>
      <c r="SPM952" s="72"/>
      <c r="SPO952" s="70"/>
      <c r="SPP952" s="140"/>
      <c r="SPQ952" s="72"/>
      <c r="SPS952" s="70"/>
      <c r="SPT952" s="140"/>
      <c r="SPU952" s="72"/>
      <c r="SPW952" s="70"/>
      <c r="SPX952" s="140"/>
      <c r="SPY952" s="72"/>
      <c r="SQA952" s="70"/>
      <c r="SQB952" s="140"/>
      <c r="SQC952" s="72"/>
      <c r="SQE952" s="70"/>
      <c r="SQF952" s="140"/>
      <c r="SQG952" s="72"/>
      <c r="SQI952" s="70"/>
      <c r="SQJ952" s="140"/>
      <c r="SQK952" s="72"/>
      <c r="SQM952" s="70"/>
      <c r="SQN952" s="140"/>
      <c r="SQO952" s="72"/>
      <c r="SQQ952" s="70"/>
      <c r="SQR952" s="140"/>
      <c r="SQS952" s="72"/>
      <c r="SQU952" s="70"/>
      <c r="SQV952" s="140"/>
      <c r="SQW952" s="72"/>
      <c r="SQY952" s="70"/>
      <c r="SQZ952" s="140"/>
      <c r="SRA952" s="72"/>
      <c r="SRC952" s="70"/>
      <c r="SRD952" s="140"/>
      <c r="SRE952" s="72"/>
      <c r="SRG952" s="70"/>
      <c r="SRH952" s="140"/>
      <c r="SRI952" s="72"/>
      <c r="SRK952" s="70"/>
      <c r="SRL952" s="140"/>
      <c r="SRM952" s="72"/>
      <c r="SRO952" s="70"/>
      <c r="SRP952" s="140"/>
      <c r="SRQ952" s="72"/>
      <c r="SRS952" s="70"/>
      <c r="SRT952" s="140"/>
      <c r="SRU952" s="72"/>
      <c r="SRW952" s="70"/>
      <c r="SRX952" s="140"/>
      <c r="SRY952" s="72"/>
      <c r="SSA952" s="70"/>
      <c r="SSB952" s="140"/>
      <c r="SSC952" s="72"/>
      <c r="SSE952" s="70"/>
      <c r="SSF952" s="140"/>
      <c r="SSG952" s="72"/>
      <c r="SSI952" s="70"/>
      <c r="SSJ952" s="140"/>
      <c r="SSK952" s="72"/>
      <c r="SSM952" s="70"/>
      <c r="SSN952" s="140"/>
      <c r="SSO952" s="72"/>
      <c r="SSQ952" s="70"/>
      <c r="SSR952" s="140"/>
      <c r="SSS952" s="72"/>
      <c r="SSU952" s="70"/>
      <c r="SSV952" s="140"/>
      <c r="SSW952" s="72"/>
      <c r="SSY952" s="70"/>
      <c r="SSZ952" s="140"/>
      <c r="STA952" s="72"/>
      <c r="STC952" s="70"/>
      <c r="STD952" s="140"/>
      <c r="STE952" s="72"/>
      <c r="STG952" s="70"/>
      <c r="STH952" s="140"/>
      <c r="STI952" s="72"/>
      <c r="STK952" s="70"/>
      <c r="STL952" s="140"/>
      <c r="STM952" s="72"/>
      <c r="STO952" s="70"/>
      <c r="STP952" s="140"/>
      <c r="STQ952" s="72"/>
      <c r="STS952" s="70"/>
      <c r="STT952" s="140"/>
      <c r="STU952" s="72"/>
      <c r="STW952" s="70"/>
      <c r="STX952" s="140"/>
      <c r="STY952" s="72"/>
      <c r="SUA952" s="70"/>
      <c r="SUB952" s="140"/>
      <c r="SUC952" s="72"/>
      <c r="SUE952" s="70"/>
      <c r="SUF952" s="140"/>
      <c r="SUG952" s="72"/>
      <c r="SUI952" s="70"/>
      <c r="SUJ952" s="140"/>
      <c r="SUK952" s="72"/>
      <c r="SUM952" s="70"/>
      <c r="SUN952" s="140"/>
      <c r="SUO952" s="72"/>
      <c r="SUQ952" s="70"/>
      <c r="SUR952" s="140"/>
      <c r="SUS952" s="72"/>
      <c r="SUU952" s="70"/>
      <c r="SUV952" s="140"/>
      <c r="SUW952" s="72"/>
      <c r="SUY952" s="70"/>
      <c r="SUZ952" s="140"/>
      <c r="SVA952" s="72"/>
      <c r="SVC952" s="70"/>
      <c r="SVD952" s="140"/>
      <c r="SVE952" s="72"/>
      <c r="SVG952" s="70"/>
      <c r="SVH952" s="140"/>
      <c r="SVI952" s="72"/>
      <c r="SVK952" s="70"/>
      <c r="SVL952" s="140"/>
      <c r="SVM952" s="72"/>
      <c r="SVO952" s="70"/>
      <c r="SVP952" s="140"/>
      <c r="SVQ952" s="72"/>
      <c r="SVS952" s="70"/>
      <c r="SVT952" s="140"/>
      <c r="SVU952" s="72"/>
      <c r="SVW952" s="70"/>
      <c r="SVX952" s="140"/>
      <c r="SVY952" s="72"/>
      <c r="SWA952" s="70"/>
      <c r="SWB952" s="140"/>
      <c r="SWC952" s="72"/>
      <c r="SWE952" s="70"/>
      <c r="SWF952" s="140"/>
      <c r="SWG952" s="72"/>
      <c r="SWI952" s="70"/>
      <c r="SWJ952" s="140"/>
      <c r="SWK952" s="72"/>
      <c r="SWM952" s="70"/>
      <c r="SWN952" s="140"/>
      <c r="SWO952" s="72"/>
      <c r="SWQ952" s="70"/>
      <c r="SWR952" s="140"/>
      <c r="SWS952" s="72"/>
      <c r="SWU952" s="70"/>
      <c r="SWV952" s="140"/>
      <c r="SWW952" s="72"/>
      <c r="SWY952" s="70"/>
      <c r="SWZ952" s="140"/>
      <c r="SXA952" s="72"/>
      <c r="SXC952" s="70"/>
      <c r="SXD952" s="140"/>
      <c r="SXE952" s="72"/>
      <c r="SXG952" s="70"/>
      <c r="SXH952" s="140"/>
      <c r="SXI952" s="72"/>
      <c r="SXK952" s="70"/>
      <c r="SXL952" s="140"/>
      <c r="SXM952" s="72"/>
      <c r="SXO952" s="70"/>
      <c r="SXP952" s="140"/>
      <c r="SXQ952" s="72"/>
      <c r="SXS952" s="70"/>
      <c r="SXT952" s="140"/>
      <c r="SXU952" s="72"/>
      <c r="SXW952" s="70"/>
      <c r="SXX952" s="140"/>
      <c r="SXY952" s="72"/>
      <c r="SYA952" s="70"/>
      <c r="SYB952" s="140"/>
      <c r="SYC952" s="72"/>
      <c r="SYE952" s="70"/>
      <c r="SYF952" s="140"/>
      <c r="SYG952" s="72"/>
      <c r="SYI952" s="70"/>
      <c r="SYJ952" s="140"/>
      <c r="SYK952" s="72"/>
      <c r="SYM952" s="70"/>
      <c r="SYN952" s="140"/>
      <c r="SYO952" s="72"/>
      <c r="SYQ952" s="70"/>
      <c r="SYR952" s="140"/>
      <c r="SYS952" s="72"/>
      <c r="SYU952" s="70"/>
      <c r="SYV952" s="140"/>
      <c r="SYW952" s="72"/>
      <c r="SYY952" s="70"/>
      <c r="SYZ952" s="140"/>
      <c r="SZA952" s="72"/>
      <c r="SZC952" s="70"/>
      <c r="SZD952" s="140"/>
      <c r="SZE952" s="72"/>
      <c r="SZG952" s="70"/>
      <c r="SZH952" s="140"/>
      <c r="SZI952" s="72"/>
      <c r="SZK952" s="70"/>
      <c r="SZL952" s="140"/>
      <c r="SZM952" s="72"/>
      <c r="SZO952" s="70"/>
      <c r="SZP952" s="140"/>
      <c r="SZQ952" s="72"/>
      <c r="SZS952" s="70"/>
      <c r="SZT952" s="140"/>
      <c r="SZU952" s="72"/>
      <c r="SZW952" s="70"/>
      <c r="SZX952" s="140"/>
      <c r="SZY952" s="72"/>
      <c r="TAA952" s="70"/>
      <c r="TAB952" s="140"/>
      <c r="TAC952" s="72"/>
      <c r="TAE952" s="70"/>
      <c r="TAF952" s="140"/>
      <c r="TAG952" s="72"/>
      <c r="TAI952" s="70"/>
      <c r="TAJ952" s="140"/>
      <c r="TAK952" s="72"/>
      <c r="TAM952" s="70"/>
      <c r="TAN952" s="140"/>
      <c r="TAO952" s="72"/>
      <c r="TAQ952" s="70"/>
      <c r="TAR952" s="140"/>
      <c r="TAS952" s="72"/>
      <c r="TAU952" s="70"/>
      <c r="TAV952" s="140"/>
      <c r="TAW952" s="72"/>
      <c r="TAY952" s="70"/>
      <c r="TAZ952" s="140"/>
      <c r="TBA952" s="72"/>
      <c r="TBC952" s="70"/>
      <c r="TBD952" s="140"/>
      <c r="TBE952" s="72"/>
      <c r="TBG952" s="70"/>
      <c r="TBH952" s="140"/>
      <c r="TBI952" s="72"/>
      <c r="TBK952" s="70"/>
      <c r="TBL952" s="140"/>
      <c r="TBM952" s="72"/>
      <c r="TBO952" s="70"/>
      <c r="TBP952" s="140"/>
      <c r="TBQ952" s="72"/>
      <c r="TBS952" s="70"/>
      <c r="TBT952" s="140"/>
      <c r="TBU952" s="72"/>
      <c r="TBW952" s="70"/>
      <c r="TBX952" s="140"/>
      <c r="TBY952" s="72"/>
      <c r="TCA952" s="70"/>
      <c r="TCB952" s="140"/>
      <c r="TCC952" s="72"/>
      <c r="TCE952" s="70"/>
      <c r="TCF952" s="140"/>
      <c r="TCG952" s="72"/>
      <c r="TCI952" s="70"/>
      <c r="TCJ952" s="140"/>
      <c r="TCK952" s="72"/>
      <c r="TCM952" s="70"/>
      <c r="TCN952" s="140"/>
      <c r="TCO952" s="72"/>
      <c r="TCQ952" s="70"/>
      <c r="TCR952" s="140"/>
      <c r="TCS952" s="72"/>
      <c r="TCU952" s="70"/>
      <c r="TCV952" s="140"/>
      <c r="TCW952" s="72"/>
      <c r="TCY952" s="70"/>
      <c r="TCZ952" s="140"/>
      <c r="TDA952" s="72"/>
      <c r="TDC952" s="70"/>
      <c r="TDD952" s="140"/>
      <c r="TDE952" s="72"/>
      <c r="TDG952" s="70"/>
      <c r="TDH952" s="140"/>
      <c r="TDI952" s="72"/>
      <c r="TDK952" s="70"/>
      <c r="TDL952" s="140"/>
      <c r="TDM952" s="72"/>
      <c r="TDO952" s="70"/>
      <c r="TDP952" s="140"/>
      <c r="TDQ952" s="72"/>
      <c r="TDS952" s="70"/>
      <c r="TDT952" s="140"/>
      <c r="TDU952" s="72"/>
      <c r="TDW952" s="70"/>
      <c r="TDX952" s="140"/>
      <c r="TDY952" s="72"/>
      <c r="TEA952" s="70"/>
      <c r="TEB952" s="140"/>
      <c r="TEC952" s="72"/>
      <c r="TEE952" s="70"/>
      <c r="TEF952" s="140"/>
      <c r="TEG952" s="72"/>
      <c r="TEI952" s="70"/>
      <c r="TEJ952" s="140"/>
      <c r="TEK952" s="72"/>
      <c r="TEM952" s="70"/>
      <c r="TEN952" s="140"/>
      <c r="TEO952" s="72"/>
      <c r="TEQ952" s="70"/>
      <c r="TER952" s="140"/>
      <c r="TES952" s="72"/>
      <c r="TEU952" s="70"/>
      <c r="TEV952" s="140"/>
      <c r="TEW952" s="72"/>
      <c r="TEY952" s="70"/>
      <c r="TEZ952" s="140"/>
      <c r="TFA952" s="72"/>
      <c r="TFC952" s="70"/>
      <c r="TFD952" s="140"/>
      <c r="TFE952" s="72"/>
      <c r="TFG952" s="70"/>
      <c r="TFH952" s="140"/>
      <c r="TFI952" s="72"/>
      <c r="TFK952" s="70"/>
      <c r="TFL952" s="140"/>
      <c r="TFM952" s="72"/>
      <c r="TFO952" s="70"/>
      <c r="TFP952" s="140"/>
      <c r="TFQ952" s="72"/>
      <c r="TFS952" s="70"/>
      <c r="TFT952" s="140"/>
      <c r="TFU952" s="72"/>
      <c r="TFW952" s="70"/>
      <c r="TFX952" s="140"/>
      <c r="TFY952" s="72"/>
      <c r="TGA952" s="70"/>
      <c r="TGB952" s="140"/>
      <c r="TGC952" s="72"/>
      <c r="TGE952" s="70"/>
      <c r="TGF952" s="140"/>
      <c r="TGG952" s="72"/>
      <c r="TGI952" s="70"/>
      <c r="TGJ952" s="140"/>
      <c r="TGK952" s="72"/>
      <c r="TGM952" s="70"/>
      <c r="TGN952" s="140"/>
      <c r="TGO952" s="72"/>
      <c r="TGQ952" s="70"/>
      <c r="TGR952" s="140"/>
      <c r="TGS952" s="72"/>
      <c r="TGU952" s="70"/>
      <c r="TGV952" s="140"/>
      <c r="TGW952" s="72"/>
      <c r="TGY952" s="70"/>
      <c r="TGZ952" s="140"/>
      <c r="THA952" s="72"/>
      <c r="THC952" s="70"/>
      <c r="THD952" s="140"/>
      <c r="THE952" s="72"/>
      <c r="THG952" s="70"/>
      <c r="THH952" s="140"/>
      <c r="THI952" s="72"/>
      <c r="THK952" s="70"/>
      <c r="THL952" s="140"/>
      <c r="THM952" s="72"/>
      <c r="THO952" s="70"/>
      <c r="THP952" s="140"/>
      <c r="THQ952" s="72"/>
      <c r="THS952" s="70"/>
      <c r="THT952" s="140"/>
      <c r="THU952" s="72"/>
      <c r="THW952" s="70"/>
      <c r="THX952" s="140"/>
      <c r="THY952" s="72"/>
      <c r="TIA952" s="70"/>
      <c r="TIB952" s="140"/>
      <c r="TIC952" s="72"/>
      <c r="TIE952" s="70"/>
      <c r="TIF952" s="140"/>
      <c r="TIG952" s="72"/>
      <c r="TII952" s="70"/>
      <c r="TIJ952" s="140"/>
      <c r="TIK952" s="72"/>
      <c r="TIM952" s="70"/>
      <c r="TIN952" s="140"/>
      <c r="TIO952" s="72"/>
      <c r="TIQ952" s="70"/>
      <c r="TIR952" s="140"/>
      <c r="TIS952" s="72"/>
      <c r="TIU952" s="70"/>
      <c r="TIV952" s="140"/>
      <c r="TIW952" s="72"/>
      <c r="TIY952" s="70"/>
      <c r="TIZ952" s="140"/>
      <c r="TJA952" s="72"/>
      <c r="TJC952" s="70"/>
      <c r="TJD952" s="140"/>
      <c r="TJE952" s="72"/>
      <c r="TJG952" s="70"/>
      <c r="TJH952" s="140"/>
      <c r="TJI952" s="72"/>
      <c r="TJK952" s="70"/>
      <c r="TJL952" s="140"/>
      <c r="TJM952" s="72"/>
      <c r="TJO952" s="70"/>
      <c r="TJP952" s="140"/>
      <c r="TJQ952" s="72"/>
      <c r="TJS952" s="70"/>
      <c r="TJT952" s="140"/>
      <c r="TJU952" s="72"/>
      <c r="TJW952" s="70"/>
      <c r="TJX952" s="140"/>
      <c r="TJY952" s="72"/>
      <c r="TKA952" s="70"/>
      <c r="TKB952" s="140"/>
      <c r="TKC952" s="72"/>
      <c r="TKE952" s="70"/>
      <c r="TKF952" s="140"/>
      <c r="TKG952" s="72"/>
      <c r="TKI952" s="70"/>
      <c r="TKJ952" s="140"/>
      <c r="TKK952" s="72"/>
      <c r="TKM952" s="70"/>
      <c r="TKN952" s="140"/>
      <c r="TKO952" s="72"/>
      <c r="TKQ952" s="70"/>
      <c r="TKR952" s="140"/>
      <c r="TKS952" s="72"/>
      <c r="TKU952" s="70"/>
      <c r="TKV952" s="140"/>
      <c r="TKW952" s="72"/>
      <c r="TKY952" s="70"/>
      <c r="TKZ952" s="140"/>
      <c r="TLA952" s="72"/>
      <c r="TLC952" s="70"/>
      <c r="TLD952" s="140"/>
      <c r="TLE952" s="72"/>
      <c r="TLG952" s="70"/>
      <c r="TLH952" s="140"/>
      <c r="TLI952" s="72"/>
      <c r="TLK952" s="70"/>
      <c r="TLL952" s="140"/>
      <c r="TLM952" s="72"/>
      <c r="TLO952" s="70"/>
      <c r="TLP952" s="140"/>
      <c r="TLQ952" s="72"/>
      <c r="TLS952" s="70"/>
      <c r="TLT952" s="140"/>
      <c r="TLU952" s="72"/>
      <c r="TLW952" s="70"/>
      <c r="TLX952" s="140"/>
      <c r="TLY952" s="72"/>
      <c r="TMA952" s="70"/>
      <c r="TMB952" s="140"/>
      <c r="TMC952" s="72"/>
      <c r="TME952" s="70"/>
      <c r="TMF952" s="140"/>
      <c r="TMG952" s="72"/>
      <c r="TMI952" s="70"/>
      <c r="TMJ952" s="140"/>
      <c r="TMK952" s="72"/>
      <c r="TMM952" s="70"/>
      <c r="TMN952" s="140"/>
      <c r="TMO952" s="72"/>
      <c r="TMQ952" s="70"/>
      <c r="TMR952" s="140"/>
      <c r="TMS952" s="72"/>
      <c r="TMU952" s="70"/>
      <c r="TMV952" s="140"/>
      <c r="TMW952" s="72"/>
      <c r="TMY952" s="70"/>
      <c r="TMZ952" s="140"/>
      <c r="TNA952" s="72"/>
      <c r="TNC952" s="70"/>
      <c r="TND952" s="140"/>
      <c r="TNE952" s="72"/>
      <c r="TNG952" s="70"/>
      <c r="TNH952" s="140"/>
      <c r="TNI952" s="72"/>
      <c r="TNK952" s="70"/>
      <c r="TNL952" s="140"/>
      <c r="TNM952" s="72"/>
      <c r="TNO952" s="70"/>
      <c r="TNP952" s="140"/>
      <c r="TNQ952" s="72"/>
      <c r="TNS952" s="70"/>
      <c r="TNT952" s="140"/>
      <c r="TNU952" s="72"/>
      <c r="TNW952" s="70"/>
      <c r="TNX952" s="140"/>
      <c r="TNY952" s="72"/>
      <c r="TOA952" s="70"/>
      <c r="TOB952" s="140"/>
      <c r="TOC952" s="72"/>
      <c r="TOE952" s="70"/>
      <c r="TOF952" s="140"/>
      <c r="TOG952" s="72"/>
      <c r="TOI952" s="70"/>
      <c r="TOJ952" s="140"/>
      <c r="TOK952" s="72"/>
      <c r="TOM952" s="70"/>
      <c r="TON952" s="140"/>
      <c r="TOO952" s="72"/>
      <c r="TOQ952" s="70"/>
      <c r="TOR952" s="140"/>
      <c r="TOS952" s="72"/>
      <c r="TOU952" s="70"/>
      <c r="TOV952" s="140"/>
      <c r="TOW952" s="72"/>
      <c r="TOY952" s="70"/>
      <c r="TOZ952" s="140"/>
      <c r="TPA952" s="72"/>
      <c r="TPC952" s="70"/>
      <c r="TPD952" s="140"/>
      <c r="TPE952" s="72"/>
      <c r="TPG952" s="70"/>
      <c r="TPH952" s="140"/>
      <c r="TPI952" s="72"/>
      <c r="TPK952" s="70"/>
      <c r="TPL952" s="140"/>
      <c r="TPM952" s="72"/>
      <c r="TPO952" s="70"/>
      <c r="TPP952" s="140"/>
      <c r="TPQ952" s="72"/>
      <c r="TPS952" s="70"/>
      <c r="TPT952" s="140"/>
      <c r="TPU952" s="72"/>
      <c r="TPW952" s="70"/>
      <c r="TPX952" s="140"/>
      <c r="TPY952" s="72"/>
      <c r="TQA952" s="70"/>
      <c r="TQB952" s="140"/>
      <c r="TQC952" s="72"/>
      <c r="TQE952" s="70"/>
      <c r="TQF952" s="140"/>
      <c r="TQG952" s="72"/>
      <c r="TQI952" s="70"/>
      <c r="TQJ952" s="140"/>
      <c r="TQK952" s="72"/>
      <c r="TQM952" s="70"/>
      <c r="TQN952" s="140"/>
      <c r="TQO952" s="72"/>
      <c r="TQQ952" s="70"/>
      <c r="TQR952" s="140"/>
      <c r="TQS952" s="72"/>
      <c r="TQU952" s="70"/>
      <c r="TQV952" s="140"/>
      <c r="TQW952" s="72"/>
      <c r="TQY952" s="70"/>
      <c r="TQZ952" s="140"/>
      <c r="TRA952" s="72"/>
      <c r="TRC952" s="70"/>
      <c r="TRD952" s="140"/>
      <c r="TRE952" s="72"/>
      <c r="TRG952" s="70"/>
      <c r="TRH952" s="140"/>
      <c r="TRI952" s="72"/>
      <c r="TRK952" s="70"/>
      <c r="TRL952" s="140"/>
      <c r="TRM952" s="72"/>
      <c r="TRO952" s="70"/>
      <c r="TRP952" s="140"/>
      <c r="TRQ952" s="72"/>
      <c r="TRS952" s="70"/>
      <c r="TRT952" s="140"/>
      <c r="TRU952" s="72"/>
      <c r="TRW952" s="70"/>
      <c r="TRX952" s="140"/>
      <c r="TRY952" s="72"/>
      <c r="TSA952" s="70"/>
      <c r="TSB952" s="140"/>
      <c r="TSC952" s="72"/>
      <c r="TSE952" s="70"/>
      <c r="TSF952" s="140"/>
      <c r="TSG952" s="72"/>
      <c r="TSI952" s="70"/>
      <c r="TSJ952" s="140"/>
      <c r="TSK952" s="72"/>
      <c r="TSM952" s="70"/>
      <c r="TSN952" s="140"/>
      <c r="TSO952" s="72"/>
      <c r="TSQ952" s="70"/>
      <c r="TSR952" s="140"/>
      <c r="TSS952" s="72"/>
      <c r="TSU952" s="70"/>
      <c r="TSV952" s="140"/>
      <c r="TSW952" s="72"/>
      <c r="TSY952" s="70"/>
      <c r="TSZ952" s="140"/>
      <c r="TTA952" s="72"/>
      <c r="TTC952" s="70"/>
      <c r="TTD952" s="140"/>
      <c r="TTE952" s="72"/>
      <c r="TTG952" s="70"/>
      <c r="TTH952" s="140"/>
      <c r="TTI952" s="72"/>
      <c r="TTK952" s="70"/>
      <c r="TTL952" s="140"/>
      <c r="TTM952" s="72"/>
      <c r="TTO952" s="70"/>
      <c r="TTP952" s="140"/>
      <c r="TTQ952" s="72"/>
      <c r="TTS952" s="70"/>
      <c r="TTT952" s="140"/>
      <c r="TTU952" s="72"/>
      <c r="TTW952" s="70"/>
      <c r="TTX952" s="140"/>
      <c r="TTY952" s="72"/>
      <c r="TUA952" s="70"/>
      <c r="TUB952" s="140"/>
      <c r="TUC952" s="72"/>
      <c r="TUE952" s="70"/>
      <c r="TUF952" s="140"/>
      <c r="TUG952" s="72"/>
      <c r="TUI952" s="70"/>
      <c r="TUJ952" s="140"/>
      <c r="TUK952" s="72"/>
      <c r="TUM952" s="70"/>
      <c r="TUN952" s="140"/>
      <c r="TUO952" s="72"/>
      <c r="TUQ952" s="70"/>
      <c r="TUR952" s="140"/>
      <c r="TUS952" s="72"/>
      <c r="TUU952" s="70"/>
      <c r="TUV952" s="140"/>
      <c r="TUW952" s="72"/>
      <c r="TUY952" s="70"/>
      <c r="TUZ952" s="140"/>
      <c r="TVA952" s="72"/>
      <c r="TVC952" s="70"/>
      <c r="TVD952" s="140"/>
      <c r="TVE952" s="72"/>
      <c r="TVG952" s="70"/>
      <c r="TVH952" s="140"/>
      <c r="TVI952" s="72"/>
      <c r="TVK952" s="70"/>
      <c r="TVL952" s="140"/>
      <c r="TVM952" s="72"/>
      <c r="TVO952" s="70"/>
      <c r="TVP952" s="140"/>
      <c r="TVQ952" s="72"/>
      <c r="TVS952" s="70"/>
      <c r="TVT952" s="140"/>
      <c r="TVU952" s="72"/>
      <c r="TVW952" s="70"/>
      <c r="TVX952" s="140"/>
      <c r="TVY952" s="72"/>
      <c r="TWA952" s="70"/>
      <c r="TWB952" s="140"/>
      <c r="TWC952" s="72"/>
      <c r="TWE952" s="70"/>
      <c r="TWF952" s="140"/>
      <c r="TWG952" s="72"/>
      <c r="TWI952" s="70"/>
      <c r="TWJ952" s="140"/>
      <c r="TWK952" s="72"/>
      <c r="TWM952" s="70"/>
      <c r="TWN952" s="140"/>
      <c r="TWO952" s="72"/>
      <c r="TWQ952" s="70"/>
      <c r="TWR952" s="140"/>
      <c r="TWS952" s="72"/>
      <c r="TWU952" s="70"/>
      <c r="TWV952" s="140"/>
      <c r="TWW952" s="72"/>
      <c r="TWY952" s="70"/>
      <c r="TWZ952" s="140"/>
      <c r="TXA952" s="72"/>
      <c r="TXC952" s="70"/>
      <c r="TXD952" s="140"/>
      <c r="TXE952" s="72"/>
      <c r="TXG952" s="70"/>
      <c r="TXH952" s="140"/>
      <c r="TXI952" s="72"/>
      <c r="TXK952" s="70"/>
      <c r="TXL952" s="140"/>
      <c r="TXM952" s="72"/>
      <c r="TXO952" s="70"/>
      <c r="TXP952" s="140"/>
      <c r="TXQ952" s="72"/>
      <c r="TXS952" s="70"/>
      <c r="TXT952" s="140"/>
      <c r="TXU952" s="72"/>
      <c r="TXW952" s="70"/>
      <c r="TXX952" s="140"/>
      <c r="TXY952" s="72"/>
      <c r="TYA952" s="70"/>
      <c r="TYB952" s="140"/>
      <c r="TYC952" s="72"/>
      <c r="TYE952" s="70"/>
      <c r="TYF952" s="140"/>
      <c r="TYG952" s="72"/>
      <c r="TYI952" s="70"/>
      <c r="TYJ952" s="140"/>
      <c r="TYK952" s="72"/>
      <c r="TYM952" s="70"/>
      <c r="TYN952" s="140"/>
      <c r="TYO952" s="72"/>
      <c r="TYQ952" s="70"/>
      <c r="TYR952" s="140"/>
      <c r="TYS952" s="72"/>
      <c r="TYU952" s="70"/>
      <c r="TYV952" s="140"/>
      <c r="TYW952" s="72"/>
      <c r="TYY952" s="70"/>
      <c r="TYZ952" s="140"/>
      <c r="TZA952" s="72"/>
      <c r="TZC952" s="70"/>
      <c r="TZD952" s="140"/>
      <c r="TZE952" s="72"/>
      <c r="TZG952" s="70"/>
      <c r="TZH952" s="140"/>
      <c r="TZI952" s="72"/>
      <c r="TZK952" s="70"/>
      <c r="TZL952" s="140"/>
      <c r="TZM952" s="72"/>
      <c r="TZO952" s="70"/>
      <c r="TZP952" s="140"/>
      <c r="TZQ952" s="72"/>
      <c r="TZS952" s="70"/>
      <c r="TZT952" s="140"/>
      <c r="TZU952" s="72"/>
      <c r="TZW952" s="70"/>
      <c r="TZX952" s="140"/>
      <c r="TZY952" s="72"/>
      <c r="UAA952" s="70"/>
      <c r="UAB952" s="140"/>
      <c r="UAC952" s="72"/>
      <c r="UAE952" s="70"/>
      <c r="UAF952" s="140"/>
      <c r="UAG952" s="72"/>
      <c r="UAI952" s="70"/>
      <c r="UAJ952" s="140"/>
      <c r="UAK952" s="72"/>
      <c r="UAM952" s="70"/>
      <c r="UAN952" s="140"/>
      <c r="UAO952" s="72"/>
      <c r="UAQ952" s="70"/>
      <c r="UAR952" s="140"/>
      <c r="UAS952" s="72"/>
      <c r="UAU952" s="70"/>
      <c r="UAV952" s="140"/>
      <c r="UAW952" s="72"/>
      <c r="UAY952" s="70"/>
      <c r="UAZ952" s="140"/>
      <c r="UBA952" s="72"/>
      <c r="UBC952" s="70"/>
      <c r="UBD952" s="140"/>
      <c r="UBE952" s="72"/>
      <c r="UBG952" s="70"/>
      <c r="UBH952" s="140"/>
      <c r="UBI952" s="72"/>
      <c r="UBK952" s="70"/>
      <c r="UBL952" s="140"/>
      <c r="UBM952" s="72"/>
      <c r="UBO952" s="70"/>
      <c r="UBP952" s="140"/>
      <c r="UBQ952" s="72"/>
      <c r="UBS952" s="70"/>
      <c r="UBT952" s="140"/>
      <c r="UBU952" s="72"/>
      <c r="UBW952" s="70"/>
      <c r="UBX952" s="140"/>
      <c r="UBY952" s="72"/>
      <c r="UCA952" s="70"/>
      <c r="UCB952" s="140"/>
      <c r="UCC952" s="72"/>
      <c r="UCE952" s="70"/>
      <c r="UCF952" s="140"/>
      <c r="UCG952" s="72"/>
      <c r="UCI952" s="70"/>
      <c r="UCJ952" s="140"/>
      <c r="UCK952" s="72"/>
      <c r="UCM952" s="70"/>
      <c r="UCN952" s="140"/>
      <c r="UCO952" s="72"/>
      <c r="UCQ952" s="70"/>
      <c r="UCR952" s="140"/>
      <c r="UCS952" s="72"/>
      <c r="UCU952" s="70"/>
      <c r="UCV952" s="140"/>
      <c r="UCW952" s="72"/>
      <c r="UCY952" s="70"/>
      <c r="UCZ952" s="140"/>
      <c r="UDA952" s="72"/>
      <c r="UDC952" s="70"/>
      <c r="UDD952" s="140"/>
      <c r="UDE952" s="72"/>
      <c r="UDG952" s="70"/>
      <c r="UDH952" s="140"/>
      <c r="UDI952" s="72"/>
      <c r="UDK952" s="70"/>
      <c r="UDL952" s="140"/>
      <c r="UDM952" s="72"/>
      <c r="UDO952" s="70"/>
      <c r="UDP952" s="140"/>
      <c r="UDQ952" s="72"/>
      <c r="UDS952" s="70"/>
      <c r="UDT952" s="140"/>
      <c r="UDU952" s="72"/>
      <c r="UDW952" s="70"/>
      <c r="UDX952" s="140"/>
      <c r="UDY952" s="72"/>
      <c r="UEA952" s="70"/>
      <c r="UEB952" s="140"/>
      <c r="UEC952" s="72"/>
      <c r="UEE952" s="70"/>
      <c r="UEF952" s="140"/>
      <c r="UEG952" s="72"/>
      <c r="UEI952" s="70"/>
      <c r="UEJ952" s="140"/>
      <c r="UEK952" s="72"/>
      <c r="UEM952" s="70"/>
      <c r="UEN952" s="140"/>
      <c r="UEO952" s="72"/>
      <c r="UEQ952" s="70"/>
      <c r="UER952" s="140"/>
      <c r="UES952" s="72"/>
      <c r="UEU952" s="70"/>
      <c r="UEV952" s="140"/>
      <c r="UEW952" s="72"/>
      <c r="UEY952" s="70"/>
      <c r="UEZ952" s="140"/>
      <c r="UFA952" s="72"/>
      <c r="UFC952" s="70"/>
      <c r="UFD952" s="140"/>
      <c r="UFE952" s="72"/>
      <c r="UFG952" s="70"/>
      <c r="UFH952" s="140"/>
      <c r="UFI952" s="72"/>
      <c r="UFK952" s="70"/>
      <c r="UFL952" s="140"/>
      <c r="UFM952" s="72"/>
      <c r="UFO952" s="70"/>
      <c r="UFP952" s="140"/>
      <c r="UFQ952" s="72"/>
      <c r="UFS952" s="70"/>
      <c r="UFT952" s="140"/>
      <c r="UFU952" s="72"/>
      <c r="UFW952" s="70"/>
      <c r="UFX952" s="140"/>
      <c r="UFY952" s="72"/>
      <c r="UGA952" s="70"/>
      <c r="UGB952" s="140"/>
      <c r="UGC952" s="72"/>
      <c r="UGE952" s="70"/>
      <c r="UGF952" s="140"/>
      <c r="UGG952" s="72"/>
      <c r="UGI952" s="70"/>
      <c r="UGJ952" s="140"/>
      <c r="UGK952" s="72"/>
      <c r="UGM952" s="70"/>
      <c r="UGN952" s="140"/>
      <c r="UGO952" s="72"/>
      <c r="UGQ952" s="70"/>
      <c r="UGR952" s="140"/>
      <c r="UGS952" s="72"/>
      <c r="UGU952" s="70"/>
      <c r="UGV952" s="140"/>
      <c r="UGW952" s="72"/>
      <c r="UGY952" s="70"/>
      <c r="UGZ952" s="140"/>
      <c r="UHA952" s="72"/>
      <c r="UHC952" s="70"/>
      <c r="UHD952" s="140"/>
      <c r="UHE952" s="72"/>
      <c r="UHG952" s="70"/>
      <c r="UHH952" s="140"/>
      <c r="UHI952" s="72"/>
      <c r="UHK952" s="70"/>
      <c r="UHL952" s="140"/>
      <c r="UHM952" s="72"/>
      <c r="UHO952" s="70"/>
      <c r="UHP952" s="140"/>
      <c r="UHQ952" s="72"/>
      <c r="UHS952" s="70"/>
      <c r="UHT952" s="140"/>
      <c r="UHU952" s="72"/>
      <c r="UHW952" s="70"/>
      <c r="UHX952" s="140"/>
      <c r="UHY952" s="72"/>
      <c r="UIA952" s="70"/>
      <c r="UIB952" s="140"/>
      <c r="UIC952" s="72"/>
      <c r="UIE952" s="70"/>
      <c r="UIF952" s="140"/>
      <c r="UIG952" s="72"/>
      <c r="UII952" s="70"/>
      <c r="UIJ952" s="140"/>
      <c r="UIK952" s="72"/>
      <c r="UIM952" s="70"/>
      <c r="UIN952" s="140"/>
      <c r="UIO952" s="72"/>
      <c r="UIQ952" s="70"/>
      <c r="UIR952" s="140"/>
      <c r="UIS952" s="72"/>
      <c r="UIU952" s="70"/>
      <c r="UIV952" s="140"/>
      <c r="UIW952" s="72"/>
      <c r="UIY952" s="70"/>
      <c r="UIZ952" s="140"/>
      <c r="UJA952" s="72"/>
      <c r="UJC952" s="70"/>
      <c r="UJD952" s="140"/>
      <c r="UJE952" s="72"/>
      <c r="UJG952" s="70"/>
      <c r="UJH952" s="140"/>
      <c r="UJI952" s="72"/>
      <c r="UJK952" s="70"/>
      <c r="UJL952" s="140"/>
      <c r="UJM952" s="72"/>
      <c r="UJO952" s="70"/>
      <c r="UJP952" s="140"/>
      <c r="UJQ952" s="72"/>
      <c r="UJS952" s="70"/>
      <c r="UJT952" s="140"/>
      <c r="UJU952" s="72"/>
      <c r="UJW952" s="70"/>
      <c r="UJX952" s="140"/>
      <c r="UJY952" s="72"/>
      <c r="UKA952" s="70"/>
      <c r="UKB952" s="140"/>
      <c r="UKC952" s="72"/>
      <c r="UKE952" s="70"/>
      <c r="UKF952" s="140"/>
      <c r="UKG952" s="72"/>
      <c r="UKI952" s="70"/>
      <c r="UKJ952" s="140"/>
      <c r="UKK952" s="72"/>
      <c r="UKM952" s="70"/>
      <c r="UKN952" s="140"/>
      <c r="UKO952" s="72"/>
      <c r="UKQ952" s="70"/>
      <c r="UKR952" s="140"/>
      <c r="UKS952" s="72"/>
      <c r="UKU952" s="70"/>
      <c r="UKV952" s="140"/>
      <c r="UKW952" s="72"/>
      <c r="UKY952" s="70"/>
      <c r="UKZ952" s="140"/>
      <c r="ULA952" s="72"/>
      <c r="ULC952" s="70"/>
      <c r="ULD952" s="140"/>
      <c r="ULE952" s="72"/>
      <c r="ULG952" s="70"/>
      <c r="ULH952" s="140"/>
      <c r="ULI952" s="72"/>
      <c r="ULK952" s="70"/>
      <c r="ULL952" s="140"/>
      <c r="ULM952" s="72"/>
      <c r="ULO952" s="70"/>
      <c r="ULP952" s="140"/>
      <c r="ULQ952" s="72"/>
      <c r="ULS952" s="70"/>
      <c r="ULT952" s="140"/>
      <c r="ULU952" s="72"/>
      <c r="ULW952" s="70"/>
      <c r="ULX952" s="140"/>
      <c r="ULY952" s="72"/>
      <c r="UMA952" s="70"/>
      <c r="UMB952" s="140"/>
      <c r="UMC952" s="72"/>
      <c r="UME952" s="70"/>
      <c r="UMF952" s="140"/>
      <c r="UMG952" s="72"/>
      <c r="UMI952" s="70"/>
      <c r="UMJ952" s="140"/>
      <c r="UMK952" s="72"/>
      <c r="UMM952" s="70"/>
      <c r="UMN952" s="140"/>
      <c r="UMO952" s="72"/>
      <c r="UMQ952" s="70"/>
      <c r="UMR952" s="140"/>
      <c r="UMS952" s="72"/>
      <c r="UMU952" s="70"/>
      <c r="UMV952" s="140"/>
      <c r="UMW952" s="72"/>
      <c r="UMY952" s="70"/>
      <c r="UMZ952" s="140"/>
      <c r="UNA952" s="72"/>
      <c r="UNC952" s="70"/>
      <c r="UND952" s="140"/>
      <c r="UNE952" s="72"/>
      <c r="UNG952" s="70"/>
      <c r="UNH952" s="140"/>
      <c r="UNI952" s="72"/>
      <c r="UNK952" s="70"/>
      <c r="UNL952" s="140"/>
      <c r="UNM952" s="72"/>
      <c r="UNO952" s="70"/>
      <c r="UNP952" s="140"/>
      <c r="UNQ952" s="72"/>
      <c r="UNS952" s="70"/>
      <c r="UNT952" s="140"/>
      <c r="UNU952" s="72"/>
      <c r="UNW952" s="70"/>
      <c r="UNX952" s="140"/>
      <c r="UNY952" s="72"/>
      <c r="UOA952" s="70"/>
      <c r="UOB952" s="140"/>
      <c r="UOC952" s="72"/>
      <c r="UOE952" s="70"/>
      <c r="UOF952" s="140"/>
      <c r="UOG952" s="72"/>
      <c r="UOI952" s="70"/>
      <c r="UOJ952" s="140"/>
      <c r="UOK952" s="72"/>
      <c r="UOM952" s="70"/>
      <c r="UON952" s="140"/>
      <c r="UOO952" s="72"/>
      <c r="UOQ952" s="70"/>
      <c r="UOR952" s="140"/>
      <c r="UOS952" s="72"/>
      <c r="UOU952" s="70"/>
      <c r="UOV952" s="140"/>
      <c r="UOW952" s="72"/>
      <c r="UOY952" s="70"/>
      <c r="UOZ952" s="140"/>
      <c r="UPA952" s="72"/>
      <c r="UPC952" s="70"/>
      <c r="UPD952" s="140"/>
      <c r="UPE952" s="72"/>
      <c r="UPG952" s="70"/>
      <c r="UPH952" s="140"/>
      <c r="UPI952" s="72"/>
      <c r="UPK952" s="70"/>
      <c r="UPL952" s="140"/>
      <c r="UPM952" s="72"/>
      <c r="UPO952" s="70"/>
      <c r="UPP952" s="140"/>
      <c r="UPQ952" s="72"/>
      <c r="UPS952" s="70"/>
      <c r="UPT952" s="140"/>
      <c r="UPU952" s="72"/>
      <c r="UPW952" s="70"/>
      <c r="UPX952" s="140"/>
      <c r="UPY952" s="72"/>
      <c r="UQA952" s="70"/>
      <c r="UQB952" s="140"/>
      <c r="UQC952" s="72"/>
      <c r="UQE952" s="70"/>
      <c r="UQF952" s="140"/>
      <c r="UQG952" s="72"/>
      <c r="UQI952" s="70"/>
      <c r="UQJ952" s="140"/>
      <c r="UQK952" s="72"/>
      <c r="UQM952" s="70"/>
      <c r="UQN952" s="140"/>
      <c r="UQO952" s="72"/>
      <c r="UQQ952" s="70"/>
      <c r="UQR952" s="140"/>
      <c r="UQS952" s="72"/>
      <c r="UQU952" s="70"/>
      <c r="UQV952" s="140"/>
      <c r="UQW952" s="72"/>
      <c r="UQY952" s="70"/>
      <c r="UQZ952" s="140"/>
      <c r="URA952" s="72"/>
      <c r="URC952" s="70"/>
      <c r="URD952" s="140"/>
      <c r="URE952" s="72"/>
      <c r="URG952" s="70"/>
      <c r="URH952" s="140"/>
      <c r="URI952" s="72"/>
      <c r="URK952" s="70"/>
      <c r="URL952" s="140"/>
      <c r="URM952" s="72"/>
      <c r="URO952" s="70"/>
      <c r="URP952" s="140"/>
      <c r="URQ952" s="72"/>
      <c r="URS952" s="70"/>
      <c r="URT952" s="140"/>
      <c r="URU952" s="72"/>
      <c r="URW952" s="70"/>
      <c r="URX952" s="140"/>
      <c r="URY952" s="72"/>
      <c r="USA952" s="70"/>
      <c r="USB952" s="140"/>
      <c r="USC952" s="72"/>
      <c r="USE952" s="70"/>
      <c r="USF952" s="140"/>
      <c r="USG952" s="72"/>
      <c r="USI952" s="70"/>
      <c r="USJ952" s="140"/>
      <c r="USK952" s="72"/>
      <c r="USM952" s="70"/>
      <c r="USN952" s="140"/>
      <c r="USO952" s="72"/>
      <c r="USQ952" s="70"/>
      <c r="USR952" s="140"/>
      <c r="USS952" s="72"/>
      <c r="USU952" s="70"/>
      <c r="USV952" s="140"/>
      <c r="USW952" s="72"/>
      <c r="USY952" s="70"/>
      <c r="USZ952" s="140"/>
      <c r="UTA952" s="72"/>
      <c r="UTC952" s="70"/>
      <c r="UTD952" s="140"/>
      <c r="UTE952" s="72"/>
      <c r="UTG952" s="70"/>
      <c r="UTH952" s="140"/>
      <c r="UTI952" s="72"/>
      <c r="UTK952" s="70"/>
      <c r="UTL952" s="140"/>
      <c r="UTM952" s="72"/>
      <c r="UTO952" s="70"/>
      <c r="UTP952" s="140"/>
      <c r="UTQ952" s="72"/>
      <c r="UTS952" s="70"/>
      <c r="UTT952" s="140"/>
      <c r="UTU952" s="72"/>
      <c r="UTW952" s="70"/>
      <c r="UTX952" s="140"/>
      <c r="UTY952" s="72"/>
      <c r="UUA952" s="70"/>
      <c r="UUB952" s="140"/>
      <c r="UUC952" s="72"/>
      <c r="UUE952" s="70"/>
      <c r="UUF952" s="140"/>
      <c r="UUG952" s="72"/>
      <c r="UUI952" s="70"/>
      <c r="UUJ952" s="140"/>
      <c r="UUK952" s="72"/>
      <c r="UUM952" s="70"/>
      <c r="UUN952" s="140"/>
      <c r="UUO952" s="72"/>
      <c r="UUQ952" s="70"/>
      <c r="UUR952" s="140"/>
      <c r="UUS952" s="72"/>
      <c r="UUU952" s="70"/>
      <c r="UUV952" s="140"/>
      <c r="UUW952" s="72"/>
      <c r="UUY952" s="70"/>
      <c r="UUZ952" s="140"/>
      <c r="UVA952" s="72"/>
      <c r="UVC952" s="70"/>
      <c r="UVD952" s="140"/>
      <c r="UVE952" s="72"/>
      <c r="UVG952" s="70"/>
      <c r="UVH952" s="140"/>
      <c r="UVI952" s="72"/>
      <c r="UVK952" s="70"/>
      <c r="UVL952" s="140"/>
      <c r="UVM952" s="72"/>
      <c r="UVO952" s="70"/>
      <c r="UVP952" s="140"/>
      <c r="UVQ952" s="72"/>
      <c r="UVS952" s="70"/>
      <c r="UVT952" s="140"/>
      <c r="UVU952" s="72"/>
      <c r="UVW952" s="70"/>
      <c r="UVX952" s="140"/>
      <c r="UVY952" s="72"/>
      <c r="UWA952" s="70"/>
      <c r="UWB952" s="140"/>
      <c r="UWC952" s="72"/>
      <c r="UWE952" s="70"/>
      <c r="UWF952" s="140"/>
      <c r="UWG952" s="72"/>
      <c r="UWI952" s="70"/>
      <c r="UWJ952" s="140"/>
      <c r="UWK952" s="72"/>
      <c r="UWM952" s="70"/>
      <c r="UWN952" s="140"/>
      <c r="UWO952" s="72"/>
      <c r="UWQ952" s="70"/>
      <c r="UWR952" s="140"/>
      <c r="UWS952" s="72"/>
      <c r="UWU952" s="70"/>
      <c r="UWV952" s="140"/>
      <c r="UWW952" s="72"/>
      <c r="UWY952" s="70"/>
      <c r="UWZ952" s="140"/>
      <c r="UXA952" s="72"/>
      <c r="UXC952" s="70"/>
      <c r="UXD952" s="140"/>
      <c r="UXE952" s="72"/>
      <c r="UXG952" s="70"/>
      <c r="UXH952" s="140"/>
      <c r="UXI952" s="72"/>
      <c r="UXK952" s="70"/>
      <c r="UXL952" s="140"/>
      <c r="UXM952" s="72"/>
      <c r="UXO952" s="70"/>
      <c r="UXP952" s="140"/>
      <c r="UXQ952" s="72"/>
      <c r="UXS952" s="70"/>
      <c r="UXT952" s="140"/>
      <c r="UXU952" s="72"/>
      <c r="UXW952" s="70"/>
      <c r="UXX952" s="140"/>
      <c r="UXY952" s="72"/>
      <c r="UYA952" s="70"/>
      <c r="UYB952" s="140"/>
      <c r="UYC952" s="72"/>
      <c r="UYE952" s="70"/>
      <c r="UYF952" s="140"/>
      <c r="UYG952" s="72"/>
      <c r="UYI952" s="70"/>
      <c r="UYJ952" s="140"/>
      <c r="UYK952" s="72"/>
      <c r="UYM952" s="70"/>
      <c r="UYN952" s="140"/>
      <c r="UYO952" s="72"/>
      <c r="UYQ952" s="70"/>
      <c r="UYR952" s="140"/>
      <c r="UYS952" s="72"/>
      <c r="UYU952" s="70"/>
      <c r="UYV952" s="140"/>
      <c r="UYW952" s="72"/>
      <c r="UYY952" s="70"/>
      <c r="UYZ952" s="140"/>
      <c r="UZA952" s="72"/>
      <c r="UZC952" s="70"/>
      <c r="UZD952" s="140"/>
      <c r="UZE952" s="72"/>
      <c r="UZG952" s="70"/>
      <c r="UZH952" s="140"/>
      <c r="UZI952" s="72"/>
      <c r="UZK952" s="70"/>
      <c r="UZL952" s="140"/>
      <c r="UZM952" s="72"/>
      <c r="UZO952" s="70"/>
      <c r="UZP952" s="140"/>
      <c r="UZQ952" s="72"/>
      <c r="UZS952" s="70"/>
      <c r="UZT952" s="140"/>
      <c r="UZU952" s="72"/>
      <c r="UZW952" s="70"/>
      <c r="UZX952" s="140"/>
      <c r="UZY952" s="72"/>
      <c r="VAA952" s="70"/>
      <c r="VAB952" s="140"/>
      <c r="VAC952" s="72"/>
      <c r="VAE952" s="70"/>
      <c r="VAF952" s="140"/>
      <c r="VAG952" s="72"/>
      <c r="VAI952" s="70"/>
      <c r="VAJ952" s="140"/>
      <c r="VAK952" s="72"/>
      <c r="VAM952" s="70"/>
      <c r="VAN952" s="140"/>
      <c r="VAO952" s="72"/>
      <c r="VAQ952" s="70"/>
      <c r="VAR952" s="140"/>
      <c r="VAS952" s="72"/>
      <c r="VAU952" s="70"/>
      <c r="VAV952" s="140"/>
      <c r="VAW952" s="72"/>
      <c r="VAY952" s="70"/>
      <c r="VAZ952" s="140"/>
      <c r="VBA952" s="72"/>
      <c r="VBC952" s="70"/>
      <c r="VBD952" s="140"/>
      <c r="VBE952" s="72"/>
      <c r="VBG952" s="70"/>
      <c r="VBH952" s="140"/>
      <c r="VBI952" s="72"/>
      <c r="VBK952" s="70"/>
      <c r="VBL952" s="140"/>
      <c r="VBM952" s="72"/>
      <c r="VBO952" s="70"/>
      <c r="VBP952" s="140"/>
      <c r="VBQ952" s="72"/>
      <c r="VBS952" s="70"/>
      <c r="VBT952" s="140"/>
      <c r="VBU952" s="72"/>
      <c r="VBW952" s="70"/>
      <c r="VBX952" s="140"/>
      <c r="VBY952" s="72"/>
      <c r="VCA952" s="70"/>
      <c r="VCB952" s="140"/>
      <c r="VCC952" s="72"/>
      <c r="VCE952" s="70"/>
      <c r="VCF952" s="140"/>
      <c r="VCG952" s="72"/>
      <c r="VCI952" s="70"/>
      <c r="VCJ952" s="140"/>
      <c r="VCK952" s="72"/>
      <c r="VCM952" s="70"/>
      <c r="VCN952" s="140"/>
      <c r="VCO952" s="72"/>
      <c r="VCQ952" s="70"/>
      <c r="VCR952" s="140"/>
      <c r="VCS952" s="72"/>
      <c r="VCU952" s="70"/>
      <c r="VCV952" s="140"/>
      <c r="VCW952" s="72"/>
      <c r="VCY952" s="70"/>
      <c r="VCZ952" s="140"/>
      <c r="VDA952" s="72"/>
      <c r="VDC952" s="70"/>
      <c r="VDD952" s="140"/>
      <c r="VDE952" s="72"/>
      <c r="VDG952" s="70"/>
      <c r="VDH952" s="140"/>
      <c r="VDI952" s="72"/>
      <c r="VDK952" s="70"/>
      <c r="VDL952" s="140"/>
      <c r="VDM952" s="72"/>
      <c r="VDO952" s="70"/>
      <c r="VDP952" s="140"/>
      <c r="VDQ952" s="72"/>
      <c r="VDS952" s="70"/>
      <c r="VDT952" s="140"/>
      <c r="VDU952" s="72"/>
      <c r="VDW952" s="70"/>
      <c r="VDX952" s="140"/>
      <c r="VDY952" s="72"/>
      <c r="VEA952" s="70"/>
      <c r="VEB952" s="140"/>
      <c r="VEC952" s="72"/>
      <c r="VEE952" s="70"/>
      <c r="VEF952" s="140"/>
      <c r="VEG952" s="72"/>
      <c r="VEI952" s="70"/>
      <c r="VEJ952" s="140"/>
      <c r="VEK952" s="72"/>
      <c r="VEM952" s="70"/>
      <c r="VEN952" s="140"/>
      <c r="VEO952" s="72"/>
      <c r="VEQ952" s="70"/>
      <c r="VER952" s="140"/>
      <c r="VES952" s="72"/>
      <c r="VEU952" s="70"/>
      <c r="VEV952" s="140"/>
      <c r="VEW952" s="72"/>
      <c r="VEY952" s="70"/>
      <c r="VEZ952" s="140"/>
      <c r="VFA952" s="72"/>
      <c r="VFC952" s="70"/>
      <c r="VFD952" s="140"/>
      <c r="VFE952" s="72"/>
      <c r="VFG952" s="70"/>
      <c r="VFH952" s="140"/>
      <c r="VFI952" s="72"/>
      <c r="VFK952" s="70"/>
      <c r="VFL952" s="140"/>
      <c r="VFM952" s="72"/>
      <c r="VFO952" s="70"/>
      <c r="VFP952" s="140"/>
      <c r="VFQ952" s="72"/>
      <c r="VFS952" s="70"/>
      <c r="VFT952" s="140"/>
      <c r="VFU952" s="72"/>
      <c r="VFW952" s="70"/>
      <c r="VFX952" s="140"/>
      <c r="VFY952" s="72"/>
      <c r="VGA952" s="70"/>
      <c r="VGB952" s="140"/>
      <c r="VGC952" s="72"/>
      <c r="VGE952" s="70"/>
      <c r="VGF952" s="140"/>
      <c r="VGG952" s="72"/>
      <c r="VGI952" s="70"/>
      <c r="VGJ952" s="140"/>
      <c r="VGK952" s="72"/>
      <c r="VGM952" s="70"/>
      <c r="VGN952" s="140"/>
      <c r="VGO952" s="72"/>
      <c r="VGQ952" s="70"/>
      <c r="VGR952" s="140"/>
      <c r="VGS952" s="72"/>
      <c r="VGU952" s="70"/>
      <c r="VGV952" s="140"/>
      <c r="VGW952" s="72"/>
      <c r="VGY952" s="70"/>
      <c r="VGZ952" s="140"/>
      <c r="VHA952" s="72"/>
      <c r="VHC952" s="70"/>
      <c r="VHD952" s="140"/>
      <c r="VHE952" s="72"/>
      <c r="VHG952" s="70"/>
      <c r="VHH952" s="140"/>
      <c r="VHI952" s="72"/>
      <c r="VHK952" s="70"/>
      <c r="VHL952" s="140"/>
      <c r="VHM952" s="72"/>
      <c r="VHO952" s="70"/>
      <c r="VHP952" s="140"/>
      <c r="VHQ952" s="72"/>
      <c r="VHS952" s="70"/>
      <c r="VHT952" s="140"/>
      <c r="VHU952" s="72"/>
      <c r="VHW952" s="70"/>
      <c r="VHX952" s="140"/>
      <c r="VHY952" s="72"/>
      <c r="VIA952" s="70"/>
      <c r="VIB952" s="140"/>
      <c r="VIC952" s="72"/>
      <c r="VIE952" s="70"/>
      <c r="VIF952" s="140"/>
      <c r="VIG952" s="72"/>
      <c r="VII952" s="70"/>
      <c r="VIJ952" s="140"/>
      <c r="VIK952" s="72"/>
      <c r="VIM952" s="70"/>
      <c r="VIN952" s="140"/>
      <c r="VIO952" s="72"/>
      <c r="VIQ952" s="70"/>
      <c r="VIR952" s="140"/>
      <c r="VIS952" s="72"/>
      <c r="VIU952" s="70"/>
      <c r="VIV952" s="140"/>
      <c r="VIW952" s="72"/>
      <c r="VIY952" s="70"/>
      <c r="VIZ952" s="140"/>
      <c r="VJA952" s="72"/>
      <c r="VJC952" s="70"/>
      <c r="VJD952" s="140"/>
      <c r="VJE952" s="72"/>
      <c r="VJG952" s="70"/>
      <c r="VJH952" s="140"/>
      <c r="VJI952" s="72"/>
      <c r="VJK952" s="70"/>
      <c r="VJL952" s="140"/>
      <c r="VJM952" s="72"/>
      <c r="VJO952" s="70"/>
      <c r="VJP952" s="140"/>
      <c r="VJQ952" s="72"/>
      <c r="VJS952" s="70"/>
      <c r="VJT952" s="140"/>
      <c r="VJU952" s="72"/>
      <c r="VJW952" s="70"/>
      <c r="VJX952" s="140"/>
      <c r="VJY952" s="72"/>
      <c r="VKA952" s="70"/>
      <c r="VKB952" s="140"/>
      <c r="VKC952" s="72"/>
      <c r="VKE952" s="70"/>
      <c r="VKF952" s="140"/>
      <c r="VKG952" s="72"/>
      <c r="VKI952" s="70"/>
      <c r="VKJ952" s="140"/>
      <c r="VKK952" s="72"/>
      <c r="VKM952" s="70"/>
      <c r="VKN952" s="140"/>
      <c r="VKO952" s="72"/>
      <c r="VKQ952" s="70"/>
      <c r="VKR952" s="140"/>
      <c r="VKS952" s="72"/>
      <c r="VKU952" s="70"/>
      <c r="VKV952" s="140"/>
      <c r="VKW952" s="72"/>
      <c r="VKY952" s="70"/>
      <c r="VKZ952" s="140"/>
      <c r="VLA952" s="72"/>
      <c r="VLC952" s="70"/>
      <c r="VLD952" s="140"/>
      <c r="VLE952" s="72"/>
      <c r="VLG952" s="70"/>
      <c r="VLH952" s="140"/>
      <c r="VLI952" s="72"/>
      <c r="VLK952" s="70"/>
      <c r="VLL952" s="140"/>
      <c r="VLM952" s="72"/>
      <c r="VLO952" s="70"/>
      <c r="VLP952" s="140"/>
      <c r="VLQ952" s="72"/>
      <c r="VLS952" s="70"/>
      <c r="VLT952" s="140"/>
      <c r="VLU952" s="72"/>
      <c r="VLW952" s="70"/>
      <c r="VLX952" s="140"/>
      <c r="VLY952" s="72"/>
      <c r="VMA952" s="70"/>
      <c r="VMB952" s="140"/>
      <c r="VMC952" s="72"/>
      <c r="VME952" s="70"/>
      <c r="VMF952" s="140"/>
      <c r="VMG952" s="72"/>
      <c r="VMI952" s="70"/>
      <c r="VMJ952" s="140"/>
      <c r="VMK952" s="72"/>
      <c r="VMM952" s="70"/>
      <c r="VMN952" s="140"/>
      <c r="VMO952" s="72"/>
      <c r="VMQ952" s="70"/>
      <c r="VMR952" s="140"/>
      <c r="VMS952" s="72"/>
      <c r="VMU952" s="70"/>
      <c r="VMV952" s="140"/>
      <c r="VMW952" s="72"/>
      <c r="VMY952" s="70"/>
      <c r="VMZ952" s="140"/>
      <c r="VNA952" s="72"/>
      <c r="VNC952" s="70"/>
      <c r="VND952" s="140"/>
      <c r="VNE952" s="72"/>
      <c r="VNG952" s="70"/>
      <c r="VNH952" s="140"/>
      <c r="VNI952" s="72"/>
      <c r="VNK952" s="70"/>
      <c r="VNL952" s="140"/>
      <c r="VNM952" s="72"/>
      <c r="VNO952" s="70"/>
      <c r="VNP952" s="140"/>
      <c r="VNQ952" s="72"/>
      <c r="VNS952" s="70"/>
      <c r="VNT952" s="140"/>
      <c r="VNU952" s="72"/>
      <c r="VNW952" s="70"/>
      <c r="VNX952" s="140"/>
      <c r="VNY952" s="72"/>
      <c r="VOA952" s="70"/>
      <c r="VOB952" s="140"/>
      <c r="VOC952" s="72"/>
      <c r="VOE952" s="70"/>
      <c r="VOF952" s="140"/>
      <c r="VOG952" s="72"/>
      <c r="VOI952" s="70"/>
      <c r="VOJ952" s="140"/>
      <c r="VOK952" s="72"/>
      <c r="VOM952" s="70"/>
      <c r="VON952" s="140"/>
      <c r="VOO952" s="72"/>
      <c r="VOQ952" s="70"/>
      <c r="VOR952" s="140"/>
      <c r="VOS952" s="72"/>
      <c r="VOU952" s="70"/>
      <c r="VOV952" s="140"/>
      <c r="VOW952" s="72"/>
      <c r="VOY952" s="70"/>
      <c r="VOZ952" s="140"/>
      <c r="VPA952" s="72"/>
      <c r="VPC952" s="70"/>
      <c r="VPD952" s="140"/>
      <c r="VPE952" s="72"/>
      <c r="VPG952" s="70"/>
      <c r="VPH952" s="140"/>
      <c r="VPI952" s="72"/>
      <c r="VPK952" s="70"/>
      <c r="VPL952" s="140"/>
      <c r="VPM952" s="72"/>
      <c r="VPO952" s="70"/>
      <c r="VPP952" s="140"/>
      <c r="VPQ952" s="72"/>
      <c r="VPS952" s="70"/>
      <c r="VPT952" s="140"/>
      <c r="VPU952" s="72"/>
      <c r="VPW952" s="70"/>
      <c r="VPX952" s="140"/>
      <c r="VPY952" s="72"/>
      <c r="VQA952" s="70"/>
      <c r="VQB952" s="140"/>
      <c r="VQC952" s="72"/>
      <c r="VQE952" s="70"/>
      <c r="VQF952" s="140"/>
      <c r="VQG952" s="72"/>
      <c r="VQI952" s="70"/>
      <c r="VQJ952" s="140"/>
      <c r="VQK952" s="72"/>
      <c r="VQM952" s="70"/>
      <c r="VQN952" s="140"/>
      <c r="VQO952" s="72"/>
      <c r="VQQ952" s="70"/>
      <c r="VQR952" s="140"/>
      <c r="VQS952" s="72"/>
      <c r="VQU952" s="70"/>
      <c r="VQV952" s="140"/>
      <c r="VQW952" s="72"/>
      <c r="VQY952" s="70"/>
      <c r="VQZ952" s="140"/>
      <c r="VRA952" s="72"/>
      <c r="VRC952" s="70"/>
      <c r="VRD952" s="140"/>
      <c r="VRE952" s="72"/>
      <c r="VRG952" s="70"/>
      <c r="VRH952" s="140"/>
      <c r="VRI952" s="72"/>
      <c r="VRK952" s="70"/>
      <c r="VRL952" s="140"/>
      <c r="VRM952" s="72"/>
      <c r="VRO952" s="70"/>
      <c r="VRP952" s="140"/>
      <c r="VRQ952" s="72"/>
      <c r="VRS952" s="70"/>
      <c r="VRT952" s="140"/>
      <c r="VRU952" s="72"/>
      <c r="VRW952" s="70"/>
      <c r="VRX952" s="140"/>
      <c r="VRY952" s="72"/>
      <c r="VSA952" s="70"/>
      <c r="VSB952" s="140"/>
      <c r="VSC952" s="72"/>
      <c r="VSE952" s="70"/>
      <c r="VSF952" s="140"/>
      <c r="VSG952" s="72"/>
      <c r="VSI952" s="70"/>
      <c r="VSJ952" s="140"/>
      <c r="VSK952" s="72"/>
      <c r="VSM952" s="70"/>
      <c r="VSN952" s="140"/>
      <c r="VSO952" s="72"/>
      <c r="VSQ952" s="70"/>
      <c r="VSR952" s="140"/>
      <c r="VSS952" s="72"/>
      <c r="VSU952" s="70"/>
      <c r="VSV952" s="140"/>
      <c r="VSW952" s="72"/>
      <c r="VSY952" s="70"/>
      <c r="VSZ952" s="140"/>
      <c r="VTA952" s="72"/>
      <c r="VTC952" s="70"/>
      <c r="VTD952" s="140"/>
      <c r="VTE952" s="72"/>
      <c r="VTG952" s="70"/>
      <c r="VTH952" s="140"/>
      <c r="VTI952" s="72"/>
      <c r="VTK952" s="70"/>
      <c r="VTL952" s="140"/>
      <c r="VTM952" s="72"/>
      <c r="VTO952" s="70"/>
      <c r="VTP952" s="140"/>
      <c r="VTQ952" s="72"/>
      <c r="VTS952" s="70"/>
      <c r="VTT952" s="140"/>
      <c r="VTU952" s="72"/>
      <c r="VTW952" s="70"/>
      <c r="VTX952" s="140"/>
      <c r="VTY952" s="72"/>
      <c r="VUA952" s="70"/>
      <c r="VUB952" s="140"/>
      <c r="VUC952" s="72"/>
      <c r="VUE952" s="70"/>
      <c r="VUF952" s="140"/>
      <c r="VUG952" s="72"/>
      <c r="VUI952" s="70"/>
      <c r="VUJ952" s="140"/>
      <c r="VUK952" s="72"/>
      <c r="VUM952" s="70"/>
      <c r="VUN952" s="140"/>
      <c r="VUO952" s="72"/>
      <c r="VUQ952" s="70"/>
      <c r="VUR952" s="140"/>
      <c r="VUS952" s="72"/>
      <c r="VUU952" s="70"/>
      <c r="VUV952" s="140"/>
      <c r="VUW952" s="72"/>
      <c r="VUY952" s="70"/>
      <c r="VUZ952" s="140"/>
      <c r="VVA952" s="72"/>
      <c r="VVC952" s="70"/>
      <c r="VVD952" s="140"/>
      <c r="VVE952" s="72"/>
      <c r="VVG952" s="70"/>
      <c r="VVH952" s="140"/>
      <c r="VVI952" s="72"/>
      <c r="VVK952" s="70"/>
      <c r="VVL952" s="140"/>
      <c r="VVM952" s="72"/>
      <c r="VVO952" s="70"/>
      <c r="VVP952" s="140"/>
      <c r="VVQ952" s="72"/>
      <c r="VVS952" s="70"/>
      <c r="VVT952" s="140"/>
      <c r="VVU952" s="72"/>
      <c r="VVW952" s="70"/>
      <c r="VVX952" s="140"/>
      <c r="VVY952" s="72"/>
      <c r="VWA952" s="70"/>
      <c r="VWB952" s="140"/>
      <c r="VWC952" s="72"/>
      <c r="VWE952" s="70"/>
      <c r="VWF952" s="140"/>
      <c r="VWG952" s="72"/>
      <c r="VWI952" s="70"/>
      <c r="VWJ952" s="140"/>
      <c r="VWK952" s="72"/>
      <c r="VWM952" s="70"/>
      <c r="VWN952" s="140"/>
      <c r="VWO952" s="72"/>
      <c r="VWQ952" s="70"/>
      <c r="VWR952" s="140"/>
      <c r="VWS952" s="72"/>
      <c r="VWU952" s="70"/>
      <c r="VWV952" s="140"/>
      <c r="VWW952" s="72"/>
      <c r="VWY952" s="70"/>
      <c r="VWZ952" s="140"/>
      <c r="VXA952" s="72"/>
      <c r="VXC952" s="70"/>
      <c r="VXD952" s="140"/>
      <c r="VXE952" s="72"/>
      <c r="VXG952" s="70"/>
      <c r="VXH952" s="140"/>
      <c r="VXI952" s="72"/>
      <c r="VXK952" s="70"/>
      <c r="VXL952" s="140"/>
      <c r="VXM952" s="72"/>
      <c r="VXO952" s="70"/>
      <c r="VXP952" s="140"/>
      <c r="VXQ952" s="72"/>
      <c r="VXS952" s="70"/>
      <c r="VXT952" s="140"/>
      <c r="VXU952" s="72"/>
      <c r="VXW952" s="70"/>
      <c r="VXX952" s="140"/>
      <c r="VXY952" s="72"/>
      <c r="VYA952" s="70"/>
      <c r="VYB952" s="140"/>
      <c r="VYC952" s="72"/>
      <c r="VYE952" s="70"/>
      <c r="VYF952" s="140"/>
      <c r="VYG952" s="72"/>
      <c r="VYI952" s="70"/>
      <c r="VYJ952" s="140"/>
      <c r="VYK952" s="72"/>
      <c r="VYM952" s="70"/>
      <c r="VYN952" s="140"/>
      <c r="VYO952" s="72"/>
      <c r="VYQ952" s="70"/>
      <c r="VYR952" s="140"/>
      <c r="VYS952" s="72"/>
      <c r="VYU952" s="70"/>
      <c r="VYV952" s="140"/>
      <c r="VYW952" s="72"/>
      <c r="VYY952" s="70"/>
      <c r="VYZ952" s="140"/>
      <c r="VZA952" s="72"/>
      <c r="VZC952" s="70"/>
      <c r="VZD952" s="140"/>
      <c r="VZE952" s="72"/>
      <c r="VZG952" s="70"/>
      <c r="VZH952" s="140"/>
      <c r="VZI952" s="72"/>
      <c r="VZK952" s="70"/>
      <c r="VZL952" s="140"/>
      <c r="VZM952" s="72"/>
      <c r="VZO952" s="70"/>
      <c r="VZP952" s="140"/>
      <c r="VZQ952" s="72"/>
      <c r="VZS952" s="70"/>
      <c r="VZT952" s="140"/>
      <c r="VZU952" s="72"/>
      <c r="VZW952" s="70"/>
      <c r="VZX952" s="140"/>
      <c r="VZY952" s="72"/>
      <c r="WAA952" s="70"/>
      <c r="WAB952" s="140"/>
      <c r="WAC952" s="72"/>
      <c r="WAE952" s="70"/>
      <c r="WAF952" s="140"/>
      <c r="WAG952" s="72"/>
      <c r="WAI952" s="70"/>
      <c r="WAJ952" s="140"/>
      <c r="WAK952" s="72"/>
      <c r="WAM952" s="70"/>
      <c r="WAN952" s="140"/>
      <c r="WAO952" s="72"/>
      <c r="WAQ952" s="70"/>
      <c r="WAR952" s="140"/>
      <c r="WAS952" s="72"/>
      <c r="WAU952" s="70"/>
      <c r="WAV952" s="140"/>
      <c r="WAW952" s="72"/>
      <c r="WAY952" s="70"/>
      <c r="WAZ952" s="140"/>
      <c r="WBA952" s="72"/>
      <c r="WBC952" s="70"/>
      <c r="WBD952" s="140"/>
      <c r="WBE952" s="72"/>
      <c r="WBG952" s="70"/>
      <c r="WBH952" s="140"/>
      <c r="WBI952" s="72"/>
      <c r="WBK952" s="70"/>
      <c r="WBL952" s="140"/>
      <c r="WBM952" s="72"/>
      <c r="WBO952" s="70"/>
      <c r="WBP952" s="140"/>
      <c r="WBQ952" s="72"/>
      <c r="WBS952" s="70"/>
      <c r="WBT952" s="140"/>
      <c r="WBU952" s="72"/>
      <c r="WBW952" s="70"/>
      <c r="WBX952" s="140"/>
      <c r="WBY952" s="72"/>
      <c r="WCA952" s="70"/>
      <c r="WCB952" s="140"/>
      <c r="WCC952" s="72"/>
      <c r="WCE952" s="70"/>
      <c r="WCF952" s="140"/>
      <c r="WCG952" s="72"/>
      <c r="WCI952" s="70"/>
      <c r="WCJ952" s="140"/>
      <c r="WCK952" s="72"/>
      <c r="WCM952" s="70"/>
      <c r="WCN952" s="140"/>
      <c r="WCO952" s="72"/>
      <c r="WCQ952" s="70"/>
      <c r="WCR952" s="140"/>
      <c r="WCS952" s="72"/>
      <c r="WCU952" s="70"/>
      <c r="WCV952" s="140"/>
      <c r="WCW952" s="72"/>
      <c r="WCY952" s="70"/>
      <c r="WCZ952" s="140"/>
      <c r="WDA952" s="72"/>
      <c r="WDC952" s="70"/>
      <c r="WDD952" s="140"/>
      <c r="WDE952" s="72"/>
      <c r="WDG952" s="70"/>
      <c r="WDH952" s="140"/>
      <c r="WDI952" s="72"/>
      <c r="WDK952" s="70"/>
      <c r="WDL952" s="140"/>
      <c r="WDM952" s="72"/>
      <c r="WDO952" s="70"/>
      <c r="WDP952" s="140"/>
      <c r="WDQ952" s="72"/>
      <c r="WDS952" s="70"/>
      <c r="WDT952" s="140"/>
      <c r="WDU952" s="72"/>
      <c r="WDW952" s="70"/>
      <c r="WDX952" s="140"/>
      <c r="WDY952" s="72"/>
      <c r="WEA952" s="70"/>
      <c r="WEB952" s="140"/>
      <c r="WEC952" s="72"/>
      <c r="WEE952" s="70"/>
      <c r="WEF952" s="140"/>
      <c r="WEG952" s="72"/>
      <c r="WEI952" s="70"/>
      <c r="WEJ952" s="140"/>
      <c r="WEK952" s="72"/>
      <c r="WEM952" s="70"/>
      <c r="WEN952" s="140"/>
      <c r="WEO952" s="72"/>
      <c r="WEQ952" s="70"/>
      <c r="WER952" s="140"/>
      <c r="WES952" s="72"/>
      <c r="WEU952" s="70"/>
      <c r="WEV952" s="140"/>
      <c r="WEW952" s="72"/>
      <c r="WEY952" s="70"/>
      <c r="WEZ952" s="140"/>
      <c r="WFA952" s="72"/>
      <c r="WFC952" s="70"/>
      <c r="WFD952" s="140"/>
      <c r="WFE952" s="72"/>
      <c r="WFG952" s="70"/>
      <c r="WFH952" s="140"/>
      <c r="WFI952" s="72"/>
      <c r="WFK952" s="70"/>
      <c r="WFL952" s="140"/>
      <c r="WFM952" s="72"/>
      <c r="WFO952" s="70"/>
      <c r="WFP952" s="140"/>
      <c r="WFQ952" s="72"/>
      <c r="WFS952" s="70"/>
      <c r="WFT952" s="140"/>
      <c r="WFU952" s="72"/>
      <c r="WFW952" s="70"/>
      <c r="WFX952" s="140"/>
      <c r="WFY952" s="72"/>
      <c r="WGA952" s="70"/>
      <c r="WGB952" s="140"/>
      <c r="WGC952" s="72"/>
      <c r="WGE952" s="70"/>
      <c r="WGF952" s="140"/>
      <c r="WGG952" s="72"/>
      <c r="WGI952" s="70"/>
      <c r="WGJ952" s="140"/>
      <c r="WGK952" s="72"/>
      <c r="WGM952" s="70"/>
      <c r="WGN952" s="140"/>
      <c r="WGO952" s="72"/>
      <c r="WGQ952" s="70"/>
      <c r="WGR952" s="140"/>
      <c r="WGS952" s="72"/>
      <c r="WGU952" s="70"/>
      <c r="WGV952" s="140"/>
      <c r="WGW952" s="72"/>
      <c r="WGY952" s="70"/>
      <c r="WGZ952" s="140"/>
      <c r="WHA952" s="72"/>
      <c r="WHC952" s="70"/>
      <c r="WHD952" s="140"/>
      <c r="WHE952" s="72"/>
      <c r="WHG952" s="70"/>
      <c r="WHH952" s="140"/>
      <c r="WHI952" s="72"/>
      <c r="WHK952" s="70"/>
      <c r="WHL952" s="140"/>
      <c r="WHM952" s="72"/>
      <c r="WHO952" s="70"/>
      <c r="WHP952" s="140"/>
      <c r="WHQ952" s="72"/>
      <c r="WHS952" s="70"/>
      <c r="WHT952" s="140"/>
      <c r="WHU952" s="72"/>
      <c r="WHW952" s="70"/>
      <c r="WHX952" s="140"/>
      <c r="WHY952" s="72"/>
      <c r="WIA952" s="70"/>
      <c r="WIB952" s="140"/>
      <c r="WIC952" s="72"/>
      <c r="WIE952" s="70"/>
      <c r="WIF952" s="140"/>
      <c r="WIG952" s="72"/>
      <c r="WII952" s="70"/>
      <c r="WIJ952" s="140"/>
      <c r="WIK952" s="72"/>
      <c r="WIM952" s="70"/>
      <c r="WIN952" s="140"/>
      <c r="WIO952" s="72"/>
      <c r="WIQ952" s="70"/>
      <c r="WIR952" s="140"/>
      <c r="WIS952" s="72"/>
      <c r="WIU952" s="70"/>
      <c r="WIV952" s="140"/>
      <c r="WIW952" s="72"/>
      <c r="WIY952" s="70"/>
      <c r="WIZ952" s="140"/>
      <c r="WJA952" s="72"/>
      <c r="WJC952" s="70"/>
      <c r="WJD952" s="140"/>
      <c r="WJE952" s="72"/>
      <c r="WJG952" s="70"/>
      <c r="WJH952" s="140"/>
      <c r="WJI952" s="72"/>
      <c r="WJK952" s="70"/>
      <c r="WJL952" s="140"/>
      <c r="WJM952" s="72"/>
      <c r="WJO952" s="70"/>
      <c r="WJP952" s="140"/>
      <c r="WJQ952" s="72"/>
      <c r="WJS952" s="70"/>
      <c r="WJT952" s="140"/>
      <c r="WJU952" s="72"/>
      <c r="WJW952" s="70"/>
      <c r="WJX952" s="140"/>
      <c r="WJY952" s="72"/>
      <c r="WKA952" s="70"/>
      <c r="WKB952" s="140"/>
      <c r="WKC952" s="72"/>
      <c r="WKE952" s="70"/>
      <c r="WKF952" s="140"/>
      <c r="WKG952" s="72"/>
      <c r="WKI952" s="70"/>
      <c r="WKJ952" s="140"/>
      <c r="WKK952" s="72"/>
      <c r="WKM952" s="70"/>
      <c r="WKN952" s="140"/>
      <c r="WKO952" s="72"/>
      <c r="WKQ952" s="70"/>
      <c r="WKR952" s="140"/>
      <c r="WKS952" s="72"/>
      <c r="WKU952" s="70"/>
      <c r="WKV952" s="140"/>
      <c r="WKW952" s="72"/>
      <c r="WKY952" s="70"/>
      <c r="WKZ952" s="140"/>
      <c r="WLA952" s="72"/>
      <c r="WLC952" s="70"/>
      <c r="WLD952" s="140"/>
      <c r="WLE952" s="72"/>
      <c r="WLG952" s="70"/>
      <c r="WLH952" s="140"/>
      <c r="WLI952" s="72"/>
      <c r="WLK952" s="70"/>
      <c r="WLL952" s="140"/>
      <c r="WLM952" s="72"/>
      <c r="WLO952" s="70"/>
      <c r="WLP952" s="140"/>
      <c r="WLQ952" s="72"/>
      <c r="WLS952" s="70"/>
      <c r="WLT952" s="140"/>
      <c r="WLU952" s="72"/>
      <c r="WLW952" s="70"/>
      <c r="WLX952" s="140"/>
      <c r="WLY952" s="72"/>
      <c r="WMA952" s="70"/>
      <c r="WMB952" s="140"/>
      <c r="WMC952" s="72"/>
      <c r="WME952" s="70"/>
      <c r="WMF952" s="140"/>
      <c r="WMG952" s="72"/>
      <c r="WMI952" s="70"/>
      <c r="WMJ952" s="140"/>
      <c r="WMK952" s="72"/>
      <c r="WMM952" s="70"/>
      <c r="WMN952" s="140"/>
      <c r="WMO952" s="72"/>
      <c r="WMQ952" s="70"/>
      <c r="WMR952" s="140"/>
      <c r="WMS952" s="72"/>
      <c r="WMU952" s="70"/>
      <c r="WMV952" s="140"/>
      <c r="WMW952" s="72"/>
      <c r="WMY952" s="70"/>
      <c r="WMZ952" s="140"/>
      <c r="WNA952" s="72"/>
      <c r="WNC952" s="70"/>
      <c r="WND952" s="140"/>
      <c r="WNE952" s="72"/>
      <c r="WNG952" s="70"/>
      <c r="WNH952" s="140"/>
      <c r="WNI952" s="72"/>
      <c r="WNK952" s="70"/>
      <c r="WNL952" s="140"/>
      <c r="WNM952" s="72"/>
      <c r="WNO952" s="70"/>
      <c r="WNP952" s="140"/>
      <c r="WNQ952" s="72"/>
      <c r="WNS952" s="70"/>
      <c r="WNT952" s="140"/>
      <c r="WNU952" s="72"/>
      <c r="WNW952" s="70"/>
      <c r="WNX952" s="140"/>
      <c r="WNY952" s="72"/>
      <c r="WOA952" s="70"/>
      <c r="WOB952" s="140"/>
      <c r="WOC952" s="72"/>
      <c r="WOE952" s="70"/>
      <c r="WOF952" s="140"/>
      <c r="WOG952" s="72"/>
      <c r="WOI952" s="70"/>
      <c r="WOJ952" s="140"/>
      <c r="WOK952" s="72"/>
      <c r="WOM952" s="70"/>
      <c r="WON952" s="140"/>
      <c r="WOO952" s="72"/>
      <c r="WOQ952" s="70"/>
      <c r="WOR952" s="140"/>
      <c r="WOS952" s="72"/>
      <c r="WOU952" s="70"/>
      <c r="WOV952" s="140"/>
      <c r="WOW952" s="72"/>
      <c r="WOY952" s="70"/>
      <c r="WOZ952" s="140"/>
      <c r="WPA952" s="72"/>
      <c r="WPC952" s="70"/>
      <c r="WPD952" s="140"/>
      <c r="WPE952" s="72"/>
      <c r="WPG952" s="70"/>
      <c r="WPH952" s="140"/>
      <c r="WPI952" s="72"/>
      <c r="WPK952" s="70"/>
      <c r="WPL952" s="140"/>
      <c r="WPM952" s="72"/>
      <c r="WPO952" s="70"/>
      <c r="WPP952" s="140"/>
      <c r="WPQ952" s="72"/>
      <c r="WPS952" s="70"/>
      <c r="WPT952" s="140"/>
      <c r="WPU952" s="72"/>
      <c r="WPW952" s="70"/>
      <c r="WPX952" s="140"/>
      <c r="WPY952" s="72"/>
      <c r="WQA952" s="70"/>
      <c r="WQB952" s="140"/>
      <c r="WQC952" s="72"/>
      <c r="WQE952" s="70"/>
      <c r="WQF952" s="140"/>
      <c r="WQG952" s="72"/>
      <c r="WQI952" s="70"/>
      <c r="WQJ952" s="140"/>
      <c r="WQK952" s="72"/>
      <c r="WQM952" s="70"/>
      <c r="WQN952" s="140"/>
      <c r="WQO952" s="72"/>
      <c r="WQQ952" s="70"/>
      <c r="WQR952" s="140"/>
      <c r="WQS952" s="72"/>
      <c r="WQU952" s="70"/>
      <c r="WQV952" s="140"/>
      <c r="WQW952" s="72"/>
      <c r="WQY952" s="70"/>
      <c r="WQZ952" s="140"/>
      <c r="WRA952" s="72"/>
      <c r="WRC952" s="70"/>
      <c r="WRD952" s="140"/>
      <c r="WRE952" s="72"/>
      <c r="WRG952" s="70"/>
      <c r="WRH952" s="140"/>
      <c r="WRI952" s="72"/>
      <c r="WRK952" s="70"/>
      <c r="WRL952" s="140"/>
      <c r="WRM952" s="72"/>
      <c r="WRO952" s="70"/>
      <c r="WRP952" s="140"/>
      <c r="WRQ952" s="72"/>
      <c r="WRS952" s="70"/>
      <c r="WRT952" s="140"/>
      <c r="WRU952" s="72"/>
      <c r="WRW952" s="70"/>
      <c r="WRX952" s="140"/>
      <c r="WRY952" s="72"/>
      <c r="WSA952" s="70"/>
      <c r="WSB952" s="140"/>
      <c r="WSC952" s="72"/>
      <c r="WSE952" s="70"/>
      <c r="WSF952" s="140"/>
      <c r="WSG952" s="72"/>
      <c r="WSI952" s="70"/>
      <c r="WSJ952" s="140"/>
      <c r="WSK952" s="72"/>
      <c r="WSM952" s="70"/>
      <c r="WSN952" s="140"/>
      <c r="WSO952" s="72"/>
      <c r="WSQ952" s="70"/>
      <c r="WSR952" s="140"/>
      <c r="WSS952" s="72"/>
      <c r="WSU952" s="70"/>
      <c r="WSV952" s="140"/>
      <c r="WSW952" s="72"/>
      <c r="WSY952" s="70"/>
      <c r="WSZ952" s="140"/>
      <c r="WTA952" s="72"/>
      <c r="WTC952" s="70"/>
      <c r="WTD952" s="140"/>
      <c r="WTE952" s="72"/>
      <c r="WTG952" s="70"/>
      <c r="WTH952" s="140"/>
      <c r="WTI952" s="72"/>
      <c r="WTK952" s="70"/>
      <c r="WTL952" s="140"/>
      <c r="WTM952" s="72"/>
      <c r="WTO952" s="70"/>
      <c r="WTP952" s="140"/>
      <c r="WTQ952" s="72"/>
      <c r="WTS952" s="70"/>
      <c r="WTT952" s="140"/>
      <c r="WTU952" s="72"/>
      <c r="WTW952" s="70"/>
      <c r="WTX952" s="140"/>
      <c r="WTY952" s="72"/>
      <c r="WUA952" s="70"/>
      <c r="WUB952" s="140"/>
      <c r="WUC952" s="72"/>
      <c r="WUE952" s="70"/>
      <c r="WUF952" s="140"/>
      <c r="WUG952" s="72"/>
      <c r="WUI952" s="70"/>
      <c r="WUJ952" s="140"/>
      <c r="WUK952" s="72"/>
      <c r="WUM952" s="70"/>
      <c r="WUN952" s="140"/>
      <c r="WUO952" s="72"/>
      <c r="WUQ952" s="70"/>
      <c r="WUR952" s="140"/>
      <c r="WUS952" s="72"/>
      <c r="WUU952" s="70"/>
      <c r="WUV952" s="140"/>
      <c r="WUW952" s="72"/>
      <c r="WUY952" s="70"/>
      <c r="WUZ952" s="140"/>
      <c r="WVA952" s="72"/>
      <c r="WVC952" s="70"/>
      <c r="WVD952" s="140"/>
      <c r="WVE952" s="72"/>
      <c r="WVG952" s="70"/>
      <c r="WVH952" s="140"/>
      <c r="WVI952" s="72"/>
      <c r="WVK952" s="70"/>
      <c r="WVL952" s="140"/>
      <c r="WVM952" s="72"/>
      <c r="WVO952" s="70"/>
      <c r="WVP952" s="140"/>
      <c r="WVQ952" s="72"/>
      <c r="WVS952" s="70"/>
      <c r="WVT952" s="140"/>
      <c r="WVU952" s="72"/>
      <c r="WVW952" s="70"/>
      <c r="WVX952" s="140"/>
      <c r="WVY952" s="72"/>
      <c r="WWA952" s="70"/>
      <c r="WWB952" s="140"/>
      <c r="WWC952" s="72"/>
      <c r="WWE952" s="70"/>
      <c r="WWF952" s="140"/>
      <c r="WWG952" s="72"/>
      <c r="WWI952" s="70"/>
      <c r="WWJ952" s="140"/>
      <c r="WWK952" s="72"/>
      <c r="WWM952" s="70"/>
      <c r="WWN952" s="140"/>
      <c r="WWO952" s="72"/>
      <c r="WWQ952" s="70"/>
      <c r="WWR952" s="140"/>
      <c r="WWS952" s="72"/>
      <c r="WWU952" s="70"/>
      <c r="WWV952" s="140"/>
      <c r="WWW952" s="72"/>
      <c r="WWY952" s="70"/>
      <c r="WWZ952" s="140"/>
      <c r="WXA952" s="72"/>
      <c r="WXC952" s="70"/>
      <c r="WXD952" s="140"/>
      <c r="WXE952" s="72"/>
      <c r="WXG952" s="70"/>
      <c r="WXH952" s="140"/>
      <c r="WXI952" s="72"/>
      <c r="WXK952" s="70"/>
      <c r="WXL952" s="140"/>
      <c r="WXM952" s="72"/>
      <c r="WXO952" s="70"/>
      <c r="WXP952" s="140"/>
      <c r="WXQ952" s="72"/>
      <c r="WXS952" s="70"/>
      <c r="WXT952" s="140"/>
      <c r="WXU952" s="72"/>
      <c r="WXW952" s="70"/>
      <c r="WXX952" s="140"/>
      <c r="WXY952" s="72"/>
      <c r="WYA952" s="70"/>
      <c r="WYB952" s="140"/>
      <c r="WYC952" s="72"/>
      <c r="WYE952" s="70"/>
      <c r="WYF952" s="140"/>
      <c r="WYG952" s="72"/>
      <c r="WYI952" s="70"/>
      <c r="WYJ952" s="140"/>
      <c r="WYK952" s="72"/>
      <c r="WYM952" s="70"/>
      <c r="WYN952" s="140"/>
      <c r="WYO952" s="72"/>
      <c r="WYQ952" s="70"/>
      <c r="WYR952" s="140"/>
      <c r="WYS952" s="72"/>
      <c r="WYU952" s="70"/>
      <c r="WYV952" s="140"/>
      <c r="WYW952" s="72"/>
      <c r="WYY952" s="70"/>
      <c r="WYZ952" s="140"/>
      <c r="WZA952" s="72"/>
      <c r="WZC952" s="70"/>
      <c r="WZD952" s="140"/>
      <c r="WZE952" s="72"/>
      <c r="WZG952" s="70"/>
      <c r="WZH952" s="140"/>
      <c r="WZI952" s="72"/>
      <c r="WZK952" s="70"/>
      <c r="WZL952" s="140"/>
      <c r="WZM952" s="72"/>
      <c r="WZO952" s="70"/>
      <c r="WZP952" s="140"/>
      <c r="WZQ952" s="72"/>
      <c r="WZS952" s="70"/>
      <c r="WZT952" s="140"/>
      <c r="WZU952" s="72"/>
      <c r="WZW952" s="70"/>
      <c r="WZX952" s="140"/>
      <c r="WZY952" s="72"/>
      <c r="XAA952" s="70"/>
      <c r="XAB952" s="140"/>
      <c r="XAC952" s="72"/>
      <c r="XAE952" s="70"/>
      <c r="XAF952" s="140"/>
      <c r="XAG952" s="72"/>
      <c r="XAI952" s="70"/>
      <c r="XAJ952" s="140"/>
      <c r="XAK952" s="72"/>
      <c r="XAM952" s="70"/>
      <c r="XAN952" s="140"/>
      <c r="XAO952" s="72"/>
      <c r="XAQ952" s="70"/>
      <c r="XAR952" s="140"/>
      <c r="XAS952" s="72"/>
      <c r="XAU952" s="70"/>
      <c r="XAV952" s="140"/>
      <c r="XAW952" s="72"/>
      <c r="XAY952" s="70"/>
      <c r="XAZ952" s="140"/>
      <c r="XBA952" s="72"/>
      <c r="XBC952" s="70"/>
      <c r="XBD952" s="140"/>
      <c r="XBE952" s="72"/>
      <c r="XBG952" s="70"/>
      <c r="XBH952" s="140"/>
      <c r="XBI952" s="72"/>
      <c r="XBK952" s="70"/>
      <c r="XBL952" s="140"/>
      <c r="XBM952" s="72"/>
      <c r="XBO952" s="70"/>
      <c r="XBP952" s="140"/>
      <c r="XBQ952" s="72"/>
      <c r="XBS952" s="70"/>
      <c r="XBT952" s="140"/>
      <c r="XBU952" s="72"/>
      <c r="XBW952" s="70"/>
      <c r="XBX952" s="140"/>
      <c r="XBY952" s="72"/>
      <c r="XCA952" s="70"/>
      <c r="XCB952" s="140"/>
      <c r="XCC952" s="72"/>
      <c r="XCE952" s="70"/>
      <c r="XCF952" s="140"/>
      <c r="XCG952" s="72"/>
      <c r="XCI952" s="70"/>
      <c r="XCJ952" s="140"/>
      <c r="XCK952" s="72"/>
      <c r="XCM952" s="70"/>
      <c r="XCN952" s="140"/>
      <c r="XCO952" s="72"/>
      <c r="XCQ952" s="70"/>
      <c r="XCR952" s="140"/>
      <c r="XCS952" s="72"/>
      <c r="XCU952" s="70"/>
      <c r="XCV952" s="140"/>
      <c r="XCW952" s="72"/>
      <c r="XCY952" s="70"/>
      <c r="XCZ952" s="140"/>
      <c r="XDA952" s="72"/>
      <c r="XDC952" s="70"/>
      <c r="XDD952" s="140"/>
      <c r="XDE952" s="72"/>
      <c r="XDG952" s="70"/>
      <c r="XDH952" s="140"/>
      <c r="XDI952" s="72"/>
      <c r="XDK952" s="70"/>
      <c r="XDL952" s="140"/>
      <c r="XDM952" s="72"/>
      <c r="XDO952" s="70"/>
      <c r="XDP952" s="140"/>
      <c r="XDQ952" s="72"/>
      <c r="XDS952" s="70"/>
      <c r="XDT952" s="140"/>
      <c r="XDU952" s="72"/>
      <c r="XDW952" s="70"/>
      <c r="XDX952" s="140"/>
      <c r="XDY952" s="72"/>
      <c r="XEA952" s="70"/>
      <c r="XEB952" s="140"/>
      <c r="XEC952" s="72"/>
      <c r="XEE952" s="70"/>
      <c r="XEF952" s="140"/>
      <c r="XEG952" s="72"/>
      <c r="XEI952" s="70"/>
      <c r="XEJ952" s="140"/>
      <c r="XEK952" s="72"/>
      <c r="XEM952" s="70"/>
      <c r="XEN952" s="140"/>
      <c r="XEO952" s="72"/>
      <c r="XEQ952" s="70"/>
      <c r="XER952" s="140"/>
      <c r="XES952" s="72"/>
      <c r="XEU952" s="70"/>
      <c r="XEV952" s="140"/>
      <c r="XEW952" s="72"/>
      <c r="XEY952" s="70"/>
      <c r="XEZ952" s="140"/>
      <c r="XFA952" s="72"/>
      <c r="XFC952" s="70"/>
      <c r="XFD952" s="140"/>
    </row>
    <row r="953" spans="1:16384" ht="145.19999999999999" customHeight="1">
      <c r="A953" s="69"/>
      <c r="B953" s="203" t="s">
        <v>1610</v>
      </c>
      <c r="D953" s="140">
        <v>332</v>
      </c>
      <c r="E953" s="72" t="s">
        <v>1573</v>
      </c>
      <c r="F953" s="146">
        <v>3450</v>
      </c>
      <c r="G953" s="103">
        <f t="shared" si="46"/>
        <v>3.2857142857142856</v>
      </c>
      <c r="H953" s="104">
        <f t="shared" si="44"/>
        <v>222.58064516129033</v>
      </c>
      <c r="I953" s="144"/>
      <c r="J953" s="71">
        <f t="shared" si="45"/>
        <v>0</v>
      </c>
      <c r="K953" s="67"/>
    </row>
    <row r="954" spans="1:16384" ht="105" customHeight="1">
      <c r="A954" s="69"/>
      <c r="B954" s="203" t="s">
        <v>1611</v>
      </c>
      <c r="D954" s="140">
        <v>332</v>
      </c>
      <c r="E954" s="72" t="s">
        <v>1574</v>
      </c>
      <c r="F954" s="146">
        <v>3450</v>
      </c>
      <c r="G954" s="103">
        <f t="shared" si="46"/>
        <v>3.2857142857142856</v>
      </c>
      <c r="H954" s="104">
        <f t="shared" si="44"/>
        <v>222.58064516129033</v>
      </c>
      <c r="I954" s="144"/>
      <c r="J954" s="71">
        <f t="shared" si="45"/>
        <v>0</v>
      </c>
    </row>
    <row r="955" spans="1:16384" ht="105" customHeight="1">
      <c r="A955" s="69"/>
      <c r="B955" s="203" t="s">
        <v>1612</v>
      </c>
      <c r="D955" s="140">
        <v>332</v>
      </c>
      <c r="E955" s="72" t="s">
        <v>1575</v>
      </c>
      <c r="F955" s="146">
        <v>3450</v>
      </c>
      <c r="G955" s="103">
        <f t="shared" si="46"/>
        <v>3.2857142857142856</v>
      </c>
      <c r="H955" s="104">
        <f t="shared" si="44"/>
        <v>222.58064516129033</v>
      </c>
      <c r="I955" s="144"/>
      <c r="J955" s="71">
        <f t="shared" si="45"/>
        <v>0</v>
      </c>
    </row>
    <row r="956" spans="1:16384" ht="105" customHeight="1">
      <c r="A956" s="69"/>
      <c r="B956" s="203" t="s">
        <v>1613</v>
      </c>
      <c r="D956" s="140">
        <v>332</v>
      </c>
      <c r="E956" s="72" t="s">
        <v>1576</v>
      </c>
      <c r="F956" s="146">
        <v>3450</v>
      </c>
      <c r="G956" s="103">
        <f t="shared" si="46"/>
        <v>3.2857142857142856</v>
      </c>
      <c r="H956" s="104">
        <f t="shared" si="44"/>
        <v>222.58064516129033</v>
      </c>
      <c r="I956" s="144"/>
      <c r="J956" s="71">
        <f t="shared" si="45"/>
        <v>0</v>
      </c>
    </row>
    <row r="957" spans="1:16384" ht="105" customHeight="1">
      <c r="A957" s="69"/>
      <c r="B957" s="203" t="s">
        <v>1614</v>
      </c>
      <c r="D957" s="140">
        <v>332</v>
      </c>
      <c r="E957" s="72" t="s">
        <v>1577</v>
      </c>
      <c r="F957" s="146">
        <v>3450</v>
      </c>
      <c r="G957" s="103">
        <f t="shared" si="46"/>
        <v>3.2857142857142856</v>
      </c>
      <c r="H957" s="104">
        <f t="shared" si="44"/>
        <v>222.58064516129033</v>
      </c>
      <c r="I957" s="144"/>
      <c r="J957" s="71">
        <f t="shared" si="45"/>
        <v>0</v>
      </c>
    </row>
    <row r="958" spans="1:16384" ht="105" customHeight="1">
      <c r="A958" s="69"/>
      <c r="B958" s="203" t="s">
        <v>1615</v>
      </c>
      <c r="D958" s="140">
        <v>332</v>
      </c>
      <c r="E958" s="72" t="s">
        <v>1578</v>
      </c>
      <c r="F958" s="146">
        <v>3450</v>
      </c>
      <c r="G958" s="103">
        <f t="shared" si="46"/>
        <v>3.2857142857142856</v>
      </c>
      <c r="H958" s="104">
        <f t="shared" si="44"/>
        <v>222.58064516129033</v>
      </c>
      <c r="I958" s="144"/>
      <c r="J958" s="71">
        <f t="shared" si="45"/>
        <v>0</v>
      </c>
    </row>
    <row r="959" spans="1:16384" ht="104.25" customHeight="1">
      <c r="A959" s="69"/>
      <c r="B959" s="203" t="s">
        <v>1616</v>
      </c>
      <c r="D959" s="140">
        <v>332</v>
      </c>
      <c r="E959" s="72" t="s">
        <v>1579</v>
      </c>
      <c r="F959" s="146">
        <v>3450</v>
      </c>
      <c r="G959" s="103">
        <f t="shared" si="46"/>
        <v>3.2857142857142856</v>
      </c>
      <c r="H959" s="104">
        <f t="shared" si="44"/>
        <v>222.58064516129033</v>
      </c>
      <c r="I959" s="144"/>
      <c r="J959" s="71">
        <f t="shared" si="45"/>
        <v>0</v>
      </c>
    </row>
    <row r="960" spans="1:16384" ht="96" customHeight="1">
      <c r="A960" s="69"/>
      <c r="B960" s="203" t="s">
        <v>1617</v>
      </c>
      <c r="D960" s="140">
        <v>332</v>
      </c>
      <c r="E960" s="72" t="s">
        <v>1580</v>
      </c>
      <c r="F960" s="146">
        <v>3450</v>
      </c>
      <c r="G960" s="103">
        <f t="shared" si="46"/>
        <v>3.2857142857142856</v>
      </c>
      <c r="H960" s="104">
        <f t="shared" si="44"/>
        <v>222.58064516129033</v>
      </c>
      <c r="I960" s="144"/>
      <c r="J960" s="71">
        <f t="shared" si="45"/>
        <v>0</v>
      </c>
      <c r="K960" s="67"/>
    </row>
    <row r="961" spans="1:10" ht="105" customHeight="1">
      <c r="A961" s="69"/>
      <c r="B961" s="203" t="s">
        <v>1618</v>
      </c>
      <c r="D961" s="140">
        <v>332</v>
      </c>
      <c r="E961" s="72" t="s">
        <v>1581</v>
      </c>
      <c r="F961" s="146">
        <v>3450</v>
      </c>
      <c r="G961" s="103">
        <f t="shared" si="46"/>
        <v>3.2857142857142856</v>
      </c>
      <c r="H961" s="104">
        <f t="shared" si="44"/>
        <v>222.58064516129033</v>
      </c>
      <c r="I961" s="144"/>
      <c r="J961" s="71">
        <f t="shared" si="45"/>
        <v>0</v>
      </c>
    </row>
    <row r="962" spans="1:10" ht="105" customHeight="1">
      <c r="A962" s="69"/>
      <c r="B962" s="203" t="s">
        <v>1582</v>
      </c>
      <c r="D962" s="140">
        <v>258</v>
      </c>
      <c r="E962" s="72" t="s">
        <v>1583</v>
      </c>
      <c r="F962" s="146">
        <v>7400</v>
      </c>
      <c r="G962" s="103">
        <f t="shared" si="46"/>
        <v>7.0476190476190474</v>
      </c>
      <c r="H962" s="104">
        <f t="shared" si="44"/>
        <v>477.41935483870969</v>
      </c>
      <c r="I962" s="144"/>
      <c r="J962" s="71">
        <f t="shared" si="45"/>
        <v>0</v>
      </c>
    </row>
    <row r="963" spans="1:10" ht="105" customHeight="1">
      <c r="A963" s="69"/>
      <c r="B963" s="203" t="s">
        <v>1584</v>
      </c>
      <c r="D963" s="140">
        <v>220</v>
      </c>
      <c r="E963" s="72" t="s">
        <v>1585</v>
      </c>
      <c r="F963" s="146">
        <v>5800</v>
      </c>
      <c r="G963" s="103">
        <f t="shared" si="46"/>
        <v>5.5238095238095237</v>
      </c>
      <c r="H963" s="104">
        <f t="shared" si="44"/>
        <v>374.19354838709677</v>
      </c>
      <c r="I963" s="144"/>
      <c r="J963" s="71">
        <f t="shared" si="45"/>
        <v>0</v>
      </c>
    </row>
    <row r="964" spans="1:10" ht="105" customHeight="1">
      <c r="A964" s="69"/>
      <c r="B964" s="203" t="s">
        <v>1586</v>
      </c>
      <c r="D964" s="140">
        <v>71</v>
      </c>
      <c r="E964" s="72" t="s">
        <v>1587</v>
      </c>
      <c r="F964" s="146">
        <v>4650</v>
      </c>
      <c r="G964" s="103">
        <f t="shared" si="46"/>
        <v>4.4285714285714288</v>
      </c>
      <c r="H964" s="104">
        <f t="shared" si="44"/>
        <v>300</v>
      </c>
      <c r="I964" s="144"/>
      <c r="J964" s="71">
        <f t="shared" si="45"/>
        <v>0</v>
      </c>
    </row>
    <row r="965" spans="1:10" ht="105" customHeight="1">
      <c r="A965" s="69"/>
      <c r="B965" s="203" t="s">
        <v>1588</v>
      </c>
      <c r="D965" s="140">
        <v>73</v>
      </c>
      <c r="E965" s="72" t="s">
        <v>1589</v>
      </c>
      <c r="F965" s="146">
        <v>5800</v>
      </c>
      <c r="G965" s="103">
        <f t="shared" si="46"/>
        <v>5.5238095238095237</v>
      </c>
      <c r="H965" s="104">
        <f t="shared" ref="H965:H1028" si="47">F965/15.5</f>
        <v>374.19354838709677</v>
      </c>
      <c r="I965" s="144"/>
      <c r="J965" s="71">
        <f t="shared" si="45"/>
        <v>0</v>
      </c>
    </row>
    <row r="966" spans="1:10" ht="105" customHeight="1">
      <c r="A966" s="69"/>
      <c r="B966" s="203" t="s">
        <v>1590</v>
      </c>
      <c r="D966" s="140">
        <v>408</v>
      </c>
      <c r="E966" s="72" t="s">
        <v>1591</v>
      </c>
      <c r="F966" s="146">
        <v>8100</v>
      </c>
      <c r="G966" s="103">
        <f t="shared" si="46"/>
        <v>7.7142857142857144</v>
      </c>
      <c r="H966" s="104">
        <f t="shared" si="47"/>
        <v>522.58064516129036</v>
      </c>
      <c r="I966" s="144"/>
      <c r="J966" s="71">
        <f t="shared" ref="J966:J1029" si="48">H966*I966</f>
        <v>0</v>
      </c>
    </row>
    <row r="967" spans="1:10" ht="105" customHeight="1">
      <c r="A967" s="69"/>
      <c r="B967" s="203" t="s">
        <v>1592</v>
      </c>
      <c r="D967" s="140">
        <v>152</v>
      </c>
      <c r="E967" s="72" t="s">
        <v>1593</v>
      </c>
      <c r="F967" s="146">
        <v>7600</v>
      </c>
      <c r="G967" s="103">
        <f t="shared" ref="G967:G1030" si="49">F967/1050</f>
        <v>7.2380952380952381</v>
      </c>
      <c r="H967" s="104">
        <f t="shared" si="47"/>
        <v>490.32258064516128</v>
      </c>
      <c r="I967" s="144"/>
      <c r="J967" s="71">
        <f t="shared" si="48"/>
        <v>0</v>
      </c>
    </row>
    <row r="968" spans="1:10" ht="105" customHeight="1">
      <c r="A968" s="69"/>
      <c r="B968" s="203" t="s">
        <v>1619</v>
      </c>
      <c r="D968" s="140">
        <v>340</v>
      </c>
      <c r="E968" s="72" t="s">
        <v>1594</v>
      </c>
      <c r="F968" s="146">
        <v>5900</v>
      </c>
      <c r="G968" s="103">
        <f t="shared" si="49"/>
        <v>5.6190476190476186</v>
      </c>
      <c r="H968" s="104">
        <f t="shared" si="47"/>
        <v>380.64516129032256</v>
      </c>
      <c r="I968" s="144"/>
      <c r="J968" s="71">
        <f t="shared" si="48"/>
        <v>0</v>
      </c>
    </row>
    <row r="969" spans="1:10" ht="105" customHeight="1">
      <c r="A969" s="69"/>
      <c r="B969" s="203" t="s">
        <v>1595</v>
      </c>
      <c r="D969" s="140">
        <v>221</v>
      </c>
      <c r="E969" s="72" t="s">
        <v>1596</v>
      </c>
      <c r="F969" s="146">
        <v>14200</v>
      </c>
      <c r="G969" s="103">
        <f t="shared" si="49"/>
        <v>13.523809523809524</v>
      </c>
      <c r="H969" s="104">
        <f t="shared" si="47"/>
        <v>916.12903225806451</v>
      </c>
      <c r="I969" s="144"/>
      <c r="J969" s="71">
        <f t="shared" si="48"/>
        <v>0</v>
      </c>
    </row>
    <row r="970" spans="1:10" ht="105" customHeight="1">
      <c r="A970" s="69"/>
      <c r="B970" s="203" t="s">
        <v>1597</v>
      </c>
      <c r="D970" s="140">
        <v>252</v>
      </c>
      <c r="E970" s="72" t="s">
        <v>1598</v>
      </c>
      <c r="F970" s="146">
        <v>6700</v>
      </c>
      <c r="G970" s="103">
        <f t="shared" si="49"/>
        <v>6.3809523809523814</v>
      </c>
      <c r="H970" s="104">
        <f t="shared" si="47"/>
        <v>432.25806451612902</v>
      </c>
      <c r="I970" s="144"/>
      <c r="J970" s="71">
        <f t="shared" si="48"/>
        <v>0</v>
      </c>
    </row>
    <row r="971" spans="1:10" ht="105" customHeight="1">
      <c r="A971" s="69"/>
      <c r="B971" s="203" t="s">
        <v>1599</v>
      </c>
      <c r="D971" s="140">
        <v>78</v>
      </c>
      <c r="E971" s="72" t="s">
        <v>1600</v>
      </c>
      <c r="F971" s="146">
        <v>5400</v>
      </c>
      <c r="G971" s="103">
        <f t="shared" si="49"/>
        <v>5.1428571428571432</v>
      </c>
      <c r="H971" s="104">
        <f t="shared" si="47"/>
        <v>348.38709677419354</v>
      </c>
      <c r="I971" s="144"/>
      <c r="J971" s="71">
        <f t="shared" si="48"/>
        <v>0</v>
      </c>
    </row>
    <row r="972" spans="1:10" ht="105" customHeight="1">
      <c r="A972" s="69"/>
      <c r="B972" s="203" t="s">
        <v>1601</v>
      </c>
      <c r="D972" s="140">
        <v>126</v>
      </c>
      <c r="E972" s="72" t="s">
        <v>1602</v>
      </c>
      <c r="F972" s="146">
        <v>4000</v>
      </c>
      <c r="G972" s="103">
        <f t="shared" si="49"/>
        <v>3.8095238095238093</v>
      </c>
      <c r="H972" s="104">
        <f t="shared" si="47"/>
        <v>258.06451612903226</v>
      </c>
      <c r="I972" s="144"/>
      <c r="J972" s="71">
        <f t="shared" si="48"/>
        <v>0</v>
      </c>
    </row>
    <row r="973" spans="1:10" ht="105" customHeight="1">
      <c r="A973" s="69"/>
      <c r="B973" s="203" t="s">
        <v>1603</v>
      </c>
      <c r="D973" s="140">
        <v>126</v>
      </c>
      <c r="E973" s="72" t="s">
        <v>1604</v>
      </c>
      <c r="F973" s="146">
        <v>4000</v>
      </c>
      <c r="G973" s="103">
        <f t="shared" si="49"/>
        <v>3.8095238095238093</v>
      </c>
      <c r="H973" s="104">
        <f t="shared" si="47"/>
        <v>258.06451612903226</v>
      </c>
      <c r="I973" s="144"/>
      <c r="J973" s="71">
        <f t="shared" si="48"/>
        <v>0</v>
      </c>
    </row>
    <row r="974" spans="1:10" ht="105" customHeight="1">
      <c r="A974" s="69"/>
      <c r="B974" s="203" t="s">
        <v>1605</v>
      </c>
      <c r="D974" s="140">
        <v>95</v>
      </c>
      <c r="E974" s="72" t="s">
        <v>1606</v>
      </c>
      <c r="F974" s="146">
        <v>4300</v>
      </c>
      <c r="G974" s="103">
        <f t="shared" si="49"/>
        <v>4.0952380952380949</v>
      </c>
      <c r="H974" s="104">
        <f t="shared" si="47"/>
        <v>277.41935483870969</v>
      </c>
      <c r="I974" s="144"/>
      <c r="J974" s="71">
        <f t="shared" si="48"/>
        <v>0</v>
      </c>
    </row>
    <row r="975" spans="1:10" ht="105" customHeight="1">
      <c r="A975" s="69"/>
      <c r="B975" s="203" t="s">
        <v>1607</v>
      </c>
      <c r="D975" s="140">
        <v>74</v>
      </c>
      <c r="E975" s="72" t="s">
        <v>1608</v>
      </c>
      <c r="F975" s="146">
        <v>2800</v>
      </c>
      <c r="G975" s="103">
        <f t="shared" si="49"/>
        <v>2.6666666666666665</v>
      </c>
      <c r="H975" s="104">
        <f t="shared" si="47"/>
        <v>180.64516129032259</v>
      </c>
      <c r="I975" s="144"/>
      <c r="J975" s="71">
        <f t="shared" si="48"/>
        <v>0</v>
      </c>
    </row>
    <row r="976" spans="1:10" ht="105" customHeight="1">
      <c r="A976" s="64"/>
      <c r="B976" s="226"/>
      <c r="C976" s="88"/>
      <c r="D976" s="65"/>
      <c r="E976" s="63" t="s">
        <v>1213</v>
      </c>
      <c r="F976" s="116"/>
      <c r="G976" s="103">
        <f t="shared" si="49"/>
        <v>0</v>
      </c>
      <c r="H976" s="104">
        <f t="shared" si="47"/>
        <v>0</v>
      </c>
      <c r="I976" s="144"/>
      <c r="J976" s="71">
        <f t="shared" si="48"/>
        <v>0</v>
      </c>
    </row>
    <row r="977" spans="1:10" ht="105" customHeight="1">
      <c r="A977" s="8"/>
      <c r="B977" s="208" t="s">
        <v>1215</v>
      </c>
      <c r="C977" s="81"/>
      <c r="D977" s="140">
        <v>173</v>
      </c>
      <c r="E977" s="72" t="s">
        <v>1217</v>
      </c>
      <c r="F977" s="146">
        <v>5700</v>
      </c>
      <c r="G977" s="103">
        <f t="shared" si="49"/>
        <v>5.4285714285714288</v>
      </c>
      <c r="H977" s="104">
        <f t="shared" si="47"/>
        <v>367.74193548387098</v>
      </c>
      <c r="I977" s="144"/>
      <c r="J977" s="71">
        <f t="shared" si="48"/>
        <v>0</v>
      </c>
    </row>
    <row r="978" spans="1:10" ht="105" customHeight="1">
      <c r="A978" s="8"/>
      <c r="B978" s="208" t="s">
        <v>1214</v>
      </c>
      <c r="C978" s="81"/>
      <c r="D978" s="140">
        <v>182</v>
      </c>
      <c r="E978" s="72" t="s">
        <v>1216</v>
      </c>
      <c r="F978" s="146">
        <v>5400</v>
      </c>
      <c r="G978" s="103">
        <f t="shared" si="49"/>
        <v>5.1428571428571432</v>
      </c>
      <c r="H978" s="104">
        <f t="shared" si="47"/>
        <v>348.38709677419354</v>
      </c>
      <c r="I978" s="144"/>
      <c r="J978" s="71">
        <f t="shared" si="48"/>
        <v>0</v>
      </c>
    </row>
    <row r="979" spans="1:10" ht="105" customHeight="1">
      <c r="A979" s="8"/>
      <c r="B979" s="203" t="s">
        <v>1221</v>
      </c>
      <c r="D979" s="140">
        <v>182</v>
      </c>
      <c r="E979" s="72" t="s">
        <v>1218</v>
      </c>
      <c r="F979" s="146">
        <v>5400</v>
      </c>
      <c r="G979" s="103">
        <f t="shared" si="49"/>
        <v>5.1428571428571432</v>
      </c>
      <c r="H979" s="104">
        <f t="shared" si="47"/>
        <v>348.38709677419354</v>
      </c>
      <c r="I979" s="144"/>
      <c r="J979" s="71">
        <f t="shared" si="48"/>
        <v>0</v>
      </c>
    </row>
    <row r="980" spans="1:10" ht="105" customHeight="1">
      <c r="A980" s="8"/>
      <c r="B980" s="203" t="s">
        <v>1223</v>
      </c>
      <c r="D980" s="140">
        <v>185</v>
      </c>
      <c r="E980" s="72" t="s">
        <v>1219</v>
      </c>
      <c r="F980" s="146">
        <v>5400</v>
      </c>
      <c r="G980" s="103">
        <f t="shared" si="49"/>
        <v>5.1428571428571432</v>
      </c>
      <c r="H980" s="104">
        <f t="shared" si="47"/>
        <v>348.38709677419354</v>
      </c>
      <c r="I980" s="144"/>
      <c r="J980" s="71">
        <f t="shared" si="48"/>
        <v>0</v>
      </c>
    </row>
    <row r="981" spans="1:10" ht="105" customHeight="1">
      <c r="A981" s="8"/>
      <c r="B981" s="203" t="s">
        <v>1220</v>
      </c>
      <c r="D981" s="140">
        <v>180</v>
      </c>
      <c r="E981" s="72" t="s">
        <v>1222</v>
      </c>
      <c r="F981" s="146">
        <v>5400</v>
      </c>
      <c r="G981" s="103">
        <f t="shared" si="49"/>
        <v>5.1428571428571432</v>
      </c>
      <c r="H981" s="104">
        <f t="shared" si="47"/>
        <v>348.38709677419354</v>
      </c>
      <c r="I981" s="144"/>
      <c r="J981" s="71">
        <f t="shared" si="48"/>
        <v>0</v>
      </c>
    </row>
    <row r="982" spans="1:10" ht="105" customHeight="1">
      <c r="A982" s="8"/>
      <c r="B982" s="208" t="s">
        <v>2487</v>
      </c>
      <c r="C982" s="81"/>
      <c r="D982" s="140">
        <v>345</v>
      </c>
      <c r="E982" s="72" t="s">
        <v>1224</v>
      </c>
      <c r="F982" s="146">
        <v>6000</v>
      </c>
      <c r="G982" s="103">
        <f t="shared" si="49"/>
        <v>5.7142857142857144</v>
      </c>
      <c r="H982" s="104">
        <f t="shared" si="47"/>
        <v>387.09677419354841</v>
      </c>
      <c r="I982" s="144"/>
      <c r="J982" s="71">
        <f t="shared" si="48"/>
        <v>0</v>
      </c>
    </row>
    <row r="983" spans="1:10" ht="105" customHeight="1">
      <c r="A983" s="64"/>
      <c r="B983" s="226"/>
      <c r="C983" s="88"/>
      <c r="D983" s="65"/>
      <c r="E983" s="66" t="s">
        <v>1233</v>
      </c>
      <c r="F983" s="116"/>
      <c r="G983" s="103">
        <f t="shared" si="49"/>
        <v>0</v>
      </c>
      <c r="H983" s="104">
        <f t="shared" si="47"/>
        <v>0</v>
      </c>
      <c r="I983" s="144"/>
      <c r="J983" s="71">
        <f t="shared" si="48"/>
        <v>0</v>
      </c>
    </row>
    <row r="984" spans="1:10" ht="105" customHeight="1">
      <c r="A984" s="8"/>
      <c r="B984" s="203" t="s">
        <v>1314</v>
      </c>
      <c r="D984" s="140">
        <v>183</v>
      </c>
      <c r="E984" s="72" t="s">
        <v>1234</v>
      </c>
      <c r="F984" s="146">
        <v>5400</v>
      </c>
      <c r="G984" s="103">
        <f t="shared" si="49"/>
        <v>5.1428571428571432</v>
      </c>
      <c r="H984" s="104">
        <f t="shared" si="47"/>
        <v>348.38709677419354</v>
      </c>
      <c r="I984" s="144"/>
      <c r="J984" s="71">
        <f t="shared" si="48"/>
        <v>0</v>
      </c>
    </row>
    <row r="985" spans="1:10" ht="105" customHeight="1">
      <c r="A985" s="8"/>
      <c r="B985" s="203" t="s">
        <v>1347</v>
      </c>
      <c r="D985" s="140">
        <v>187</v>
      </c>
      <c r="E985" s="72" t="s">
        <v>1348</v>
      </c>
      <c r="F985" s="146">
        <v>3350</v>
      </c>
      <c r="G985" s="103">
        <f t="shared" si="49"/>
        <v>3.1904761904761907</v>
      </c>
      <c r="H985" s="104">
        <f t="shared" si="47"/>
        <v>216.12903225806451</v>
      </c>
      <c r="I985" s="144"/>
      <c r="J985" s="71">
        <f t="shared" si="48"/>
        <v>0</v>
      </c>
    </row>
    <row r="986" spans="1:10" ht="105" customHeight="1">
      <c r="A986" s="8"/>
      <c r="B986" s="203" t="s">
        <v>1346</v>
      </c>
      <c r="D986" s="140">
        <v>208</v>
      </c>
      <c r="E986" s="72" t="s">
        <v>1241</v>
      </c>
      <c r="F986" s="146">
        <v>3350</v>
      </c>
      <c r="G986" s="103">
        <f t="shared" si="49"/>
        <v>3.1904761904761907</v>
      </c>
      <c r="H986" s="104">
        <f t="shared" si="47"/>
        <v>216.12903225806451</v>
      </c>
      <c r="I986" s="144"/>
      <c r="J986" s="71">
        <f t="shared" si="48"/>
        <v>0</v>
      </c>
    </row>
    <row r="987" spans="1:10" ht="105" customHeight="1">
      <c r="A987" s="8"/>
      <c r="B987" s="203" t="s">
        <v>1235</v>
      </c>
      <c r="D987" s="140">
        <v>186</v>
      </c>
      <c r="E987" s="72" t="s">
        <v>1236</v>
      </c>
      <c r="F987" s="146">
        <v>5400</v>
      </c>
      <c r="G987" s="103">
        <f t="shared" si="49"/>
        <v>5.1428571428571432</v>
      </c>
      <c r="H987" s="104">
        <f t="shared" si="47"/>
        <v>348.38709677419354</v>
      </c>
      <c r="I987" s="144"/>
      <c r="J987" s="71">
        <f t="shared" si="48"/>
        <v>0</v>
      </c>
    </row>
    <row r="988" spans="1:10" ht="105" customHeight="1">
      <c r="A988" s="8"/>
      <c r="B988" s="203" t="s">
        <v>1238</v>
      </c>
      <c r="D988" s="140">
        <v>187</v>
      </c>
      <c r="E988" s="72" t="s">
        <v>1237</v>
      </c>
      <c r="F988" s="146">
        <v>5400</v>
      </c>
      <c r="G988" s="103">
        <f t="shared" si="49"/>
        <v>5.1428571428571432</v>
      </c>
      <c r="H988" s="104">
        <f t="shared" si="47"/>
        <v>348.38709677419354</v>
      </c>
      <c r="I988" s="144"/>
      <c r="J988" s="71">
        <f t="shared" si="48"/>
        <v>0</v>
      </c>
    </row>
    <row r="989" spans="1:10" ht="105" customHeight="1">
      <c r="A989" s="8"/>
      <c r="B989" s="203" t="s">
        <v>1322</v>
      </c>
      <c r="D989" s="140">
        <v>207</v>
      </c>
      <c r="E989" s="72" t="s">
        <v>1239</v>
      </c>
      <c r="F989" s="146">
        <v>3000</v>
      </c>
      <c r="G989" s="103">
        <f t="shared" si="49"/>
        <v>2.8571428571428572</v>
      </c>
      <c r="H989" s="104">
        <f t="shared" si="47"/>
        <v>193.54838709677421</v>
      </c>
      <c r="I989" s="144"/>
      <c r="J989" s="71">
        <f t="shared" si="48"/>
        <v>0</v>
      </c>
    </row>
    <row r="990" spans="1:10" ht="105" customHeight="1">
      <c r="A990" s="8"/>
      <c r="B990" s="203" t="s">
        <v>1243</v>
      </c>
      <c r="D990" s="140">
        <v>207</v>
      </c>
      <c r="E990" s="72" t="s">
        <v>1240</v>
      </c>
      <c r="F990" s="146">
        <v>3000</v>
      </c>
      <c r="G990" s="103">
        <f t="shared" si="49"/>
        <v>2.8571428571428572</v>
      </c>
      <c r="H990" s="104">
        <f t="shared" si="47"/>
        <v>193.54838709677421</v>
      </c>
      <c r="I990" s="144"/>
      <c r="J990" s="71">
        <f t="shared" si="48"/>
        <v>0</v>
      </c>
    </row>
    <row r="991" spans="1:10" ht="105" customHeight="1">
      <c r="A991" s="8"/>
      <c r="B991" s="203" t="s">
        <v>1244</v>
      </c>
      <c r="D991" s="140">
        <v>204</v>
      </c>
      <c r="E991" s="72" t="s">
        <v>1242</v>
      </c>
      <c r="F991" s="146">
        <v>3000</v>
      </c>
      <c r="G991" s="103">
        <f t="shared" si="49"/>
        <v>2.8571428571428572</v>
      </c>
      <c r="H991" s="104">
        <f t="shared" si="47"/>
        <v>193.54838709677421</v>
      </c>
      <c r="I991" s="144"/>
      <c r="J991" s="71">
        <f t="shared" si="48"/>
        <v>0</v>
      </c>
    </row>
    <row r="992" spans="1:10" ht="105" customHeight="1">
      <c r="A992" s="8"/>
      <c r="B992" s="203" t="s">
        <v>1313</v>
      </c>
      <c r="D992" s="140">
        <v>185</v>
      </c>
      <c r="E992" s="72" t="s">
        <v>1247</v>
      </c>
      <c r="F992" s="146">
        <v>5400</v>
      </c>
      <c r="G992" s="103">
        <f t="shared" si="49"/>
        <v>5.1428571428571432</v>
      </c>
      <c r="H992" s="104">
        <f t="shared" si="47"/>
        <v>348.38709677419354</v>
      </c>
      <c r="I992" s="144"/>
      <c r="J992" s="71">
        <f t="shared" si="48"/>
        <v>0</v>
      </c>
    </row>
    <row r="993" spans="1:10" ht="105" customHeight="1">
      <c r="A993" s="8"/>
      <c r="B993" s="203" t="s">
        <v>1317</v>
      </c>
      <c r="D993" s="140">
        <v>203</v>
      </c>
      <c r="E993" s="72" t="s">
        <v>1250</v>
      </c>
      <c r="F993" s="146">
        <v>6800</v>
      </c>
      <c r="G993" s="103">
        <f t="shared" si="49"/>
        <v>6.4761904761904763</v>
      </c>
      <c r="H993" s="104">
        <f t="shared" si="47"/>
        <v>438.70967741935482</v>
      </c>
      <c r="I993" s="144"/>
      <c r="J993" s="71">
        <f t="shared" si="48"/>
        <v>0</v>
      </c>
    </row>
    <row r="994" spans="1:10" ht="105" customHeight="1">
      <c r="A994" s="8"/>
      <c r="B994" s="203" t="s">
        <v>1315</v>
      </c>
      <c r="D994" s="140">
        <v>194</v>
      </c>
      <c r="E994" s="72" t="s">
        <v>1280</v>
      </c>
      <c r="F994" s="146">
        <v>6800</v>
      </c>
      <c r="G994" s="103">
        <f t="shared" si="49"/>
        <v>6.4761904761904763</v>
      </c>
      <c r="H994" s="104">
        <f t="shared" si="47"/>
        <v>438.70967741935482</v>
      </c>
      <c r="I994" s="144"/>
      <c r="J994" s="71">
        <f t="shared" si="48"/>
        <v>0</v>
      </c>
    </row>
    <row r="995" spans="1:10" ht="105" customHeight="1">
      <c r="A995" s="8"/>
      <c r="B995" s="203" t="s">
        <v>1248</v>
      </c>
      <c r="D995" s="140">
        <v>186</v>
      </c>
      <c r="E995" s="72" t="s">
        <v>1249</v>
      </c>
      <c r="F995" s="146">
        <v>5400</v>
      </c>
      <c r="G995" s="103">
        <f t="shared" si="49"/>
        <v>5.1428571428571432</v>
      </c>
      <c r="H995" s="104">
        <f t="shared" si="47"/>
        <v>348.38709677419354</v>
      </c>
      <c r="I995" s="144"/>
      <c r="J995" s="71">
        <f t="shared" si="48"/>
        <v>0</v>
      </c>
    </row>
    <row r="996" spans="1:10" ht="105" customHeight="1">
      <c r="A996" s="8"/>
      <c r="B996" s="203" t="s">
        <v>1321</v>
      </c>
      <c r="D996" s="140">
        <v>174</v>
      </c>
      <c r="E996" s="72" t="s">
        <v>1245</v>
      </c>
      <c r="F996" s="146">
        <v>4700</v>
      </c>
      <c r="G996" s="103">
        <f t="shared" si="49"/>
        <v>4.4761904761904763</v>
      </c>
      <c r="H996" s="104">
        <f t="shared" si="47"/>
        <v>303.22580645161293</v>
      </c>
      <c r="I996" s="144"/>
      <c r="J996" s="71">
        <f t="shared" si="48"/>
        <v>0</v>
      </c>
    </row>
    <row r="997" spans="1:10" ht="105" customHeight="1">
      <c r="A997" s="8"/>
      <c r="B997" s="203" t="s">
        <v>1323</v>
      </c>
      <c r="D997" s="140">
        <v>103</v>
      </c>
      <c r="E997" s="72" t="s">
        <v>1246</v>
      </c>
      <c r="F997" s="146">
        <v>6900</v>
      </c>
      <c r="G997" s="103">
        <f t="shared" si="49"/>
        <v>6.5714285714285712</v>
      </c>
      <c r="H997" s="104">
        <f t="shared" si="47"/>
        <v>445.16129032258067</v>
      </c>
      <c r="I997" s="144"/>
      <c r="J997" s="71">
        <f t="shared" si="48"/>
        <v>0</v>
      </c>
    </row>
    <row r="998" spans="1:10" ht="105" customHeight="1">
      <c r="A998" s="8"/>
      <c r="B998" s="203" t="s">
        <v>1316</v>
      </c>
      <c r="D998" s="140">
        <v>193</v>
      </c>
      <c r="E998" s="72" t="s">
        <v>1251</v>
      </c>
      <c r="F998" s="146">
        <v>6900</v>
      </c>
      <c r="G998" s="103">
        <f t="shared" si="49"/>
        <v>6.5714285714285712</v>
      </c>
      <c r="H998" s="104">
        <f t="shared" si="47"/>
        <v>445.16129032258067</v>
      </c>
      <c r="I998" s="144"/>
      <c r="J998" s="71">
        <f t="shared" si="48"/>
        <v>0</v>
      </c>
    </row>
    <row r="999" spans="1:10" ht="105" customHeight="1">
      <c r="A999" s="8"/>
      <c r="B999" s="203" t="s">
        <v>1309</v>
      </c>
      <c r="D999" s="140">
        <v>203</v>
      </c>
      <c r="E999" s="72" t="s">
        <v>1252</v>
      </c>
      <c r="F999" s="146">
        <v>6900</v>
      </c>
      <c r="G999" s="103">
        <f t="shared" si="49"/>
        <v>6.5714285714285712</v>
      </c>
      <c r="H999" s="104">
        <f t="shared" si="47"/>
        <v>445.16129032258067</v>
      </c>
      <c r="I999" s="144"/>
      <c r="J999" s="71">
        <f t="shared" si="48"/>
        <v>0</v>
      </c>
    </row>
    <row r="1000" spans="1:10" ht="105" customHeight="1">
      <c r="A1000" s="8"/>
      <c r="B1000" s="203" t="s">
        <v>1310</v>
      </c>
      <c r="D1000" s="140">
        <v>200</v>
      </c>
      <c r="E1000" s="72" t="s">
        <v>1253</v>
      </c>
      <c r="F1000" s="146">
        <v>8700</v>
      </c>
      <c r="G1000" s="103">
        <f t="shared" si="49"/>
        <v>8.2857142857142865</v>
      </c>
      <c r="H1000" s="104">
        <f t="shared" si="47"/>
        <v>561.29032258064512</v>
      </c>
      <c r="I1000" s="144"/>
      <c r="J1000" s="71">
        <f t="shared" si="48"/>
        <v>0</v>
      </c>
    </row>
    <row r="1001" spans="1:10" ht="105" customHeight="1">
      <c r="A1001" s="8"/>
      <c r="B1001" s="203" t="s">
        <v>1311</v>
      </c>
      <c r="D1001" s="140">
        <v>202</v>
      </c>
      <c r="E1001" s="72" t="s">
        <v>1254</v>
      </c>
      <c r="F1001" s="146">
        <v>6900</v>
      </c>
      <c r="G1001" s="103">
        <f t="shared" si="49"/>
        <v>6.5714285714285712</v>
      </c>
      <c r="H1001" s="104">
        <f t="shared" si="47"/>
        <v>445.16129032258067</v>
      </c>
      <c r="I1001" s="144"/>
      <c r="J1001" s="71">
        <f t="shared" si="48"/>
        <v>0</v>
      </c>
    </row>
    <row r="1002" spans="1:10" ht="105" customHeight="1">
      <c r="A1002" s="8"/>
      <c r="B1002" s="203" t="s">
        <v>1312</v>
      </c>
      <c r="D1002" s="140">
        <v>207</v>
      </c>
      <c r="E1002" s="72" t="s">
        <v>1255</v>
      </c>
      <c r="F1002" s="146">
        <v>13000</v>
      </c>
      <c r="G1002" s="103">
        <f t="shared" si="49"/>
        <v>12.380952380952381</v>
      </c>
      <c r="H1002" s="104">
        <f t="shared" si="47"/>
        <v>838.70967741935488</v>
      </c>
      <c r="I1002" s="144"/>
      <c r="J1002" s="71">
        <f t="shared" si="48"/>
        <v>0</v>
      </c>
    </row>
    <row r="1003" spans="1:10" ht="105" customHeight="1">
      <c r="A1003" s="8"/>
      <c r="B1003" s="203" t="s">
        <v>1256</v>
      </c>
      <c r="D1003" s="140">
        <v>300</v>
      </c>
      <c r="E1003" s="72" t="s">
        <v>1259</v>
      </c>
      <c r="F1003" s="146">
        <v>6900</v>
      </c>
      <c r="G1003" s="103">
        <f t="shared" si="49"/>
        <v>6.5714285714285712</v>
      </c>
      <c r="H1003" s="104">
        <f t="shared" si="47"/>
        <v>445.16129032258067</v>
      </c>
      <c r="I1003" s="144"/>
      <c r="J1003" s="71">
        <f t="shared" si="48"/>
        <v>0</v>
      </c>
    </row>
    <row r="1004" spans="1:10" ht="105" customHeight="1">
      <c r="A1004" s="8"/>
      <c r="B1004" s="203" t="s">
        <v>1257</v>
      </c>
      <c r="D1004" s="140">
        <v>300</v>
      </c>
      <c r="E1004" s="72" t="s">
        <v>1273</v>
      </c>
      <c r="F1004" s="146">
        <v>6900</v>
      </c>
      <c r="G1004" s="103">
        <f t="shared" si="49"/>
        <v>6.5714285714285712</v>
      </c>
      <c r="H1004" s="104">
        <f t="shared" si="47"/>
        <v>445.16129032258067</v>
      </c>
      <c r="I1004" s="144"/>
      <c r="J1004" s="71">
        <f t="shared" si="48"/>
        <v>0</v>
      </c>
    </row>
    <row r="1005" spans="1:10" ht="105" customHeight="1">
      <c r="A1005" s="8"/>
      <c r="B1005" s="203" t="s">
        <v>1258</v>
      </c>
      <c r="D1005" s="140">
        <v>300</v>
      </c>
      <c r="E1005" s="72" t="s">
        <v>1260</v>
      </c>
      <c r="F1005" s="146">
        <v>6900</v>
      </c>
      <c r="G1005" s="103">
        <f t="shared" si="49"/>
        <v>6.5714285714285712</v>
      </c>
      <c r="H1005" s="104">
        <f t="shared" si="47"/>
        <v>445.16129032258067</v>
      </c>
      <c r="I1005" s="144"/>
      <c r="J1005" s="71">
        <f t="shared" si="48"/>
        <v>0</v>
      </c>
    </row>
    <row r="1006" spans="1:10" ht="105" customHeight="1">
      <c r="A1006" s="8"/>
      <c r="B1006" s="203" t="s">
        <v>1261</v>
      </c>
      <c r="D1006" s="140">
        <v>300</v>
      </c>
      <c r="E1006" s="72" t="s">
        <v>1262</v>
      </c>
      <c r="F1006" s="146">
        <v>6900</v>
      </c>
      <c r="G1006" s="103">
        <f t="shared" si="49"/>
        <v>6.5714285714285712</v>
      </c>
      <c r="H1006" s="104">
        <f t="shared" si="47"/>
        <v>445.16129032258067</v>
      </c>
      <c r="I1006" s="144"/>
      <c r="J1006" s="71">
        <f t="shared" si="48"/>
        <v>0</v>
      </c>
    </row>
    <row r="1007" spans="1:10" ht="105" customHeight="1">
      <c r="A1007" s="8"/>
      <c r="B1007" s="203" t="s">
        <v>1263</v>
      </c>
      <c r="D1007" s="140">
        <v>300</v>
      </c>
      <c r="E1007" s="72" t="s">
        <v>1264</v>
      </c>
      <c r="F1007" s="146">
        <v>6900</v>
      </c>
      <c r="G1007" s="103">
        <f t="shared" si="49"/>
        <v>6.5714285714285712</v>
      </c>
      <c r="H1007" s="104">
        <f t="shared" si="47"/>
        <v>445.16129032258067</v>
      </c>
      <c r="I1007" s="144"/>
      <c r="J1007" s="71">
        <f t="shared" si="48"/>
        <v>0</v>
      </c>
    </row>
    <row r="1008" spans="1:10" ht="105" customHeight="1">
      <c r="A1008" s="8"/>
      <c r="B1008" s="203" t="s">
        <v>1265</v>
      </c>
      <c r="D1008" s="140">
        <v>300</v>
      </c>
      <c r="E1008" s="72" t="s">
        <v>1266</v>
      </c>
      <c r="F1008" s="146">
        <v>6900</v>
      </c>
      <c r="G1008" s="103">
        <f t="shared" si="49"/>
        <v>6.5714285714285712</v>
      </c>
      <c r="H1008" s="104">
        <f t="shared" si="47"/>
        <v>445.16129032258067</v>
      </c>
      <c r="I1008" s="144"/>
      <c r="J1008" s="71">
        <f t="shared" si="48"/>
        <v>0</v>
      </c>
    </row>
    <row r="1009" spans="1:11" ht="105" customHeight="1">
      <c r="A1009" s="8"/>
      <c r="B1009" s="203" t="s">
        <v>1267</v>
      </c>
      <c r="D1009" s="140">
        <v>300</v>
      </c>
      <c r="E1009" s="72" t="s">
        <v>1268</v>
      </c>
      <c r="F1009" s="146">
        <v>6900</v>
      </c>
      <c r="G1009" s="103">
        <f t="shared" si="49"/>
        <v>6.5714285714285712</v>
      </c>
      <c r="H1009" s="104">
        <f t="shared" si="47"/>
        <v>445.16129032258067</v>
      </c>
      <c r="I1009" s="144"/>
      <c r="J1009" s="71">
        <f t="shared" si="48"/>
        <v>0</v>
      </c>
    </row>
    <row r="1010" spans="1:11" ht="105" customHeight="1">
      <c r="A1010" s="8"/>
      <c r="B1010" s="203" t="s">
        <v>1269</v>
      </c>
      <c r="D1010" s="140">
        <v>300</v>
      </c>
      <c r="E1010" s="72" t="s">
        <v>1270</v>
      </c>
      <c r="F1010" s="146">
        <v>6900</v>
      </c>
      <c r="G1010" s="103">
        <f t="shared" si="49"/>
        <v>6.5714285714285712</v>
      </c>
      <c r="H1010" s="104">
        <f t="shared" si="47"/>
        <v>445.16129032258067</v>
      </c>
      <c r="I1010" s="144"/>
      <c r="J1010" s="71">
        <f t="shared" si="48"/>
        <v>0</v>
      </c>
    </row>
    <row r="1011" spans="1:11" ht="105" customHeight="1">
      <c r="A1011" s="8"/>
      <c r="B1011" s="203" t="s">
        <v>1271</v>
      </c>
      <c r="D1011" s="140">
        <v>300</v>
      </c>
      <c r="E1011" s="72" t="s">
        <v>1272</v>
      </c>
      <c r="F1011" s="146">
        <v>6900</v>
      </c>
      <c r="G1011" s="103">
        <f t="shared" si="49"/>
        <v>6.5714285714285712</v>
      </c>
      <c r="H1011" s="104">
        <f t="shared" si="47"/>
        <v>445.16129032258067</v>
      </c>
      <c r="I1011" s="144"/>
      <c r="J1011" s="71">
        <f t="shared" si="48"/>
        <v>0</v>
      </c>
    </row>
    <row r="1012" spans="1:11" ht="105" customHeight="1">
      <c r="A1012" s="8"/>
      <c r="B1012" s="203" t="s">
        <v>1274</v>
      </c>
      <c r="D1012" s="140">
        <v>300</v>
      </c>
      <c r="E1012" s="72" t="s">
        <v>1275</v>
      </c>
      <c r="F1012" s="146">
        <v>6900</v>
      </c>
      <c r="G1012" s="103">
        <f t="shared" si="49"/>
        <v>6.5714285714285712</v>
      </c>
      <c r="H1012" s="104">
        <f t="shared" si="47"/>
        <v>445.16129032258067</v>
      </c>
      <c r="I1012" s="144"/>
      <c r="J1012" s="71">
        <f t="shared" si="48"/>
        <v>0</v>
      </c>
    </row>
    <row r="1013" spans="1:11" ht="105" customHeight="1">
      <c r="A1013" s="8"/>
      <c r="B1013" s="203" t="s">
        <v>1276</v>
      </c>
      <c r="D1013" s="140">
        <v>300</v>
      </c>
      <c r="E1013" s="72" t="s">
        <v>1277</v>
      </c>
      <c r="F1013" s="146">
        <v>6900</v>
      </c>
      <c r="G1013" s="103">
        <f t="shared" si="49"/>
        <v>6.5714285714285712</v>
      </c>
      <c r="H1013" s="104">
        <f t="shared" si="47"/>
        <v>445.16129032258067</v>
      </c>
      <c r="I1013" s="144"/>
      <c r="J1013" s="71">
        <f t="shared" si="48"/>
        <v>0</v>
      </c>
    </row>
    <row r="1014" spans="1:11" ht="105" customHeight="1">
      <c r="A1014" s="8"/>
      <c r="B1014" s="203" t="s">
        <v>1278</v>
      </c>
      <c r="D1014" s="140">
        <v>300</v>
      </c>
      <c r="E1014" s="72" t="s">
        <v>1279</v>
      </c>
      <c r="F1014" s="146">
        <v>6900</v>
      </c>
      <c r="G1014" s="103">
        <f t="shared" si="49"/>
        <v>6.5714285714285712</v>
      </c>
      <c r="H1014" s="104">
        <f t="shared" si="47"/>
        <v>445.16129032258067</v>
      </c>
      <c r="I1014" s="144"/>
      <c r="J1014" s="71">
        <f t="shared" si="48"/>
        <v>0</v>
      </c>
    </row>
    <row r="1015" spans="1:11" ht="105" customHeight="1">
      <c r="A1015" s="8"/>
      <c r="B1015" s="203" t="s">
        <v>1324</v>
      </c>
      <c r="D1015" s="140">
        <v>45</v>
      </c>
      <c r="E1015" s="72" t="s">
        <v>1325</v>
      </c>
      <c r="F1015" s="146">
        <v>3300</v>
      </c>
      <c r="G1015" s="103">
        <f t="shared" si="49"/>
        <v>3.1428571428571428</v>
      </c>
      <c r="H1015" s="104">
        <f t="shared" si="47"/>
        <v>212.90322580645162</v>
      </c>
      <c r="I1015" s="144"/>
      <c r="J1015" s="71">
        <f t="shared" si="48"/>
        <v>0</v>
      </c>
    </row>
    <row r="1016" spans="1:11" ht="105" customHeight="1">
      <c r="A1016" s="8"/>
      <c r="B1016" s="203" t="s">
        <v>1326</v>
      </c>
      <c r="D1016" s="140">
        <v>45</v>
      </c>
      <c r="E1016" s="72" t="s">
        <v>1329</v>
      </c>
      <c r="F1016" s="146">
        <v>3300</v>
      </c>
      <c r="G1016" s="103">
        <f t="shared" si="49"/>
        <v>3.1428571428571428</v>
      </c>
      <c r="H1016" s="104">
        <f t="shared" si="47"/>
        <v>212.90322580645162</v>
      </c>
      <c r="I1016" s="144"/>
      <c r="J1016" s="71">
        <f t="shared" si="48"/>
        <v>0</v>
      </c>
    </row>
    <row r="1017" spans="1:11" ht="105" customHeight="1">
      <c r="A1017" s="8"/>
      <c r="B1017" s="203" t="s">
        <v>1327</v>
      </c>
      <c r="D1017" s="140">
        <v>13</v>
      </c>
      <c r="E1017" s="72" t="s">
        <v>1328</v>
      </c>
      <c r="F1017" s="146">
        <v>2700</v>
      </c>
      <c r="G1017" s="103">
        <f t="shared" si="49"/>
        <v>2.5714285714285716</v>
      </c>
      <c r="H1017" s="104">
        <f t="shared" si="47"/>
        <v>174.19354838709677</v>
      </c>
      <c r="I1017" s="144"/>
      <c r="J1017" s="71">
        <f t="shared" si="48"/>
        <v>0</v>
      </c>
    </row>
    <row r="1018" spans="1:11" ht="105" customHeight="1">
      <c r="A1018" s="8"/>
      <c r="B1018" s="203" t="s">
        <v>1335</v>
      </c>
      <c r="D1018" s="140">
        <v>7</v>
      </c>
      <c r="E1018" s="72" t="s">
        <v>1330</v>
      </c>
      <c r="F1018" s="146">
        <v>2700</v>
      </c>
      <c r="G1018" s="103">
        <f t="shared" si="49"/>
        <v>2.5714285714285716</v>
      </c>
      <c r="H1018" s="104">
        <f t="shared" si="47"/>
        <v>174.19354838709677</v>
      </c>
      <c r="I1018" s="144"/>
      <c r="J1018" s="71">
        <f t="shared" si="48"/>
        <v>0</v>
      </c>
    </row>
    <row r="1019" spans="1:11" ht="105" customHeight="1">
      <c r="A1019" s="8"/>
      <c r="B1019" s="203" t="s">
        <v>1332</v>
      </c>
      <c r="D1019" s="140">
        <v>17</v>
      </c>
      <c r="E1019" s="72" t="s">
        <v>1331</v>
      </c>
      <c r="F1019" s="146">
        <v>2250</v>
      </c>
      <c r="G1019" s="103">
        <f t="shared" si="49"/>
        <v>2.1428571428571428</v>
      </c>
      <c r="H1019" s="104">
        <f t="shared" si="47"/>
        <v>145.16129032258064</v>
      </c>
      <c r="I1019" s="144"/>
      <c r="J1019" s="71">
        <f t="shared" si="48"/>
        <v>0</v>
      </c>
    </row>
    <row r="1020" spans="1:11" ht="105" customHeight="1">
      <c r="A1020" s="8"/>
      <c r="B1020" s="203" t="s">
        <v>1334</v>
      </c>
      <c r="D1020" s="140">
        <v>17</v>
      </c>
      <c r="E1020" s="72" t="s">
        <v>1333</v>
      </c>
      <c r="F1020" s="146">
        <v>2250</v>
      </c>
      <c r="G1020" s="103">
        <f t="shared" si="49"/>
        <v>2.1428571428571428</v>
      </c>
      <c r="H1020" s="104">
        <f t="shared" si="47"/>
        <v>145.16129032258064</v>
      </c>
      <c r="I1020" s="144"/>
      <c r="J1020" s="71">
        <f t="shared" si="48"/>
        <v>0</v>
      </c>
    </row>
    <row r="1021" spans="1:11" ht="105" customHeight="1">
      <c r="A1021" s="8"/>
      <c r="B1021" s="203" t="s">
        <v>1336</v>
      </c>
      <c r="D1021" s="140">
        <v>16</v>
      </c>
      <c r="E1021" s="72" t="s">
        <v>1337</v>
      </c>
      <c r="F1021" s="146">
        <v>2250</v>
      </c>
      <c r="G1021" s="103">
        <f t="shared" si="49"/>
        <v>2.1428571428571428</v>
      </c>
      <c r="H1021" s="104">
        <f t="shared" si="47"/>
        <v>145.16129032258064</v>
      </c>
      <c r="I1021" s="144"/>
      <c r="J1021" s="71">
        <f t="shared" si="48"/>
        <v>0</v>
      </c>
    </row>
    <row r="1022" spans="1:11" ht="105" customHeight="1">
      <c r="A1022" s="8"/>
      <c r="B1022" s="203" t="s">
        <v>1351</v>
      </c>
      <c r="D1022" s="140">
        <v>140</v>
      </c>
      <c r="E1022" s="72" t="s">
        <v>1356</v>
      </c>
      <c r="F1022" s="146">
        <v>9500</v>
      </c>
      <c r="G1022" s="103">
        <f t="shared" si="49"/>
        <v>9.0476190476190474</v>
      </c>
      <c r="H1022" s="104">
        <f t="shared" si="47"/>
        <v>612.90322580645159</v>
      </c>
      <c r="I1022" s="144"/>
      <c r="J1022" s="71">
        <f t="shared" si="48"/>
        <v>0</v>
      </c>
    </row>
    <row r="1023" spans="1:11" ht="105" customHeight="1">
      <c r="A1023" s="8"/>
      <c r="B1023" s="203" t="s">
        <v>1355</v>
      </c>
      <c r="D1023" s="140">
        <v>354</v>
      </c>
      <c r="E1023" s="72" t="s">
        <v>1354</v>
      </c>
      <c r="F1023" s="146">
        <v>11000</v>
      </c>
      <c r="G1023" s="103">
        <f t="shared" si="49"/>
        <v>10.476190476190476</v>
      </c>
      <c r="H1023" s="104">
        <f t="shared" si="47"/>
        <v>709.67741935483866</v>
      </c>
      <c r="I1023" s="144"/>
      <c r="J1023" s="71">
        <f t="shared" si="48"/>
        <v>0</v>
      </c>
    </row>
    <row r="1024" spans="1:11" ht="63.75" customHeight="1">
      <c r="A1024" s="8"/>
      <c r="B1024" s="203" t="s">
        <v>1353</v>
      </c>
      <c r="D1024" s="140">
        <v>158</v>
      </c>
      <c r="E1024" s="72" t="s">
        <v>1352</v>
      </c>
      <c r="F1024" s="146">
        <v>13000</v>
      </c>
      <c r="G1024" s="103">
        <f t="shared" si="49"/>
        <v>12.380952380952381</v>
      </c>
      <c r="H1024" s="104">
        <f t="shared" si="47"/>
        <v>838.70967741935488</v>
      </c>
      <c r="I1024" s="144"/>
      <c r="J1024" s="71">
        <f t="shared" si="48"/>
        <v>0</v>
      </c>
      <c r="K1024" s="67"/>
    </row>
    <row r="1025" spans="1:10" ht="105" customHeight="1">
      <c r="A1025" s="8"/>
      <c r="B1025" s="203" t="s">
        <v>1645</v>
      </c>
      <c r="D1025" s="140">
        <v>230</v>
      </c>
      <c r="E1025" s="72" t="s">
        <v>1281</v>
      </c>
      <c r="F1025" s="146">
        <v>10150</v>
      </c>
      <c r="G1025" s="103">
        <f t="shared" si="49"/>
        <v>9.6666666666666661</v>
      </c>
      <c r="H1025" s="104">
        <f t="shared" si="47"/>
        <v>654.83870967741939</v>
      </c>
      <c r="I1025" s="144"/>
      <c r="J1025" s="71">
        <f t="shared" si="48"/>
        <v>0</v>
      </c>
    </row>
    <row r="1026" spans="1:10" ht="105" customHeight="1">
      <c r="A1026" s="8"/>
      <c r="B1026" s="203" t="s">
        <v>1318</v>
      </c>
      <c r="D1026" s="140">
        <v>218</v>
      </c>
      <c r="E1026" s="72" t="s">
        <v>1283</v>
      </c>
      <c r="F1026" s="146">
        <v>10150</v>
      </c>
      <c r="G1026" s="103">
        <f t="shared" si="49"/>
        <v>9.6666666666666661</v>
      </c>
      <c r="H1026" s="104">
        <f t="shared" si="47"/>
        <v>654.83870967741939</v>
      </c>
      <c r="I1026" s="144"/>
      <c r="J1026" s="71">
        <f t="shared" si="48"/>
        <v>0</v>
      </c>
    </row>
    <row r="1027" spans="1:10" ht="105" customHeight="1">
      <c r="A1027" s="8"/>
      <c r="B1027" s="203" t="s">
        <v>1319</v>
      </c>
      <c r="D1027" s="140">
        <v>201</v>
      </c>
      <c r="E1027" s="72" t="s">
        <v>1282</v>
      </c>
      <c r="F1027" s="146">
        <v>7550</v>
      </c>
      <c r="G1027" s="103">
        <f t="shared" si="49"/>
        <v>7.1904761904761907</v>
      </c>
      <c r="H1027" s="104">
        <f t="shared" si="47"/>
        <v>487.09677419354841</v>
      </c>
      <c r="I1027" s="144"/>
      <c r="J1027" s="71">
        <f t="shared" si="48"/>
        <v>0</v>
      </c>
    </row>
    <row r="1028" spans="1:10" ht="105" customHeight="1">
      <c r="A1028" s="8"/>
      <c r="B1028" s="203" t="s">
        <v>1320</v>
      </c>
      <c r="D1028" s="140">
        <v>208</v>
      </c>
      <c r="E1028" s="72" t="s">
        <v>1284</v>
      </c>
      <c r="F1028" s="146">
        <v>5600</v>
      </c>
      <c r="G1028" s="103">
        <f t="shared" si="49"/>
        <v>5.333333333333333</v>
      </c>
      <c r="H1028" s="104">
        <f t="shared" si="47"/>
        <v>361.29032258064518</v>
      </c>
      <c r="I1028" s="144"/>
      <c r="J1028" s="71">
        <f t="shared" si="48"/>
        <v>0</v>
      </c>
    </row>
    <row r="1029" spans="1:10" ht="105" customHeight="1">
      <c r="A1029" s="8"/>
      <c r="B1029" s="203" t="s">
        <v>1285</v>
      </c>
      <c r="D1029" s="140">
        <v>175</v>
      </c>
      <c r="E1029" s="72" t="s">
        <v>1286</v>
      </c>
      <c r="F1029" s="146">
        <v>4900</v>
      </c>
      <c r="G1029" s="103">
        <f t="shared" si="49"/>
        <v>4.666666666666667</v>
      </c>
      <c r="H1029" s="104">
        <f t="shared" ref="H1029:H1092" si="50">F1029/15.5</f>
        <v>316.12903225806451</v>
      </c>
      <c r="I1029" s="144"/>
      <c r="J1029" s="71">
        <f t="shared" si="48"/>
        <v>0</v>
      </c>
    </row>
    <row r="1030" spans="1:10" ht="105" customHeight="1">
      <c r="A1030" s="8"/>
      <c r="B1030" s="203" t="s">
        <v>1307</v>
      </c>
      <c r="D1030" s="140">
        <v>213</v>
      </c>
      <c r="E1030" s="72" t="s">
        <v>1287</v>
      </c>
      <c r="F1030" s="146">
        <v>9400</v>
      </c>
      <c r="G1030" s="103">
        <f t="shared" si="49"/>
        <v>8.9523809523809526</v>
      </c>
      <c r="H1030" s="104">
        <f t="shared" si="50"/>
        <v>606.45161290322585</v>
      </c>
      <c r="I1030" s="144"/>
      <c r="J1030" s="71">
        <f t="shared" ref="J1030:J1093" si="51">H1030*I1030</f>
        <v>0</v>
      </c>
    </row>
    <row r="1031" spans="1:10" ht="105" customHeight="1">
      <c r="A1031" s="8"/>
      <c r="B1031" s="203" t="s">
        <v>1304</v>
      </c>
      <c r="D1031" s="140">
        <v>105</v>
      </c>
      <c r="E1031" s="72" t="s">
        <v>1294</v>
      </c>
      <c r="F1031" s="146">
        <v>10650</v>
      </c>
      <c r="G1031" s="103">
        <f t="shared" ref="G1031:G1094" si="52">F1031/1050</f>
        <v>10.142857142857142</v>
      </c>
      <c r="H1031" s="104">
        <f t="shared" si="50"/>
        <v>687.09677419354841</v>
      </c>
      <c r="I1031" s="144"/>
      <c r="J1031" s="71">
        <f t="shared" si="51"/>
        <v>0</v>
      </c>
    </row>
    <row r="1032" spans="1:10" ht="105" customHeight="1">
      <c r="A1032" s="8"/>
      <c r="B1032" s="203" t="s">
        <v>1308</v>
      </c>
      <c r="D1032" s="140">
        <v>174</v>
      </c>
      <c r="E1032" s="72" t="s">
        <v>1295</v>
      </c>
      <c r="F1032" s="146">
        <v>9500</v>
      </c>
      <c r="G1032" s="103">
        <f t="shared" si="52"/>
        <v>9.0476190476190474</v>
      </c>
      <c r="H1032" s="104">
        <f t="shared" si="50"/>
        <v>612.90322580645159</v>
      </c>
      <c r="I1032" s="144"/>
      <c r="J1032" s="71">
        <f t="shared" si="51"/>
        <v>0</v>
      </c>
    </row>
    <row r="1033" spans="1:10" ht="105" customHeight="1">
      <c r="A1033" s="8"/>
      <c r="B1033" s="203" t="s">
        <v>1305</v>
      </c>
      <c r="D1033" s="140">
        <v>386</v>
      </c>
      <c r="E1033" s="72" t="s">
        <v>1288</v>
      </c>
      <c r="F1033" s="146">
        <v>14500</v>
      </c>
      <c r="G1033" s="103">
        <f t="shared" si="52"/>
        <v>13.80952380952381</v>
      </c>
      <c r="H1033" s="104">
        <f t="shared" si="50"/>
        <v>935.48387096774195</v>
      </c>
      <c r="I1033" s="144"/>
      <c r="J1033" s="71">
        <f t="shared" si="51"/>
        <v>0</v>
      </c>
    </row>
    <row r="1034" spans="1:10" ht="105" customHeight="1">
      <c r="A1034" s="8"/>
      <c r="B1034" s="203" t="s">
        <v>1306</v>
      </c>
      <c r="D1034" s="140">
        <v>258</v>
      </c>
      <c r="E1034" s="72" t="s">
        <v>1289</v>
      </c>
      <c r="F1034" s="146">
        <v>15700</v>
      </c>
      <c r="G1034" s="103">
        <f t="shared" si="52"/>
        <v>14.952380952380953</v>
      </c>
      <c r="H1034" s="104">
        <f t="shared" si="50"/>
        <v>1012.9032258064516</v>
      </c>
      <c r="I1034" s="144"/>
      <c r="J1034" s="71">
        <f t="shared" si="51"/>
        <v>0</v>
      </c>
    </row>
    <row r="1035" spans="1:10" ht="105" customHeight="1">
      <c r="A1035" s="8"/>
      <c r="B1035" s="203" t="s">
        <v>1301</v>
      </c>
      <c r="D1035" s="140">
        <v>270</v>
      </c>
      <c r="E1035" s="72" t="s">
        <v>1302</v>
      </c>
      <c r="F1035" s="146">
        <v>14000</v>
      </c>
      <c r="G1035" s="103">
        <f t="shared" si="52"/>
        <v>13.333333333333334</v>
      </c>
      <c r="H1035" s="104">
        <f t="shared" si="50"/>
        <v>903.22580645161293</v>
      </c>
      <c r="I1035" s="144"/>
      <c r="J1035" s="71">
        <f t="shared" si="51"/>
        <v>0</v>
      </c>
    </row>
    <row r="1036" spans="1:10" ht="105" customHeight="1">
      <c r="A1036" s="8"/>
      <c r="B1036" s="203" t="s">
        <v>1300</v>
      </c>
      <c r="D1036" s="140">
        <v>250</v>
      </c>
      <c r="E1036" s="72" t="s">
        <v>1290</v>
      </c>
      <c r="F1036" s="146">
        <v>14000</v>
      </c>
      <c r="G1036" s="103">
        <f t="shared" si="52"/>
        <v>13.333333333333334</v>
      </c>
      <c r="H1036" s="104">
        <f t="shared" si="50"/>
        <v>903.22580645161293</v>
      </c>
      <c r="I1036" s="144"/>
      <c r="J1036" s="71">
        <f t="shared" si="51"/>
        <v>0</v>
      </c>
    </row>
    <row r="1037" spans="1:10" ht="105" customHeight="1">
      <c r="A1037" s="8"/>
      <c r="B1037" s="203" t="s">
        <v>1296</v>
      </c>
      <c r="D1037" s="140">
        <v>171</v>
      </c>
      <c r="E1037" s="72" t="s">
        <v>1297</v>
      </c>
      <c r="F1037" s="146">
        <v>20950</v>
      </c>
      <c r="G1037" s="103">
        <f t="shared" si="52"/>
        <v>19.952380952380953</v>
      </c>
      <c r="H1037" s="104">
        <f t="shared" si="50"/>
        <v>1351.6129032258063</v>
      </c>
      <c r="I1037" s="144"/>
      <c r="J1037" s="71">
        <f t="shared" si="51"/>
        <v>0</v>
      </c>
    </row>
    <row r="1038" spans="1:10" ht="105" customHeight="1">
      <c r="A1038" s="8"/>
      <c r="B1038" s="203" t="s">
        <v>1299</v>
      </c>
      <c r="D1038" s="140">
        <v>71</v>
      </c>
      <c r="E1038" s="72" t="s">
        <v>1298</v>
      </c>
      <c r="F1038" s="146">
        <v>20950</v>
      </c>
      <c r="G1038" s="103">
        <f t="shared" si="52"/>
        <v>19.952380952380953</v>
      </c>
      <c r="H1038" s="104">
        <f t="shared" si="50"/>
        <v>1351.6129032258063</v>
      </c>
      <c r="I1038" s="144"/>
      <c r="J1038" s="71">
        <f t="shared" si="51"/>
        <v>0</v>
      </c>
    </row>
    <row r="1039" spans="1:10" ht="105" customHeight="1">
      <c r="A1039" s="8"/>
      <c r="B1039" s="203" t="s">
        <v>1291</v>
      </c>
      <c r="D1039" s="140">
        <v>198</v>
      </c>
      <c r="E1039" s="72" t="s">
        <v>1292</v>
      </c>
      <c r="F1039" s="146">
        <v>6200</v>
      </c>
      <c r="G1039" s="103">
        <f t="shared" si="52"/>
        <v>5.9047619047619051</v>
      </c>
      <c r="H1039" s="104">
        <f t="shared" si="50"/>
        <v>400</v>
      </c>
      <c r="I1039" s="144"/>
      <c r="J1039" s="71">
        <f t="shared" si="51"/>
        <v>0</v>
      </c>
    </row>
    <row r="1040" spans="1:10" ht="105" customHeight="1">
      <c r="A1040" s="8"/>
      <c r="B1040" s="203" t="s">
        <v>1303</v>
      </c>
      <c r="D1040" s="140">
        <v>113</v>
      </c>
      <c r="E1040" s="72" t="s">
        <v>1293</v>
      </c>
      <c r="F1040" s="146">
        <v>6800</v>
      </c>
      <c r="G1040" s="103">
        <f t="shared" si="52"/>
        <v>6.4761904761904763</v>
      </c>
      <c r="H1040" s="104">
        <f t="shared" si="50"/>
        <v>438.70967741935482</v>
      </c>
      <c r="I1040" s="144"/>
      <c r="J1040" s="71">
        <f t="shared" si="51"/>
        <v>0</v>
      </c>
    </row>
    <row r="1041" spans="1:10" ht="105" customHeight="1">
      <c r="A1041" s="8"/>
      <c r="B1041" s="203" t="s">
        <v>1339</v>
      </c>
      <c r="D1041" s="140">
        <v>282</v>
      </c>
      <c r="E1041" s="72" t="s">
        <v>1338</v>
      </c>
      <c r="F1041" s="146">
        <v>6800</v>
      </c>
      <c r="G1041" s="103">
        <f t="shared" si="52"/>
        <v>6.4761904761904763</v>
      </c>
      <c r="H1041" s="104">
        <f t="shared" si="50"/>
        <v>438.70967741935482</v>
      </c>
      <c r="I1041" s="144"/>
      <c r="J1041" s="71">
        <f t="shared" si="51"/>
        <v>0</v>
      </c>
    </row>
    <row r="1042" spans="1:10" ht="105" customHeight="1">
      <c r="A1042" s="8"/>
      <c r="B1042" s="203" t="s">
        <v>1340</v>
      </c>
      <c r="D1042" s="140">
        <v>237</v>
      </c>
      <c r="E1042" s="72" t="s">
        <v>1342</v>
      </c>
      <c r="F1042" s="146">
        <v>9500</v>
      </c>
      <c r="G1042" s="103">
        <f t="shared" si="52"/>
        <v>9.0476190476190474</v>
      </c>
      <c r="H1042" s="104">
        <f t="shared" si="50"/>
        <v>612.90322580645159</v>
      </c>
      <c r="I1042" s="144"/>
      <c r="J1042" s="71">
        <f t="shared" si="51"/>
        <v>0</v>
      </c>
    </row>
    <row r="1043" spans="1:10" ht="105" customHeight="1">
      <c r="A1043" s="8"/>
      <c r="B1043" s="203" t="s">
        <v>1343</v>
      </c>
      <c r="D1043" s="140">
        <v>237</v>
      </c>
      <c r="E1043" s="72" t="s">
        <v>1341</v>
      </c>
      <c r="F1043" s="146">
        <v>9500</v>
      </c>
      <c r="G1043" s="103">
        <f t="shared" si="52"/>
        <v>9.0476190476190474</v>
      </c>
      <c r="H1043" s="104">
        <f t="shared" si="50"/>
        <v>612.90322580645159</v>
      </c>
      <c r="I1043" s="144"/>
      <c r="J1043" s="71">
        <f t="shared" si="51"/>
        <v>0</v>
      </c>
    </row>
    <row r="1044" spans="1:10" ht="105" customHeight="1">
      <c r="A1044" s="8"/>
      <c r="B1044" s="203" t="s">
        <v>1345</v>
      </c>
      <c r="D1044" s="140">
        <v>97</v>
      </c>
      <c r="E1044" s="72" t="s">
        <v>1344</v>
      </c>
      <c r="F1044" s="146">
        <v>5450</v>
      </c>
      <c r="G1044" s="103">
        <f t="shared" si="52"/>
        <v>5.1904761904761907</v>
      </c>
      <c r="H1044" s="104">
        <f t="shared" si="50"/>
        <v>351.61290322580646</v>
      </c>
      <c r="I1044" s="144"/>
      <c r="J1044" s="71">
        <f t="shared" si="51"/>
        <v>0</v>
      </c>
    </row>
    <row r="1045" spans="1:10" ht="105" customHeight="1">
      <c r="A1045" s="8"/>
      <c r="B1045" s="203" t="s">
        <v>1350</v>
      </c>
      <c r="D1045" s="140">
        <v>91</v>
      </c>
      <c r="E1045" s="72" t="s">
        <v>1349</v>
      </c>
      <c r="F1045" s="146">
        <v>16000</v>
      </c>
      <c r="G1045" s="103">
        <f t="shared" si="52"/>
        <v>15.238095238095237</v>
      </c>
      <c r="H1045" s="104">
        <f t="shared" si="50"/>
        <v>1032.258064516129</v>
      </c>
      <c r="I1045" s="144"/>
      <c r="J1045" s="71">
        <f t="shared" si="51"/>
        <v>0</v>
      </c>
    </row>
    <row r="1046" spans="1:10" ht="105" customHeight="1">
      <c r="A1046" s="64"/>
      <c r="B1046" s="226"/>
      <c r="C1046" s="88"/>
      <c r="D1046" s="262" t="s">
        <v>1564</v>
      </c>
      <c r="E1046" s="262"/>
      <c r="F1046" s="116"/>
      <c r="G1046" s="103">
        <f t="shared" si="52"/>
        <v>0</v>
      </c>
      <c r="H1046" s="104">
        <f t="shared" si="50"/>
        <v>0</v>
      </c>
      <c r="I1046" s="144"/>
      <c r="J1046" s="71">
        <f t="shared" si="51"/>
        <v>0</v>
      </c>
    </row>
    <row r="1047" spans="1:10" ht="105" customHeight="1">
      <c r="A1047" s="8"/>
      <c r="B1047" s="203" t="s">
        <v>1357</v>
      </c>
      <c r="D1047" s="140">
        <v>178</v>
      </c>
      <c r="E1047" s="72" t="s">
        <v>1565</v>
      </c>
      <c r="F1047" s="146">
        <v>3600</v>
      </c>
      <c r="G1047" s="103">
        <f t="shared" si="52"/>
        <v>3.4285714285714284</v>
      </c>
      <c r="H1047" s="104">
        <f t="shared" si="50"/>
        <v>232.25806451612902</v>
      </c>
      <c r="I1047" s="144"/>
      <c r="J1047" s="71">
        <f t="shared" si="51"/>
        <v>0</v>
      </c>
    </row>
    <row r="1048" spans="1:10" ht="105" customHeight="1">
      <c r="A1048" s="8"/>
      <c r="B1048" s="203" t="s">
        <v>1569</v>
      </c>
      <c r="D1048" s="140">
        <v>150</v>
      </c>
      <c r="E1048" s="72" t="s">
        <v>1358</v>
      </c>
      <c r="F1048" s="146">
        <v>3600</v>
      </c>
      <c r="G1048" s="103">
        <f t="shared" si="52"/>
        <v>3.4285714285714284</v>
      </c>
      <c r="H1048" s="104">
        <f t="shared" si="50"/>
        <v>232.25806451612902</v>
      </c>
      <c r="I1048" s="144"/>
      <c r="J1048" s="71">
        <f t="shared" si="51"/>
        <v>0</v>
      </c>
    </row>
    <row r="1049" spans="1:10" ht="105" customHeight="1">
      <c r="A1049" s="8"/>
      <c r="B1049" s="203" t="s">
        <v>1570</v>
      </c>
      <c r="D1049" s="140">
        <v>92</v>
      </c>
      <c r="E1049" s="72" t="s">
        <v>1359</v>
      </c>
      <c r="F1049" s="146">
        <v>2700</v>
      </c>
      <c r="G1049" s="103">
        <f t="shared" si="52"/>
        <v>2.5714285714285716</v>
      </c>
      <c r="H1049" s="104">
        <f t="shared" si="50"/>
        <v>174.19354838709677</v>
      </c>
      <c r="I1049" s="144"/>
      <c r="J1049" s="71">
        <f t="shared" si="51"/>
        <v>0</v>
      </c>
    </row>
    <row r="1050" spans="1:10" ht="105" customHeight="1">
      <c r="A1050" s="8"/>
      <c r="B1050" s="203" t="s">
        <v>1571</v>
      </c>
      <c r="D1050" s="140">
        <v>92</v>
      </c>
      <c r="E1050" s="72" t="s">
        <v>1360</v>
      </c>
      <c r="F1050" s="146">
        <v>3200</v>
      </c>
      <c r="G1050" s="103">
        <f t="shared" si="52"/>
        <v>3.0476190476190474</v>
      </c>
      <c r="H1050" s="104">
        <f t="shared" si="50"/>
        <v>206.45161290322579</v>
      </c>
      <c r="I1050" s="144"/>
      <c r="J1050" s="71">
        <f t="shared" si="51"/>
        <v>0</v>
      </c>
    </row>
    <row r="1051" spans="1:10" ht="105" customHeight="1">
      <c r="A1051" s="8"/>
      <c r="B1051" s="203" t="s">
        <v>1361</v>
      </c>
      <c r="D1051" s="140">
        <v>91</v>
      </c>
      <c r="E1051" s="72" t="s">
        <v>1362</v>
      </c>
      <c r="F1051" s="146">
        <v>3200</v>
      </c>
      <c r="G1051" s="103">
        <f t="shared" si="52"/>
        <v>3.0476190476190474</v>
      </c>
      <c r="H1051" s="104">
        <f t="shared" si="50"/>
        <v>206.45161290322579</v>
      </c>
      <c r="I1051" s="144"/>
      <c r="J1051" s="71">
        <f t="shared" si="51"/>
        <v>0</v>
      </c>
    </row>
    <row r="1052" spans="1:10" ht="105" customHeight="1">
      <c r="A1052" s="8"/>
      <c r="B1052" s="203" t="s">
        <v>1363</v>
      </c>
      <c r="D1052" s="140">
        <v>92</v>
      </c>
      <c r="E1052" s="72" t="s">
        <v>1364</v>
      </c>
      <c r="F1052" s="146">
        <v>3200</v>
      </c>
      <c r="G1052" s="103">
        <f t="shared" si="52"/>
        <v>3.0476190476190474</v>
      </c>
      <c r="H1052" s="104">
        <f t="shared" si="50"/>
        <v>206.45161290322579</v>
      </c>
      <c r="I1052" s="144"/>
      <c r="J1052" s="71">
        <f t="shared" si="51"/>
        <v>0</v>
      </c>
    </row>
    <row r="1053" spans="1:10" ht="105" customHeight="1">
      <c r="A1053" s="8"/>
      <c r="B1053" s="203" t="s">
        <v>1365</v>
      </c>
      <c r="D1053" s="140">
        <v>166</v>
      </c>
      <c r="E1053" s="72" t="s">
        <v>1366</v>
      </c>
      <c r="F1053" s="146">
        <v>3200</v>
      </c>
      <c r="G1053" s="103">
        <f t="shared" si="52"/>
        <v>3.0476190476190474</v>
      </c>
      <c r="H1053" s="104">
        <f t="shared" si="50"/>
        <v>206.45161290322579</v>
      </c>
      <c r="I1053" s="144"/>
      <c r="J1053" s="71">
        <f t="shared" si="51"/>
        <v>0</v>
      </c>
    </row>
    <row r="1054" spans="1:10" ht="105" customHeight="1">
      <c r="A1054" s="8"/>
      <c r="B1054" s="203" t="s">
        <v>1367</v>
      </c>
      <c r="D1054" s="140">
        <v>166</v>
      </c>
      <c r="E1054" s="72" t="s">
        <v>1368</v>
      </c>
      <c r="F1054" s="146">
        <v>3200</v>
      </c>
      <c r="G1054" s="103">
        <f t="shared" si="52"/>
        <v>3.0476190476190474</v>
      </c>
      <c r="H1054" s="104">
        <f t="shared" si="50"/>
        <v>206.45161290322579</v>
      </c>
      <c r="I1054" s="144"/>
      <c r="J1054" s="71">
        <f t="shared" si="51"/>
        <v>0</v>
      </c>
    </row>
    <row r="1055" spans="1:10" ht="105" customHeight="1">
      <c r="A1055" s="8"/>
      <c r="B1055" s="203" t="s">
        <v>1369</v>
      </c>
      <c r="D1055" s="140">
        <v>166</v>
      </c>
      <c r="E1055" s="72" t="s">
        <v>1370</v>
      </c>
      <c r="F1055" s="146">
        <v>3200</v>
      </c>
      <c r="G1055" s="103">
        <f t="shared" si="52"/>
        <v>3.0476190476190474</v>
      </c>
      <c r="H1055" s="104">
        <f t="shared" si="50"/>
        <v>206.45161290322579</v>
      </c>
      <c r="I1055" s="144"/>
      <c r="J1055" s="71">
        <f t="shared" si="51"/>
        <v>0</v>
      </c>
    </row>
    <row r="1056" spans="1:10" ht="105" customHeight="1">
      <c r="A1056" s="8"/>
      <c r="B1056" s="203" t="s">
        <v>1372</v>
      </c>
      <c r="D1056" s="140">
        <v>166</v>
      </c>
      <c r="E1056" s="72" t="s">
        <v>1371</v>
      </c>
      <c r="F1056" s="146">
        <v>3200</v>
      </c>
      <c r="G1056" s="103">
        <f t="shared" si="52"/>
        <v>3.0476190476190474</v>
      </c>
      <c r="H1056" s="104">
        <f t="shared" si="50"/>
        <v>206.45161290322579</v>
      </c>
      <c r="I1056" s="144"/>
      <c r="J1056" s="71">
        <f t="shared" si="51"/>
        <v>0</v>
      </c>
    </row>
    <row r="1057" spans="1:10" ht="105" customHeight="1">
      <c r="A1057" s="8"/>
      <c r="B1057" s="203" t="s">
        <v>1373</v>
      </c>
      <c r="D1057" s="140">
        <v>166</v>
      </c>
      <c r="E1057" s="72" t="s">
        <v>1374</v>
      </c>
      <c r="F1057" s="146">
        <v>3200</v>
      </c>
      <c r="G1057" s="103">
        <f t="shared" si="52"/>
        <v>3.0476190476190474</v>
      </c>
      <c r="H1057" s="104">
        <f t="shared" si="50"/>
        <v>206.45161290322579</v>
      </c>
      <c r="I1057" s="144"/>
      <c r="J1057" s="71">
        <f t="shared" si="51"/>
        <v>0</v>
      </c>
    </row>
    <row r="1058" spans="1:10" ht="105" customHeight="1">
      <c r="A1058" s="8"/>
      <c r="B1058" s="203" t="s">
        <v>1375</v>
      </c>
      <c r="D1058" s="140">
        <v>166</v>
      </c>
      <c r="E1058" s="72" t="s">
        <v>1376</v>
      </c>
      <c r="F1058" s="146">
        <v>3200</v>
      </c>
      <c r="G1058" s="103">
        <f t="shared" si="52"/>
        <v>3.0476190476190474</v>
      </c>
      <c r="H1058" s="104">
        <f t="shared" si="50"/>
        <v>206.45161290322579</v>
      </c>
      <c r="I1058" s="144"/>
      <c r="J1058" s="71">
        <f t="shared" si="51"/>
        <v>0</v>
      </c>
    </row>
    <row r="1059" spans="1:10" ht="105" customHeight="1">
      <c r="A1059" s="8"/>
      <c r="B1059" s="203" t="s">
        <v>1377</v>
      </c>
      <c r="D1059" s="140">
        <v>71</v>
      </c>
      <c r="E1059" s="72" t="s">
        <v>1378</v>
      </c>
      <c r="F1059" s="146">
        <v>4200</v>
      </c>
      <c r="G1059" s="103">
        <f t="shared" si="52"/>
        <v>4</v>
      </c>
      <c r="H1059" s="104">
        <f t="shared" si="50"/>
        <v>270.96774193548384</v>
      </c>
      <c r="I1059" s="144"/>
      <c r="J1059" s="71">
        <f t="shared" si="51"/>
        <v>0</v>
      </c>
    </row>
    <row r="1060" spans="1:10" ht="105" customHeight="1">
      <c r="A1060" s="8"/>
      <c r="B1060" s="203" t="s">
        <v>1379</v>
      </c>
      <c r="D1060" s="140">
        <v>70</v>
      </c>
      <c r="E1060" s="72" t="s">
        <v>1380</v>
      </c>
      <c r="F1060" s="146">
        <v>3700</v>
      </c>
      <c r="G1060" s="103">
        <f t="shared" si="52"/>
        <v>3.5238095238095237</v>
      </c>
      <c r="H1060" s="104">
        <f t="shared" si="50"/>
        <v>238.70967741935485</v>
      </c>
      <c r="I1060" s="144"/>
      <c r="J1060" s="71">
        <f t="shared" si="51"/>
        <v>0</v>
      </c>
    </row>
    <row r="1061" spans="1:10" ht="105" customHeight="1">
      <c r="A1061" s="8"/>
      <c r="B1061" s="203" t="s">
        <v>1382</v>
      </c>
      <c r="D1061" s="140">
        <v>136</v>
      </c>
      <c r="E1061" s="72" t="s">
        <v>1381</v>
      </c>
      <c r="F1061" s="146">
        <v>6550</v>
      </c>
      <c r="G1061" s="103">
        <f t="shared" si="52"/>
        <v>6.2380952380952381</v>
      </c>
      <c r="H1061" s="104">
        <f t="shared" si="50"/>
        <v>422.58064516129031</v>
      </c>
      <c r="I1061" s="144"/>
      <c r="J1061" s="71">
        <f t="shared" si="51"/>
        <v>0</v>
      </c>
    </row>
    <row r="1062" spans="1:10" ht="105" customHeight="1">
      <c r="A1062" s="8"/>
      <c r="B1062" s="203" t="s">
        <v>1383</v>
      </c>
      <c r="D1062" s="140">
        <v>136</v>
      </c>
      <c r="E1062" s="72" t="s">
        <v>1384</v>
      </c>
      <c r="F1062" s="146">
        <v>6400</v>
      </c>
      <c r="G1062" s="103">
        <f t="shared" si="52"/>
        <v>6.0952380952380949</v>
      </c>
      <c r="H1062" s="104">
        <f t="shared" si="50"/>
        <v>412.90322580645159</v>
      </c>
      <c r="I1062" s="144"/>
      <c r="J1062" s="71">
        <f t="shared" si="51"/>
        <v>0</v>
      </c>
    </row>
    <row r="1063" spans="1:10" ht="105" customHeight="1">
      <c r="A1063" s="8"/>
      <c r="B1063" s="203" t="s">
        <v>1385</v>
      </c>
      <c r="D1063" s="140">
        <v>383</v>
      </c>
      <c r="E1063" s="72" t="s">
        <v>1386</v>
      </c>
      <c r="F1063" s="146">
        <v>5700</v>
      </c>
      <c r="G1063" s="103">
        <f t="shared" si="52"/>
        <v>5.4285714285714288</v>
      </c>
      <c r="H1063" s="104">
        <f t="shared" si="50"/>
        <v>367.74193548387098</v>
      </c>
      <c r="I1063" s="144"/>
      <c r="J1063" s="71">
        <f t="shared" si="51"/>
        <v>0</v>
      </c>
    </row>
    <row r="1064" spans="1:10" ht="105" customHeight="1">
      <c r="A1064" s="8"/>
      <c r="B1064" s="203" t="s">
        <v>1389</v>
      </c>
      <c r="D1064" s="140">
        <v>171</v>
      </c>
      <c r="E1064" s="72" t="s">
        <v>1387</v>
      </c>
      <c r="F1064" s="146">
        <v>4000</v>
      </c>
      <c r="G1064" s="103">
        <f t="shared" si="52"/>
        <v>3.8095238095238093</v>
      </c>
      <c r="H1064" s="104">
        <f t="shared" si="50"/>
        <v>258.06451612903226</v>
      </c>
      <c r="I1064" s="144"/>
      <c r="J1064" s="71">
        <f t="shared" si="51"/>
        <v>0</v>
      </c>
    </row>
    <row r="1065" spans="1:10" ht="105" customHeight="1">
      <c r="A1065" s="8"/>
      <c r="B1065" s="203" t="s">
        <v>1388</v>
      </c>
      <c r="D1065" s="140">
        <v>171</v>
      </c>
      <c r="E1065" s="72" t="s">
        <v>1390</v>
      </c>
      <c r="F1065" s="146">
        <v>4000</v>
      </c>
      <c r="G1065" s="103">
        <f t="shared" si="52"/>
        <v>3.8095238095238093</v>
      </c>
      <c r="H1065" s="104">
        <f t="shared" si="50"/>
        <v>258.06451612903226</v>
      </c>
      <c r="I1065" s="144"/>
      <c r="J1065" s="71">
        <f t="shared" si="51"/>
        <v>0</v>
      </c>
    </row>
    <row r="1066" spans="1:10" ht="105" customHeight="1">
      <c r="A1066" s="8"/>
      <c r="B1066" s="203" t="s">
        <v>1392</v>
      </c>
      <c r="D1066" s="140">
        <v>171</v>
      </c>
      <c r="E1066" s="72" t="s">
        <v>1391</v>
      </c>
      <c r="F1066" s="146">
        <v>4000</v>
      </c>
      <c r="G1066" s="103">
        <f t="shared" si="52"/>
        <v>3.8095238095238093</v>
      </c>
      <c r="H1066" s="104">
        <f t="shared" si="50"/>
        <v>258.06451612903226</v>
      </c>
      <c r="I1066" s="144"/>
      <c r="J1066" s="71">
        <f t="shared" si="51"/>
        <v>0</v>
      </c>
    </row>
    <row r="1067" spans="1:10" ht="105" customHeight="1">
      <c r="A1067" s="8"/>
      <c r="B1067" s="203" t="s">
        <v>1409</v>
      </c>
      <c r="D1067" s="140">
        <v>90</v>
      </c>
      <c r="E1067" s="72" t="s">
        <v>1393</v>
      </c>
      <c r="F1067" s="146">
        <v>3600</v>
      </c>
      <c r="G1067" s="103">
        <f t="shared" si="52"/>
        <v>3.4285714285714284</v>
      </c>
      <c r="H1067" s="104">
        <f t="shared" si="50"/>
        <v>232.25806451612902</v>
      </c>
      <c r="I1067" s="144"/>
      <c r="J1067" s="71">
        <f t="shared" si="51"/>
        <v>0</v>
      </c>
    </row>
    <row r="1068" spans="1:10" ht="105" customHeight="1">
      <c r="A1068" s="8"/>
      <c r="B1068" s="203" t="s">
        <v>1394</v>
      </c>
      <c r="D1068" s="140">
        <v>90</v>
      </c>
      <c r="E1068" s="72" t="s">
        <v>1395</v>
      </c>
      <c r="F1068" s="146">
        <v>3600</v>
      </c>
      <c r="G1068" s="103">
        <f t="shared" si="52"/>
        <v>3.4285714285714284</v>
      </c>
      <c r="H1068" s="104">
        <f t="shared" si="50"/>
        <v>232.25806451612902</v>
      </c>
      <c r="I1068" s="144"/>
      <c r="J1068" s="71">
        <f t="shared" si="51"/>
        <v>0</v>
      </c>
    </row>
    <row r="1069" spans="1:10" ht="105" customHeight="1">
      <c r="A1069" s="8"/>
      <c r="B1069" s="203" t="s">
        <v>1396</v>
      </c>
      <c r="D1069" s="140">
        <v>250</v>
      </c>
      <c r="E1069" s="72" t="s">
        <v>1397</v>
      </c>
      <c r="F1069" s="146">
        <v>4000</v>
      </c>
      <c r="G1069" s="103">
        <f t="shared" si="52"/>
        <v>3.8095238095238093</v>
      </c>
      <c r="H1069" s="104">
        <f t="shared" si="50"/>
        <v>258.06451612903226</v>
      </c>
      <c r="I1069" s="144"/>
      <c r="J1069" s="71">
        <f t="shared" si="51"/>
        <v>0</v>
      </c>
    </row>
    <row r="1070" spans="1:10" ht="105" customHeight="1">
      <c r="A1070" s="8"/>
      <c r="B1070" s="203" t="s">
        <v>1398</v>
      </c>
      <c r="D1070" s="140">
        <v>250</v>
      </c>
      <c r="E1070" s="72" t="s">
        <v>1399</v>
      </c>
      <c r="F1070" s="146">
        <v>4000</v>
      </c>
      <c r="G1070" s="103">
        <f t="shared" si="52"/>
        <v>3.8095238095238093</v>
      </c>
      <c r="H1070" s="104">
        <f t="shared" si="50"/>
        <v>258.06451612903226</v>
      </c>
      <c r="I1070" s="144"/>
      <c r="J1070" s="71">
        <f t="shared" si="51"/>
        <v>0</v>
      </c>
    </row>
    <row r="1071" spans="1:10" ht="105" customHeight="1">
      <c r="A1071" s="8"/>
      <c r="B1071" s="203" t="s">
        <v>1400</v>
      </c>
      <c r="D1071" s="140">
        <v>250</v>
      </c>
      <c r="E1071" s="72" t="s">
        <v>1401</v>
      </c>
      <c r="F1071" s="146">
        <v>4000</v>
      </c>
      <c r="G1071" s="103">
        <f t="shared" si="52"/>
        <v>3.8095238095238093</v>
      </c>
      <c r="H1071" s="104">
        <f t="shared" si="50"/>
        <v>258.06451612903226</v>
      </c>
      <c r="I1071" s="144"/>
      <c r="J1071" s="71">
        <f t="shared" si="51"/>
        <v>0</v>
      </c>
    </row>
    <row r="1072" spans="1:10" ht="105" customHeight="1">
      <c r="A1072" s="8"/>
      <c r="B1072" s="203" t="s">
        <v>1408</v>
      </c>
      <c r="D1072" s="140">
        <v>250</v>
      </c>
      <c r="E1072" s="72" t="s">
        <v>1402</v>
      </c>
      <c r="F1072" s="146">
        <v>4000</v>
      </c>
      <c r="G1072" s="103">
        <f t="shared" si="52"/>
        <v>3.8095238095238093</v>
      </c>
      <c r="H1072" s="104">
        <f t="shared" si="50"/>
        <v>258.06451612903226</v>
      </c>
      <c r="I1072" s="144"/>
      <c r="J1072" s="71">
        <f t="shared" si="51"/>
        <v>0</v>
      </c>
    </row>
    <row r="1073" spans="1:14" ht="105" customHeight="1">
      <c r="A1073" s="8"/>
      <c r="B1073" s="203" t="s">
        <v>1403</v>
      </c>
      <c r="D1073" s="140">
        <v>250</v>
      </c>
      <c r="E1073" s="72" t="s">
        <v>1404</v>
      </c>
      <c r="F1073" s="146">
        <v>4000</v>
      </c>
      <c r="G1073" s="103">
        <f t="shared" si="52"/>
        <v>3.8095238095238093</v>
      </c>
      <c r="H1073" s="104">
        <f t="shared" si="50"/>
        <v>258.06451612903226</v>
      </c>
      <c r="I1073" s="144"/>
      <c r="J1073" s="71">
        <f t="shared" si="51"/>
        <v>0</v>
      </c>
    </row>
    <row r="1074" spans="1:14" ht="105" customHeight="1">
      <c r="A1074" s="8"/>
      <c r="B1074" s="203" t="s">
        <v>1405</v>
      </c>
      <c r="D1074" s="140">
        <v>250</v>
      </c>
      <c r="E1074" s="72" t="s">
        <v>1406</v>
      </c>
      <c r="F1074" s="146">
        <v>4000</v>
      </c>
      <c r="G1074" s="103">
        <f t="shared" si="52"/>
        <v>3.8095238095238093</v>
      </c>
      <c r="H1074" s="104">
        <f t="shared" si="50"/>
        <v>258.06451612903226</v>
      </c>
      <c r="I1074" s="144"/>
      <c r="J1074" s="71">
        <f t="shared" si="51"/>
        <v>0</v>
      </c>
    </row>
    <row r="1075" spans="1:14" ht="105" customHeight="1">
      <c r="A1075" s="8"/>
      <c r="B1075" s="203" t="s">
        <v>1407</v>
      </c>
      <c r="D1075" s="140">
        <v>250</v>
      </c>
      <c r="E1075" s="72" t="s">
        <v>1410</v>
      </c>
      <c r="F1075" s="146">
        <v>4000</v>
      </c>
      <c r="G1075" s="103">
        <f t="shared" si="52"/>
        <v>3.8095238095238093</v>
      </c>
      <c r="H1075" s="104">
        <f t="shared" si="50"/>
        <v>258.06451612903226</v>
      </c>
      <c r="I1075" s="144"/>
      <c r="J1075" s="71">
        <f t="shared" si="51"/>
        <v>0</v>
      </c>
    </row>
    <row r="1076" spans="1:14" ht="105" customHeight="1">
      <c r="A1076" s="8"/>
      <c r="B1076" s="203" t="s">
        <v>1411</v>
      </c>
      <c r="D1076" s="140">
        <v>250</v>
      </c>
      <c r="E1076" s="72" t="s">
        <v>1412</v>
      </c>
      <c r="F1076" s="146">
        <v>4000</v>
      </c>
      <c r="G1076" s="103">
        <f t="shared" si="52"/>
        <v>3.8095238095238093</v>
      </c>
      <c r="H1076" s="104">
        <f t="shared" si="50"/>
        <v>258.06451612903226</v>
      </c>
      <c r="I1076" s="144"/>
      <c r="J1076" s="71">
        <f t="shared" si="51"/>
        <v>0</v>
      </c>
    </row>
    <row r="1077" spans="1:14" ht="105" customHeight="1">
      <c r="A1077" s="8"/>
      <c r="B1077" s="203" t="s">
        <v>1414</v>
      </c>
      <c r="D1077" s="140">
        <v>393</v>
      </c>
      <c r="E1077" s="72" t="s">
        <v>1413</v>
      </c>
      <c r="F1077" s="146">
        <v>4000</v>
      </c>
      <c r="G1077" s="103">
        <f t="shared" si="52"/>
        <v>3.8095238095238093</v>
      </c>
      <c r="H1077" s="104">
        <f t="shared" si="50"/>
        <v>258.06451612903226</v>
      </c>
      <c r="I1077" s="144"/>
      <c r="J1077" s="71">
        <f t="shared" si="51"/>
        <v>0</v>
      </c>
    </row>
    <row r="1078" spans="1:14" ht="105" customHeight="1">
      <c r="A1078" s="8"/>
      <c r="B1078" s="203" t="s">
        <v>1415</v>
      </c>
      <c r="D1078" s="140">
        <v>393</v>
      </c>
      <c r="E1078" s="72" t="s">
        <v>1416</v>
      </c>
      <c r="F1078" s="146">
        <v>4000</v>
      </c>
      <c r="G1078" s="103">
        <f t="shared" si="52"/>
        <v>3.8095238095238093</v>
      </c>
      <c r="H1078" s="104">
        <f t="shared" si="50"/>
        <v>258.06451612903226</v>
      </c>
      <c r="I1078" s="144"/>
      <c r="J1078" s="71">
        <f t="shared" si="51"/>
        <v>0</v>
      </c>
    </row>
    <row r="1079" spans="1:14" ht="105" customHeight="1">
      <c r="A1079" s="8"/>
      <c r="B1079" s="203" t="s">
        <v>1417</v>
      </c>
      <c r="D1079" s="140">
        <v>393</v>
      </c>
      <c r="E1079" s="72" t="s">
        <v>1418</v>
      </c>
      <c r="F1079" s="146">
        <v>4000</v>
      </c>
      <c r="G1079" s="103">
        <f t="shared" si="52"/>
        <v>3.8095238095238093</v>
      </c>
      <c r="H1079" s="104">
        <f t="shared" si="50"/>
        <v>258.06451612903226</v>
      </c>
      <c r="I1079" s="144"/>
      <c r="J1079" s="71">
        <f t="shared" si="51"/>
        <v>0</v>
      </c>
    </row>
    <row r="1080" spans="1:14" ht="105" customHeight="1">
      <c r="A1080" s="8"/>
      <c r="B1080" s="203" t="s">
        <v>1419</v>
      </c>
      <c r="D1080" s="140">
        <v>388</v>
      </c>
      <c r="E1080" s="72" t="s">
        <v>1420</v>
      </c>
      <c r="F1080" s="146">
        <v>4000</v>
      </c>
      <c r="G1080" s="103">
        <f t="shared" si="52"/>
        <v>3.8095238095238093</v>
      </c>
      <c r="H1080" s="104">
        <f t="shared" si="50"/>
        <v>258.06451612903226</v>
      </c>
      <c r="I1080" s="144"/>
      <c r="J1080" s="71">
        <f t="shared" si="51"/>
        <v>0</v>
      </c>
    </row>
    <row r="1081" spans="1:14" ht="105" customHeight="1">
      <c r="A1081" s="8"/>
      <c r="B1081" s="203" t="s">
        <v>1421</v>
      </c>
      <c r="D1081" s="140">
        <v>388</v>
      </c>
      <c r="E1081" s="72" t="s">
        <v>1422</v>
      </c>
      <c r="F1081" s="146">
        <v>4000</v>
      </c>
      <c r="G1081" s="103">
        <f t="shared" si="52"/>
        <v>3.8095238095238093</v>
      </c>
      <c r="H1081" s="104">
        <f t="shared" si="50"/>
        <v>258.06451612903226</v>
      </c>
      <c r="I1081" s="144"/>
      <c r="J1081" s="71">
        <f t="shared" si="51"/>
        <v>0</v>
      </c>
    </row>
    <row r="1082" spans="1:14" ht="105" customHeight="1">
      <c r="A1082" s="8"/>
      <c r="B1082" s="203" t="s">
        <v>1424</v>
      </c>
      <c r="D1082" s="140">
        <v>388</v>
      </c>
      <c r="E1082" s="72" t="s">
        <v>1423</v>
      </c>
      <c r="F1082" s="146">
        <v>4000</v>
      </c>
      <c r="G1082" s="103">
        <f t="shared" si="52"/>
        <v>3.8095238095238093</v>
      </c>
      <c r="H1082" s="104">
        <f t="shared" si="50"/>
        <v>258.06451612903226</v>
      </c>
      <c r="I1082" s="144"/>
      <c r="J1082" s="71">
        <f t="shared" si="51"/>
        <v>0</v>
      </c>
    </row>
    <row r="1083" spans="1:14" ht="105" customHeight="1">
      <c r="A1083" s="8"/>
      <c r="B1083" s="203" t="s">
        <v>1425</v>
      </c>
      <c r="D1083" s="140">
        <v>388</v>
      </c>
      <c r="E1083" s="72" t="s">
        <v>1426</v>
      </c>
      <c r="F1083" s="146">
        <v>4000</v>
      </c>
      <c r="G1083" s="103">
        <f t="shared" si="52"/>
        <v>3.8095238095238093</v>
      </c>
      <c r="H1083" s="104">
        <f t="shared" si="50"/>
        <v>258.06451612903226</v>
      </c>
      <c r="I1083" s="144"/>
      <c r="J1083" s="71">
        <f t="shared" si="51"/>
        <v>0</v>
      </c>
    </row>
    <row r="1084" spans="1:14" ht="105" customHeight="1">
      <c r="A1084" s="8"/>
      <c r="B1084" s="203" t="s">
        <v>1427</v>
      </c>
      <c r="D1084" s="140">
        <v>224</v>
      </c>
      <c r="E1084" s="72" t="s">
        <v>1428</v>
      </c>
      <c r="F1084" s="146">
        <v>3000</v>
      </c>
      <c r="G1084" s="103">
        <f t="shared" si="52"/>
        <v>2.8571428571428572</v>
      </c>
      <c r="H1084" s="104">
        <f t="shared" si="50"/>
        <v>193.54838709677421</v>
      </c>
      <c r="I1084" s="144"/>
      <c r="J1084" s="71">
        <f t="shared" si="51"/>
        <v>0</v>
      </c>
    </row>
    <row r="1085" spans="1:14" ht="105" customHeight="1">
      <c r="A1085" s="8"/>
      <c r="B1085" s="203" t="s">
        <v>1429</v>
      </c>
      <c r="D1085" s="140">
        <v>224</v>
      </c>
      <c r="E1085" s="72" t="s">
        <v>1430</v>
      </c>
      <c r="F1085" s="146">
        <v>3000</v>
      </c>
      <c r="G1085" s="103">
        <f t="shared" si="52"/>
        <v>2.8571428571428572</v>
      </c>
      <c r="H1085" s="104">
        <f t="shared" si="50"/>
        <v>193.54838709677421</v>
      </c>
      <c r="I1085" s="144"/>
      <c r="J1085" s="71">
        <f t="shared" si="51"/>
        <v>0</v>
      </c>
    </row>
    <row r="1086" spans="1:14" ht="55.5" customHeight="1">
      <c r="A1086" s="8"/>
      <c r="B1086" s="203" t="s">
        <v>1431</v>
      </c>
      <c r="D1086" s="140">
        <v>224</v>
      </c>
      <c r="E1086" s="72" t="s">
        <v>1432</v>
      </c>
      <c r="F1086" s="146">
        <v>3000</v>
      </c>
      <c r="G1086" s="103">
        <f t="shared" si="52"/>
        <v>2.8571428571428572</v>
      </c>
      <c r="H1086" s="104">
        <f t="shared" si="50"/>
        <v>193.54838709677421</v>
      </c>
      <c r="I1086" s="144"/>
      <c r="J1086" s="71">
        <f t="shared" si="51"/>
        <v>0</v>
      </c>
      <c r="K1086" s="67"/>
      <c r="L1086" s="67"/>
      <c r="M1086" s="67"/>
      <c r="N1086" s="67"/>
    </row>
    <row r="1087" spans="1:14" ht="105" customHeight="1">
      <c r="A1087" s="8"/>
      <c r="B1087" s="203" t="s">
        <v>1433</v>
      </c>
      <c r="D1087" s="140">
        <v>224</v>
      </c>
      <c r="E1087" s="72" t="s">
        <v>1434</v>
      </c>
      <c r="F1087" s="146">
        <v>3000</v>
      </c>
      <c r="G1087" s="103">
        <f t="shared" si="52"/>
        <v>2.8571428571428572</v>
      </c>
      <c r="H1087" s="104">
        <f t="shared" si="50"/>
        <v>193.54838709677421</v>
      </c>
      <c r="I1087" s="144"/>
      <c r="J1087" s="71">
        <f t="shared" si="51"/>
        <v>0</v>
      </c>
    </row>
    <row r="1088" spans="1:14" ht="105" customHeight="1">
      <c r="A1088" s="8"/>
      <c r="B1088" s="203" t="s">
        <v>1435</v>
      </c>
      <c r="D1088" s="140">
        <v>224</v>
      </c>
      <c r="E1088" s="72" t="s">
        <v>1436</v>
      </c>
      <c r="F1088" s="146">
        <v>3000</v>
      </c>
      <c r="G1088" s="103">
        <f t="shared" si="52"/>
        <v>2.8571428571428572</v>
      </c>
      <c r="H1088" s="104">
        <f t="shared" si="50"/>
        <v>193.54838709677421</v>
      </c>
      <c r="I1088" s="144"/>
      <c r="J1088" s="71">
        <f t="shared" si="51"/>
        <v>0</v>
      </c>
    </row>
    <row r="1089" spans="1:10" ht="105" customHeight="1">
      <c r="A1089" s="8"/>
      <c r="B1089" s="203" t="s">
        <v>1437</v>
      </c>
      <c r="D1089" s="140">
        <v>224</v>
      </c>
      <c r="E1089" s="72" t="s">
        <v>1438</v>
      </c>
      <c r="F1089" s="146">
        <v>3000</v>
      </c>
      <c r="G1089" s="103">
        <f t="shared" si="52"/>
        <v>2.8571428571428572</v>
      </c>
      <c r="H1089" s="104">
        <f t="shared" si="50"/>
        <v>193.54838709677421</v>
      </c>
      <c r="I1089" s="144"/>
      <c r="J1089" s="71">
        <f t="shared" si="51"/>
        <v>0</v>
      </c>
    </row>
    <row r="1090" spans="1:10" ht="105" customHeight="1">
      <c r="A1090" s="8"/>
      <c r="B1090" s="203" t="s">
        <v>1439</v>
      </c>
      <c r="D1090" s="140">
        <v>224</v>
      </c>
      <c r="E1090" s="72" t="s">
        <v>1440</v>
      </c>
      <c r="F1090" s="146">
        <v>3000</v>
      </c>
      <c r="G1090" s="103">
        <f t="shared" si="52"/>
        <v>2.8571428571428572</v>
      </c>
      <c r="H1090" s="104">
        <f t="shared" si="50"/>
        <v>193.54838709677421</v>
      </c>
      <c r="I1090" s="144"/>
      <c r="J1090" s="71">
        <f t="shared" si="51"/>
        <v>0</v>
      </c>
    </row>
    <row r="1091" spans="1:10" ht="105" customHeight="1">
      <c r="A1091" s="8"/>
      <c r="B1091" s="203" t="s">
        <v>1441</v>
      </c>
      <c r="D1091" s="140">
        <v>224</v>
      </c>
      <c r="E1091" s="72" t="s">
        <v>1442</v>
      </c>
      <c r="F1091" s="146">
        <v>3000</v>
      </c>
      <c r="G1091" s="103">
        <f t="shared" si="52"/>
        <v>2.8571428571428572</v>
      </c>
      <c r="H1091" s="104">
        <f t="shared" si="50"/>
        <v>193.54838709677421</v>
      </c>
      <c r="I1091" s="144"/>
      <c r="J1091" s="71">
        <f t="shared" si="51"/>
        <v>0</v>
      </c>
    </row>
    <row r="1092" spans="1:10" ht="105" customHeight="1">
      <c r="A1092" s="8"/>
      <c r="B1092" s="203" t="s">
        <v>1443</v>
      </c>
      <c r="D1092" s="140">
        <v>224</v>
      </c>
      <c r="E1092" s="72" t="s">
        <v>1444</v>
      </c>
      <c r="F1092" s="146">
        <v>3000</v>
      </c>
      <c r="G1092" s="103">
        <f t="shared" si="52"/>
        <v>2.8571428571428572</v>
      </c>
      <c r="H1092" s="104">
        <f t="shared" si="50"/>
        <v>193.54838709677421</v>
      </c>
      <c r="I1092" s="144"/>
      <c r="J1092" s="71">
        <f t="shared" si="51"/>
        <v>0</v>
      </c>
    </row>
    <row r="1093" spans="1:10" ht="105" customHeight="1">
      <c r="A1093" s="8"/>
      <c r="B1093" s="203" t="s">
        <v>1445</v>
      </c>
      <c r="D1093" s="140">
        <v>224</v>
      </c>
      <c r="E1093" s="72" t="s">
        <v>1446</v>
      </c>
      <c r="F1093" s="146">
        <v>3000</v>
      </c>
      <c r="G1093" s="103">
        <f t="shared" si="52"/>
        <v>2.8571428571428572</v>
      </c>
      <c r="H1093" s="104">
        <f t="shared" ref="H1093:H1156" si="53">F1093/15.5</f>
        <v>193.54838709677421</v>
      </c>
      <c r="I1093" s="144"/>
      <c r="J1093" s="71">
        <f t="shared" si="51"/>
        <v>0</v>
      </c>
    </row>
    <row r="1094" spans="1:10" ht="105" customHeight="1">
      <c r="A1094" s="8"/>
      <c r="B1094" s="203" t="s">
        <v>1447</v>
      </c>
      <c r="D1094" s="140">
        <v>224</v>
      </c>
      <c r="E1094" s="72" t="s">
        <v>1448</v>
      </c>
      <c r="F1094" s="146">
        <v>3000</v>
      </c>
      <c r="G1094" s="103">
        <f t="shared" si="52"/>
        <v>2.8571428571428572</v>
      </c>
      <c r="H1094" s="104">
        <f t="shared" si="53"/>
        <v>193.54838709677421</v>
      </c>
      <c r="I1094" s="144"/>
      <c r="J1094" s="71">
        <f t="shared" ref="J1094:J1159" si="54">H1094*I1094</f>
        <v>0</v>
      </c>
    </row>
    <row r="1095" spans="1:10" ht="105" customHeight="1">
      <c r="A1095" s="8"/>
      <c r="B1095" s="203" t="s">
        <v>1449</v>
      </c>
      <c r="D1095" s="140">
        <v>224</v>
      </c>
      <c r="E1095" s="72" t="s">
        <v>1450</v>
      </c>
      <c r="F1095" s="146">
        <v>3000</v>
      </c>
      <c r="G1095" s="103">
        <f t="shared" ref="G1095:G1160" si="55">F1095/1050</f>
        <v>2.8571428571428572</v>
      </c>
      <c r="H1095" s="104">
        <f t="shared" si="53"/>
        <v>193.54838709677421</v>
      </c>
      <c r="I1095" s="144"/>
      <c r="J1095" s="71">
        <f t="shared" si="54"/>
        <v>0</v>
      </c>
    </row>
    <row r="1096" spans="1:10" ht="105" customHeight="1">
      <c r="A1096" s="8"/>
      <c r="B1096" s="203" t="s">
        <v>1451</v>
      </c>
      <c r="D1096" s="140">
        <v>224</v>
      </c>
      <c r="E1096" s="72" t="s">
        <v>1452</v>
      </c>
      <c r="F1096" s="146">
        <v>2000</v>
      </c>
      <c r="G1096" s="103">
        <f t="shared" si="55"/>
        <v>1.9047619047619047</v>
      </c>
      <c r="H1096" s="104">
        <f t="shared" si="53"/>
        <v>129.03225806451613</v>
      </c>
      <c r="I1096" s="144"/>
      <c r="J1096" s="71">
        <f t="shared" si="54"/>
        <v>0</v>
      </c>
    </row>
    <row r="1097" spans="1:10" ht="105" customHeight="1">
      <c r="A1097" s="8"/>
      <c r="B1097" s="203" t="s">
        <v>1453</v>
      </c>
      <c r="D1097" s="140">
        <v>126</v>
      </c>
      <c r="E1097" s="72" t="s">
        <v>1454</v>
      </c>
      <c r="F1097" s="146">
        <v>2000</v>
      </c>
      <c r="G1097" s="103">
        <f t="shared" si="55"/>
        <v>1.9047619047619047</v>
      </c>
      <c r="H1097" s="104">
        <f t="shared" si="53"/>
        <v>129.03225806451613</v>
      </c>
      <c r="I1097" s="144"/>
      <c r="J1097" s="71">
        <f t="shared" si="54"/>
        <v>0</v>
      </c>
    </row>
    <row r="1098" spans="1:10" ht="105" customHeight="1">
      <c r="A1098" s="8"/>
      <c r="B1098" s="203" t="s">
        <v>1455</v>
      </c>
      <c r="D1098" s="140">
        <v>126</v>
      </c>
      <c r="E1098" s="72" t="s">
        <v>1456</v>
      </c>
      <c r="F1098" s="146">
        <v>2000</v>
      </c>
      <c r="G1098" s="103">
        <f t="shared" si="55"/>
        <v>1.9047619047619047</v>
      </c>
      <c r="H1098" s="104">
        <f t="shared" si="53"/>
        <v>129.03225806451613</v>
      </c>
      <c r="I1098" s="144"/>
      <c r="J1098" s="71">
        <f t="shared" si="54"/>
        <v>0</v>
      </c>
    </row>
    <row r="1099" spans="1:10" ht="105" customHeight="1">
      <c r="A1099" s="8"/>
      <c r="B1099" s="203" t="s">
        <v>1457</v>
      </c>
      <c r="D1099" s="140">
        <v>126</v>
      </c>
      <c r="E1099" s="72" t="s">
        <v>1458</v>
      </c>
      <c r="F1099" s="146">
        <v>2000</v>
      </c>
      <c r="G1099" s="103">
        <f t="shared" si="55"/>
        <v>1.9047619047619047</v>
      </c>
      <c r="H1099" s="104">
        <f t="shared" si="53"/>
        <v>129.03225806451613</v>
      </c>
      <c r="I1099" s="144"/>
      <c r="J1099" s="71">
        <f t="shared" si="54"/>
        <v>0</v>
      </c>
    </row>
    <row r="1100" spans="1:10" ht="105" customHeight="1">
      <c r="A1100" s="8"/>
      <c r="B1100" s="203" t="s">
        <v>1459</v>
      </c>
      <c r="D1100" s="140">
        <v>126</v>
      </c>
      <c r="E1100" s="72" t="s">
        <v>1460</v>
      </c>
      <c r="F1100" s="146">
        <v>2000</v>
      </c>
      <c r="G1100" s="103">
        <f t="shared" si="55"/>
        <v>1.9047619047619047</v>
      </c>
      <c r="H1100" s="104">
        <f t="shared" si="53"/>
        <v>129.03225806451613</v>
      </c>
      <c r="I1100" s="144"/>
      <c r="J1100" s="71">
        <f t="shared" si="54"/>
        <v>0</v>
      </c>
    </row>
    <row r="1101" spans="1:10" ht="105" customHeight="1">
      <c r="A1101" s="8"/>
      <c r="B1101" s="203" t="s">
        <v>1461</v>
      </c>
      <c r="D1101" s="140">
        <v>126</v>
      </c>
      <c r="E1101" s="72" t="s">
        <v>1462</v>
      </c>
      <c r="F1101" s="146">
        <v>2000</v>
      </c>
      <c r="G1101" s="103">
        <f t="shared" si="55"/>
        <v>1.9047619047619047</v>
      </c>
      <c r="H1101" s="104">
        <f t="shared" si="53"/>
        <v>129.03225806451613</v>
      </c>
      <c r="I1101" s="144"/>
      <c r="J1101" s="71">
        <f t="shared" si="54"/>
        <v>0</v>
      </c>
    </row>
    <row r="1102" spans="1:10" ht="105" customHeight="1">
      <c r="A1102" s="8"/>
      <c r="B1102" s="203" t="s">
        <v>1463</v>
      </c>
      <c r="D1102" s="140">
        <v>119</v>
      </c>
      <c r="E1102" s="72" t="s">
        <v>1464</v>
      </c>
      <c r="F1102" s="146">
        <v>2000</v>
      </c>
      <c r="G1102" s="103">
        <f t="shared" si="55"/>
        <v>1.9047619047619047</v>
      </c>
      <c r="H1102" s="104">
        <f t="shared" si="53"/>
        <v>129.03225806451613</v>
      </c>
      <c r="I1102" s="144"/>
      <c r="J1102" s="71">
        <f t="shared" si="54"/>
        <v>0</v>
      </c>
    </row>
    <row r="1103" spans="1:10" ht="105" customHeight="1">
      <c r="A1103" s="8"/>
      <c r="B1103" s="203" t="s">
        <v>1465</v>
      </c>
      <c r="D1103" s="140">
        <v>119</v>
      </c>
      <c r="E1103" s="72" t="s">
        <v>1466</v>
      </c>
      <c r="F1103" s="146">
        <v>2000</v>
      </c>
      <c r="G1103" s="103">
        <f t="shared" si="55"/>
        <v>1.9047619047619047</v>
      </c>
      <c r="H1103" s="104">
        <f t="shared" si="53"/>
        <v>129.03225806451613</v>
      </c>
      <c r="I1103" s="144"/>
      <c r="J1103" s="71">
        <f t="shared" si="54"/>
        <v>0</v>
      </c>
    </row>
    <row r="1104" spans="1:10" ht="105" customHeight="1">
      <c r="A1104" s="8"/>
      <c r="B1104" s="203" t="s">
        <v>1467</v>
      </c>
      <c r="D1104" s="140">
        <v>150</v>
      </c>
      <c r="E1104" s="72" t="s">
        <v>1468</v>
      </c>
      <c r="F1104" s="146">
        <v>2200</v>
      </c>
      <c r="G1104" s="103">
        <f t="shared" si="55"/>
        <v>2.0952380952380953</v>
      </c>
      <c r="H1104" s="104">
        <f t="shared" si="53"/>
        <v>141.93548387096774</v>
      </c>
      <c r="I1104" s="144"/>
      <c r="J1104" s="71">
        <f t="shared" si="54"/>
        <v>0</v>
      </c>
    </row>
    <row r="1105" spans="1:10" ht="105" customHeight="1">
      <c r="A1105" s="8"/>
      <c r="B1105" s="203" t="s">
        <v>1469</v>
      </c>
      <c r="D1105" s="140">
        <v>124</v>
      </c>
      <c r="E1105" s="72" t="s">
        <v>1470</v>
      </c>
      <c r="F1105" s="146">
        <v>1600</v>
      </c>
      <c r="G1105" s="103">
        <f t="shared" si="55"/>
        <v>1.5238095238095237</v>
      </c>
      <c r="H1105" s="104">
        <f t="shared" si="53"/>
        <v>103.2258064516129</v>
      </c>
      <c r="I1105" s="144"/>
      <c r="J1105" s="71">
        <f t="shared" si="54"/>
        <v>0</v>
      </c>
    </row>
    <row r="1106" spans="1:10" ht="105" customHeight="1">
      <c r="A1106" s="8"/>
      <c r="B1106" s="203" t="s">
        <v>1471</v>
      </c>
      <c r="D1106" s="140">
        <v>124</v>
      </c>
      <c r="E1106" s="72" t="s">
        <v>1472</v>
      </c>
      <c r="F1106" s="146">
        <v>1600</v>
      </c>
      <c r="G1106" s="103">
        <f t="shared" si="55"/>
        <v>1.5238095238095237</v>
      </c>
      <c r="H1106" s="104">
        <f t="shared" si="53"/>
        <v>103.2258064516129</v>
      </c>
      <c r="I1106" s="144"/>
      <c r="J1106" s="71">
        <f t="shared" si="54"/>
        <v>0</v>
      </c>
    </row>
    <row r="1107" spans="1:10" ht="105" customHeight="1">
      <c r="A1107" s="8"/>
      <c r="B1107" s="203" t="s">
        <v>1473</v>
      </c>
      <c r="D1107" s="140">
        <v>124</v>
      </c>
      <c r="E1107" s="72" t="s">
        <v>1474</v>
      </c>
      <c r="F1107" s="146">
        <v>1600</v>
      </c>
      <c r="G1107" s="103">
        <f t="shared" si="55"/>
        <v>1.5238095238095237</v>
      </c>
      <c r="H1107" s="104">
        <f t="shared" si="53"/>
        <v>103.2258064516129</v>
      </c>
      <c r="I1107" s="144"/>
      <c r="J1107" s="71">
        <f t="shared" si="54"/>
        <v>0</v>
      </c>
    </row>
    <row r="1108" spans="1:10" ht="96.6" customHeight="1">
      <c r="A1108" s="8"/>
      <c r="B1108" s="203" t="s">
        <v>1475</v>
      </c>
      <c r="D1108" s="140">
        <v>124</v>
      </c>
      <c r="E1108" s="72" t="s">
        <v>1476</v>
      </c>
      <c r="F1108" s="146">
        <v>1600</v>
      </c>
      <c r="G1108" s="103">
        <f t="shared" si="55"/>
        <v>1.5238095238095237</v>
      </c>
      <c r="H1108" s="104">
        <f t="shared" si="53"/>
        <v>103.2258064516129</v>
      </c>
      <c r="I1108" s="144"/>
      <c r="J1108" s="71">
        <f t="shared" si="54"/>
        <v>0</v>
      </c>
    </row>
    <row r="1109" spans="1:10" ht="96.6" customHeight="1">
      <c r="A1109" s="165"/>
      <c r="B1109" s="203" t="s">
        <v>1945</v>
      </c>
      <c r="D1109" s="140"/>
      <c r="E1109" s="58" t="s">
        <v>1961</v>
      </c>
      <c r="F1109" s="146">
        <v>2000</v>
      </c>
      <c r="G1109" s="103">
        <f t="shared" si="55"/>
        <v>1.9047619047619047</v>
      </c>
      <c r="H1109" s="104">
        <f t="shared" si="53"/>
        <v>129.03225806451613</v>
      </c>
      <c r="I1109" s="144"/>
      <c r="J1109" s="71">
        <f t="shared" si="54"/>
        <v>0</v>
      </c>
    </row>
    <row r="1110" spans="1:10" ht="96.6" customHeight="1">
      <c r="A1110" s="170"/>
      <c r="B1110" s="227" t="s">
        <v>1950</v>
      </c>
      <c r="D1110" s="140"/>
      <c r="E1110" s="32" t="s">
        <v>1962</v>
      </c>
      <c r="F1110" s="146">
        <v>2000</v>
      </c>
      <c r="G1110" s="103">
        <f t="shared" si="55"/>
        <v>1.9047619047619047</v>
      </c>
      <c r="H1110" s="104">
        <f t="shared" si="53"/>
        <v>129.03225806451613</v>
      </c>
      <c r="I1110" s="144"/>
      <c r="J1110" s="71">
        <f t="shared" si="54"/>
        <v>0</v>
      </c>
    </row>
    <row r="1111" spans="1:10" ht="96.6" customHeight="1">
      <c r="A1111" s="165"/>
      <c r="B1111" s="203" t="s">
        <v>1953</v>
      </c>
      <c r="D1111" s="140"/>
      <c r="E1111" s="36" t="s">
        <v>1963</v>
      </c>
      <c r="F1111" s="146">
        <v>2000</v>
      </c>
      <c r="G1111" s="103">
        <f t="shared" si="55"/>
        <v>1.9047619047619047</v>
      </c>
      <c r="H1111" s="104">
        <f t="shared" si="53"/>
        <v>129.03225806451613</v>
      </c>
      <c r="I1111" s="144"/>
      <c r="J1111" s="71">
        <f t="shared" si="54"/>
        <v>0</v>
      </c>
    </row>
    <row r="1112" spans="1:10" ht="96.6" customHeight="1">
      <c r="A1112" s="165"/>
      <c r="B1112" s="203" t="s">
        <v>1946</v>
      </c>
      <c r="D1112" s="140"/>
      <c r="E1112" s="32" t="s">
        <v>1964</v>
      </c>
      <c r="F1112" s="146">
        <v>2000</v>
      </c>
      <c r="G1112" s="103">
        <f t="shared" si="55"/>
        <v>1.9047619047619047</v>
      </c>
      <c r="H1112" s="104">
        <f t="shared" si="53"/>
        <v>129.03225806451613</v>
      </c>
      <c r="I1112" s="144"/>
      <c r="J1112" s="71">
        <f t="shared" si="54"/>
        <v>0</v>
      </c>
    </row>
    <row r="1113" spans="1:10" ht="96.6" customHeight="1">
      <c r="A1113" s="165"/>
      <c r="B1113" s="203" t="s">
        <v>1954</v>
      </c>
      <c r="D1113" s="140"/>
      <c r="E1113" s="32" t="s">
        <v>1965</v>
      </c>
      <c r="F1113" s="146">
        <v>2000</v>
      </c>
      <c r="G1113" s="103">
        <f t="shared" si="55"/>
        <v>1.9047619047619047</v>
      </c>
      <c r="H1113" s="104">
        <f t="shared" si="53"/>
        <v>129.03225806451613</v>
      </c>
      <c r="I1113" s="144"/>
      <c r="J1113" s="71">
        <f t="shared" si="54"/>
        <v>0</v>
      </c>
    </row>
    <row r="1114" spans="1:10" ht="96.6" customHeight="1">
      <c r="A1114" s="165"/>
      <c r="B1114" s="203" t="s">
        <v>1955</v>
      </c>
      <c r="D1114" s="140"/>
      <c r="E1114" s="32" t="s">
        <v>1966</v>
      </c>
      <c r="F1114" s="146">
        <v>2000</v>
      </c>
      <c r="G1114" s="103">
        <f t="shared" si="55"/>
        <v>1.9047619047619047</v>
      </c>
      <c r="H1114" s="104">
        <f t="shared" si="53"/>
        <v>129.03225806451613</v>
      </c>
      <c r="I1114" s="144"/>
      <c r="J1114" s="71">
        <f t="shared" si="54"/>
        <v>0</v>
      </c>
    </row>
    <row r="1115" spans="1:10" ht="96.6" customHeight="1">
      <c r="A1115" s="165"/>
      <c r="B1115" s="203" t="s">
        <v>1947</v>
      </c>
      <c r="D1115" s="140"/>
      <c r="E1115" s="74" t="s">
        <v>1967</v>
      </c>
      <c r="F1115" s="146">
        <v>2000</v>
      </c>
      <c r="G1115" s="103">
        <f t="shared" si="55"/>
        <v>1.9047619047619047</v>
      </c>
      <c r="H1115" s="104">
        <f t="shared" si="53"/>
        <v>129.03225806451613</v>
      </c>
      <c r="I1115" s="144"/>
      <c r="J1115" s="71">
        <f t="shared" si="54"/>
        <v>0</v>
      </c>
    </row>
    <row r="1116" spans="1:10" ht="96.6" customHeight="1">
      <c r="A1116" s="165"/>
      <c r="B1116" s="203" t="s">
        <v>1956</v>
      </c>
      <c r="D1116" s="140"/>
      <c r="E1116" s="36" t="s">
        <v>1968</v>
      </c>
      <c r="F1116" s="146">
        <v>2000</v>
      </c>
      <c r="G1116" s="103">
        <f t="shared" si="55"/>
        <v>1.9047619047619047</v>
      </c>
      <c r="H1116" s="104">
        <f t="shared" si="53"/>
        <v>129.03225806451613</v>
      </c>
      <c r="I1116" s="144"/>
      <c r="J1116" s="71">
        <f t="shared" si="54"/>
        <v>0</v>
      </c>
    </row>
    <row r="1117" spans="1:10" ht="96.6" customHeight="1">
      <c r="A1117" s="165"/>
      <c r="B1117" s="203" t="s">
        <v>1948</v>
      </c>
      <c r="D1117" s="140"/>
      <c r="E1117" s="36" t="s">
        <v>1969</v>
      </c>
      <c r="F1117" s="146">
        <v>2000</v>
      </c>
      <c r="G1117" s="103">
        <f t="shared" si="55"/>
        <v>1.9047619047619047</v>
      </c>
      <c r="H1117" s="104">
        <f t="shared" si="53"/>
        <v>129.03225806451613</v>
      </c>
      <c r="I1117" s="144"/>
      <c r="J1117" s="71">
        <f t="shared" si="54"/>
        <v>0</v>
      </c>
    </row>
    <row r="1118" spans="1:10" ht="96.6" customHeight="1">
      <c r="A1118" s="165"/>
      <c r="B1118" s="203" t="s">
        <v>1957</v>
      </c>
      <c r="D1118" s="140"/>
      <c r="E1118" s="36" t="s">
        <v>1970</v>
      </c>
      <c r="F1118" s="146">
        <v>2000</v>
      </c>
      <c r="G1118" s="103">
        <f t="shared" si="55"/>
        <v>1.9047619047619047</v>
      </c>
      <c r="H1118" s="104">
        <f t="shared" si="53"/>
        <v>129.03225806451613</v>
      </c>
      <c r="I1118" s="144"/>
      <c r="J1118" s="71">
        <f t="shared" si="54"/>
        <v>0</v>
      </c>
    </row>
    <row r="1119" spans="1:10" ht="96.6" customHeight="1">
      <c r="A1119" s="165"/>
      <c r="B1119" s="203" t="s">
        <v>1958</v>
      </c>
      <c r="D1119" s="140"/>
      <c r="E1119" s="153" t="s">
        <v>1971</v>
      </c>
      <c r="F1119" s="146">
        <v>2000</v>
      </c>
      <c r="G1119" s="103">
        <f t="shared" si="55"/>
        <v>1.9047619047619047</v>
      </c>
      <c r="H1119" s="104">
        <f t="shared" si="53"/>
        <v>129.03225806451613</v>
      </c>
      <c r="I1119" s="144"/>
      <c r="J1119" s="71">
        <f t="shared" si="54"/>
        <v>0</v>
      </c>
    </row>
    <row r="1120" spans="1:10" ht="96.6" customHeight="1">
      <c r="A1120" s="165"/>
      <c r="B1120" s="203" t="s">
        <v>1959</v>
      </c>
      <c r="D1120" s="140"/>
      <c r="E1120" s="154" t="s">
        <v>1972</v>
      </c>
      <c r="F1120" s="146">
        <v>2000</v>
      </c>
      <c r="G1120" s="103">
        <f t="shared" si="55"/>
        <v>1.9047619047619047</v>
      </c>
      <c r="H1120" s="104">
        <f t="shared" si="53"/>
        <v>129.03225806451613</v>
      </c>
      <c r="I1120" s="144"/>
      <c r="J1120" s="71">
        <f t="shared" si="54"/>
        <v>0</v>
      </c>
    </row>
    <row r="1121" spans="1:10" ht="96.6" customHeight="1">
      <c r="A1121" s="165"/>
      <c r="B1121" s="203" t="s">
        <v>1949</v>
      </c>
      <c r="D1121" s="140"/>
      <c r="E1121" s="126" t="s">
        <v>1973</v>
      </c>
      <c r="F1121" s="146">
        <v>2000</v>
      </c>
      <c r="G1121" s="103">
        <f t="shared" si="55"/>
        <v>1.9047619047619047</v>
      </c>
      <c r="H1121" s="104">
        <f t="shared" si="53"/>
        <v>129.03225806451613</v>
      </c>
      <c r="I1121" s="144"/>
      <c r="J1121" s="71">
        <f t="shared" si="54"/>
        <v>0</v>
      </c>
    </row>
    <row r="1122" spans="1:10" ht="96.6" customHeight="1">
      <c r="A1122" s="165"/>
      <c r="B1122" s="203" t="s">
        <v>1960</v>
      </c>
      <c r="D1122" s="140"/>
      <c r="E1122" s="126" t="s">
        <v>1974</v>
      </c>
      <c r="F1122" s="146">
        <v>2000</v>
      </c>
      <c r="G1122" s="103">
        <f t="shared" si="55"/>
        <v>1.9047619047619047</v>
      </c>
      <c r="H1122" s="104">
        <f t="shared" si="53"/>
        <v>129.03225806451613</v>
      </c>
      <c r="I1122" s="144"/>
      <c r="J1122" s="71">
        <f t="shared" si="54"/>
        <v>0</v>
      </c>
    </row>
    <row r="1123" spans="1:10" ht="96.6" customHeight="1">
      <c r="A1123" s="165"/>
      <c r="B1123" s="203" t="s">
        <v>1951</v>
      </c>
      <c r="D1123" s="140"/>
      <c r="E1123" s="126" t="s">
        <v>1975</v>
      </c>
      <c r="F1123" s="146">
        <v>2000</v>
      </c>
      <c r="G1123" s="103">
        <f t="shared" si="55"/>
        <v>1.9047619047619047</v>
      </c>
      <c r="H1123" s="104">
        <f t="shared" si="53"/>
        <v>129.03225806451613</v>
      </c>
      <c r="I1123" s="144"/>
      <c r="J1123" s="71">
        <f t="shared" si="54"/>
        <v>0</v>
      </c>
    </row>
    <row r="1124" spans="1:10" ht="96.6" customHeight="1">
      <c r="A1124" s="165"/>
      <c r="B1124" s="203" t="s">
        <v>1952</v>
      </c>
      <c r="D1124" s="140"/>
      <c r="E1124" s="38" t="s">
        <v>1976</v>
      </c>
      <c r="F1124" s="146">
        <v>2000</v>
      </c>
      <c r="G1124" s="103">
        <f t="shared" si="55"/>
        <v>1.9047619047619047</v>
      </c>
      <c r="H1124" s="104">
        <f t="shared" si="53"/>
        <v>129.03225806451613</v>
      </c>
      <c r="I1124" s="144"/>
      <c r="J1124" s="71">
        <f t="shared" si="54"/>
        <v>0</v>
      </c>
    </row>
    <row r="1125" spans="1:10" ht="105" customHeight="1">
      <c r="A1125" s="64"/>
      <c r="B1125" s="226"/>
      <c r="C1125" s="88"/>
      <c r="D1125" s="65"/>
      <c r="E1125" s="68" t="s">
        <v>1480</v>
      </c>
      <c r="F1125" s="116"/>
      <c r="G1125" s="103">
        <f t="shared" si="55"/>
        <v>0</v>
      </c>
      <c r="H1125" s="104">
        <f t="shared" si="53"/>
        <v>0</v>
      </c>
      <c r="I1125" s="144"/>
      <c r="J1125" s="71">
        <f t="shared" si="54"/>
        <v>0</v>
      </c>
    </row>
    <row r="1126" spans="1:10" ht="105" customHeight="1">
      <c r="A1126" s="8"/>
      <c r="B1126" s="203" t="s">
        <v>1562</v>
      </c>
      <c r="D1126" s="140">
        <v>317</v>
      </c>
      <c r="E1126" s="72" t="s">
        <v>1481</v>
      </c>
      <c r="F1126" s="146">
        <v>4300</v>
      </c>
      <c r="G1126" s="103">
        <f t="shared" si="55"/>
        <v>4.0952380952380949</v>
      </c>
      <c r="H1126" s="104">
        <f t="shared" si="53"/>
        <v>277.41935483870969</v>
      </c>
      <c r="I1126" s="144"/>
      <c r="J1126" s="71">
        <f t="shared" si="54"/>
        <v>0</v>
      </c>
    </row>
    <row r="1127" spans="1:10" ht="105" customHeight="1">
      <c r="A1127" s="8"/>
      <c r="B1127" s="203" t="s">
        <v>1563</v>
      </c>
      <c r="D1127" s="140">
        <v>70</v>
      </c>
      <c r="E1127" s="72" t="s">
        <v>1482</v>
      </c>
      <c r="F1127" s="146">
        <v>2300</v>
      </c>
      <c r="G1127" s="103">
        <f t="shared" si="55"/>
        <v>2.1904761904761907</v>
      </c>
      <c r="H1127" s="104">
        <f t="shared" si="53"/>
        <v>148.38709677419354</v>
      </c>
      <c r="I1127" s="144"/>
      <c r="J1127" s="71">
        <f t="shared" si="54"/>
        <v>0</v>
      </c>
    </row>
    <row r="1128" spans="1:10" ht="105" customHeight="1">
      <c r="A1128" s="8"/>
      <c r="B1128" s="203" t="s">
        <v>2777</v>
      </c>
      <c r="D1128" s="140"/>
      <c r="E1128" s="72" t="s">
        <v>2776</v>
      </c>
      <c r="F1128" s="146">
        <v>11450</v>
      </c>
      <c r="G1128" s="103">
        <f t="shared" si="55"/>
        <v>10.904761904761905</v>
      </c>
      <c r="H1128" s="104">
        <f t="shared" si="53"/>
        <v>738.70967741935488</v>
      </c>
      <c r="I1128" s="144"/>
      <c r="J1128" s="71">
        <f t="shared" si="54"/>
        <v>0</v>
      </c>
    </row>
    <row r="1129" spans="1:10" ht="105" customHeight="1">
      <c r="A1129" s="8"/>
      <c r="B1129" s="203" t="s">
        <v>2777</v>
      </c>
      <c r="D1129" s="140"/>
      <c r="E1129" s="275" t="s">
        <v>2778</v>
      </c>
      <c r="F1129" s="146">
        <v>11450</v>
      </c>
      <c r="G1129" s="103">
        <f t="shared" si="55"/>
        <v>10.904761904761905</v>
      </c>
      <c r="H1129" s="104">
        <f t="shared" si="53"/>
        <v>738.70967741935488</v>
      </c>
      <c r="I1129" s="144"/>
      <c r="J1129" s="71">
        <f t="shared" si="54"/>
        <v>0</v>
      </c>
    </row>
    <row r="1130" spans="1:10" ht="105" customHeight="1">
      <c r="A1130" s="97"/>
      <c r="B1130" s="226"/>
      <c r="C1130" s="88"/>
      <c r="D1130" s="257" t="s">
        <v>1810</v>
      </c>
      <c r="E1130" s="257"/>
      <c r="F1130" s="116"/>
      <c r="G1130" s="103">
        <f t="shared" si="55"/>
        <v>0</v>
      </c>
      <c r="H1130" s="104">
        <f t="shared" si="53"/>
        <v>0</v>
      </c>
      <c r="I1130" s="144"/>
      <c r="J1130" s="71">
        <f t="shared" si="54"/>
        <v>0</v>
      </c>
    </row>
    <row r="1131" spans="1:10" ht="105" customHeight="1">
      <c r="A1131" s="8"/>
      <c r="B1131" s="203" t="s">
        <v>1811</v>
      </c>
      <c r="D1131" s="140">
        <v>98.6</v>
      </c>
      <c r="E1131" s="96" t="s">
        <v>1812</v>
      </c>
      <c r="F1131" s="146">
        <v>15500</v>
      </c>
      <c r="G1131" s="103">
        <f t="shared" si="55"/>
        <v>14.761904761904763</v>
      </c>
      <c r="H1131" s="104">
        <f t="shared" si="53"/>
        <v>1000</v>
      </c>
      <c r="I1131" s="144"/>
      <c r="J1131" s="71">
        <f t="shared" si="54"/>
        <v>0</v>
      </c>
    </row>
    <row r="1132" spans="1:10" ht="105" customHeight="1">
      <c r="A1132" s="8"/>
      <c r="B1132" s="203" t="s">
        <v>2779</v>
      </c>
      <c r="D1132" s="29">
        <v>608</v>
      </c>
      <c r="E1132" s="242" t="s">
        <v>2780</v>
      </c>
      <c r="F1132" s="115">
        <v>16900</v>
      </c>
      <c r="G1132" s="103">
        <f t="shared" si="55"/>
        <v>16.095238095238095</v>
      </c>
      <c r="H1132" s="104">
        <f t="shared" si="53"/>
        <v>1090.3225806451612</v>
      </c>
      <c r="I1132" s="144"/>
      <c r="J1132" s="71">
        <f t="shared" si="54"/>
        <v>0</v>
      </c>
    </row>
    <row r="1133" spans="1:10" ht="105" customHeight="1">
      <c r="A1133" s="8"/>
      <c r="B1133" s="203" t="s">
        <v>2781</v>
      </c>
      <c r="D1133" s="29">
        <v>223</v>
      </c>
      <c r="E1133" s="242" t="s">
        <v>2782</v>
      </c>
      <c r="F1133" s="115">
        <v>15600</v>
      </c>
      <c r="G1133" s="103">
        <f t="shared" si="55"/>
        <v>14.857142857142858</v>
      </c>
      <c r="H1133" s="104">
        <f t="shared" si="53"/>
        <v>1006.4516129032259</v>
      </c>
      <c r="I1133" s="144"/>
      <c r="J1133" s="71">
        <f t="shared" si="54"/>
        <v>0</v>
      </c>
    </row>
    <row r="1134" spans="1:10" ht="105" customHeight="1">
      <c r="A1134" s="8"/>
      <c r="B1134" s="203" t="s">
        <v>2728</v>
      </c>
      <c r="D1134" s="29">
        <v>300</v>
      </c>
      <c r="E1134" s="242" t="s">
        <v>2783</v>
      </c>
      <c r="F1134" s="115">
        <v>18850</v>
      </c>
      <c r="G1134" s="103">
        <f t="shared" si="55"/>
        <v>17.952380952380953</v>
      </c>
      <c r="H1134" s="104">
        <f t="shared" si="53"/>
        <v>1216.1290322580646</v>
      </c>
      <c r="I1134" s="144"/>
      <c r="J1134" s="71">
        <f t="shared" si="54"/>
        <v>0</v>
      </c>
    </row>
    <row r="1135" spans="1:10" ht="105" customHeight="1">
      <c r="A1135" s="8"/>
      <c r="B1135" s="203" t="s">
        <v>2784</v>
      </c>
      <c r="D1135" s="29">
        <v>210</v>
      </c>
      <c r="E1135" s="276" t="s">
        <v>2785</v>
      </c>
      <c r="F1135" s="115">
        <v>22100</v>
      </c>
      <c r="G1135" s="103">
        <f t="shared" si="55"/>
        <v>21.047619047619047</v>
      </c>
      <c r="H1135" s="104">
        <f t="shared" si="53"/>
        <v>1425.8064516129032</v>
      </c>
      <c r="I1135" s="144"/>
      <c r="J1135" s="71">
        <f t="shared" si="54"/>
        <v>0</v>
      </c>
    </row>
    <row r="1136" spans="1:10" ht="105" customHeight="1">
      <c r="A1136" s="8"/>
      <c r="B1136" s="203" t="s">
        <v>2786</v>
      </c>
      <c r="D1136" s="29">
        <v>115</v>
      </c>
      <c r="E1136" s="242" t="s">
        <v>2787</v>
      </c>
      <c r="F1136" s="115">
        <v>15600</v>
      </c>
      <c r="G1136" s="103">
        <f t="shared" si="55"/>
        <v>14.857142857142858</v>
      </c>
      <c r="H1136" s="104">
        <f t="shared" si="53"/>
        <v>1006.4516129032259</v>
      </c>
      <c r="I1136" s="144"/>
      <c r="J1136" s="71">
        <f t="shared" si="54"/>
        <v>0</v>
      </c>
    </row>
    <row r="1137" spans="1:10" ht="105" customHeight="1">
      <c r="A1137" s="8"/>
      <c r="B1137" s="203" t="s">
        <v>2788</v>
      </c>
      <c r="D1137" s="29">
        <v>115</v>
      </c>
      <c r="E1137" s="242" t="s">
        <v>2789</v>
      </c>
      <c r="F1137" s="115">
        <v>15600</v>
      </c>
      <c r="G1137" s="103">
        <f t="shared" si="55"/>
        <v>14.857142857142858</v>
      </c>
      <c r="H1137" s="104">
        <f t="shared" si="53"/>
        <v>1006.4516129032259</v>
      </c>
      <c r="I1137" s="144"/>
      <c r="J1137" s="71">
        <f t="shared" si="54"/>
        <v>0</v>
      </c>
    </row>
    <row r="1138" spans="1:10" ht="105" customHeight="1">
      <c r="A1138" s="8"/>
      <c r="B1138" s="203" t="s">
        <v>2790</v>
      </c>
      <c r="D1138" s="29">
        <v>164</v>
      </c>
      <c r="E1138" s="242" t="s">
        <v>2791</v>
      </c>
      <c r="F1138" s="115">
        <v>18200</v>
      </c>
      <c r="G1138" s="103">
        <f t="shared" si="55"/>
        <v>17.333333333333332</v>
      </c>
      <c r="H1138" s="104">
        <f t="shared" si="53"/>
        <v>1174.1935483870968</v>
      </c>
      <c r="I1138" s="144"/>
      <c r="J1138" s="71">
        <f t="shared" si="54"/>
        <v>0</v>
      </c>
    </row>
    <row r="1139" spans="1:10" ht="105" customHeight="1">
      <c r="A1139" s="8"/>
      <c r="B1139" s="203" t="s">
        <v>2792</v>
      </c>
      <c r="D1139" s="29">
        <v>200</v>
      </c>
      <c r="E1139" s="242" t="s">
        <v>2793</v>
      </c>
      <c r="F1139" s="115">
        <v>18850</v>
      </c>
      <c r="G1139" s="103">
        <f t="shared" si="55"/>
        <v>17.952380952380953</v>
      </c>
      <c r="H1139" s="104">
        <f t="shared" si="53"/>
        <v>1216.1290322580646</v>
      </c>
      <c r="I1139" s="144"/>
      <c r="J1139" s="71">
        <f t="shared" si="54"/>
        <v>0</v>
      </c>
    </row>
    <row r="1140" spans="1:10" ht="105" customHeight="1">
      <c r="A1140" s="8"/>
      <c r="B1140" s="203" t="s">
        <v>2794</v>
      </c>
      <c r="D1140" s="29">
        <v>103</v>
      </c>
      <c r="E1140" s="242" t="s">
        <v>2795</v>
      </c>
      <c r="F1140" s="115">
        <v>20800</v>
      </c>
      <c r="G1140" s="103">
        <f t="shared" si="55"/>
        <v>19.80952380952381</v>
      </c>
      <c r="H1140" s="104">
        <f t="shared" si="53"/>
        <v>1341.9354838709678</v>
      </c>
      <c r="I1140" s="144"/>
      <c r="J1140" s="71">
        <f t="shared" si="54"/>
        <v>0</v>
      </c>
    </row>
    <row r="1141" spans="1:10" ht="105" customHeight="1">
      <c r="A1141" s="8"/>
      <c r="B1141" s="203" t="s">
        <v>2796</v>
      </c>
      <c r="D1141" s="29">
        <v>133</v>
      </c>
      <c r="E1141" s="242" t="s">
        <v>2797</v>
      </c>
      <c r="F1141" s="115">
        <v>14300</v>
      </c>
      <c r="G1141" s="103">
        <f t="shared" si="55"/>
        <v>13.619047619047619</v>
      </c>
      <c r="H1141" s="104">
        <f t="shared" si="53"/>
        <v>922.58064516129036</v>
      </c>
      <c r="I1141" s="144"/>
      <c r="J1141" s="71">
        <f t="shared" si="54"/>
        <v>0</v>
      </c>
    </row>
    <row r="1142" spans="1:10" ht="105" customHeight="1">
      <c r="A1142" s="8"/>
      <c r="B1142" s="203" t="s">
        <v>2798</v>
      </c>
      <c r="D1142" s="29">
        <v>212</v>
      </c>
      <c r="E1142" s="242" t="s">
        <v>2799</v>
      </c>
      <c r="F1142" s="115">
        <v>15600</v>
      </c>
      <c r="G1142" s="103">
        <f t="shared" si="55"/>
        <v>14.857142857142858</v>
      </c>
      <c r="H1142" s="104">
        <f t="shared" si="53"/>
        <v>1006.4516129032259</v>
      </c>
      <c r="I1142" s="144"/>
      <c r="J1142" s="71">
        <f t="shared" si="54"/>
        <v>0</v>
      </c>
    </row>
    <row r="1143" spans="1:10" ht="105" customHeight="1">
      <c r="A1143" s="8"/>
      <c r="B1143" s="203" t="s">
        <v>2729</v>
      </c>
      <c r="D1143" s="29">
        <v>80</v>
      </c>
      <c r="E1143" s="242" t="s">
        <v>2800</v>
      </c>
      <c r="F1143" s="115">
        <v>15600</v>
      </c>
      <c r="G1143" s="103">
        <f t="shared" si="55"/>
        <v>14.857142857142858</v>
      </c>
      <c r="H1143" s="104">
        <f t="shared" si="53"/>
        <v>1006.4516129032259</v>
      </c>
      <c r="I1143" s="144"/>
      <c r="J1143" s="71">
        <f t="shared" si="54"/>
        <v>0</v>
      </c>
    </row>
    <row r="1144" spans="1:10" ht="105" customHeight="1">
      <c r="A1144" s="8"/>
      <c r="B1144" s="203" t="s">
        <v>2801</v>
      </c>
      <c r="D1144" s="29">
        <v>154</v>
      </c>
      <c r="E1144" s="242" t="s">
        <v>2802</v>
      </c>
      <c r="F1144" s="115">
        <v>6500</v>
      </c>
      <c r="G1144" s="103">
        <f t="shared" si="55"/>
        <v>6.1904761904761907</v>
      </c>
      <c r="H1144" s="104">
        <f t="shared" si="53"/>
        <v>419.35483870967744</v>
      </c>
      <c r="I1144" s="144"/>
      <c r="J1144" s="71">
        <f t="shared" si="54"/>
        <v>0</v>
      </c>
    </row>
    <row r="1145" spans="1:10" ht="105" customHeight="1">
      <c r="A1145" s="8"/>
      <c r="B1145" s="203" t="s">
        <v>2803</v>
      </c>
      <c r="D1145" s="29">
        <v>60</v>
      </c>
      <c r="E1145" s="242" t="s">
        <v>2804</v>
      </c>
      <c r="F1145" s="115">
        <v>13000</v>
      </c>
      <c r="G1145" s="103">
        <f t="shared" si="55"/>
        <v>12.380952380952381</v>
      </c>
      <c r="H1145" s="104">
        <f t="shared" si="53"/>
        <v>838.70967741935488</v>
      </c>
      <c r="I1145" s="144"/>
      <c r="J1145" s="71">
        <f t="shared" si="54"/>
        <v>0</v>
      </c>
    </row>
    <row r="1146" spans="1:10" ht="105" customHeight="1">
      <c r="A1146" s="8"/>
      <c r="B1146" s="203" t="s">
        <v>2805</v>
      </c>
      <c r="D1146" s="29">
        <v>70</v>
      </c>
      <c r="E1146" s="242" t="s">
        <v>2806</v>
      </c>
      <c r="F1146" s="115">
        <v>13000</v>
      </c>
      <c r="G1146" s="103">
        <f t="shared" si="55"/>
        <v>12.380952380952381</v>
      </c>
      <c r="H1146" s="104">
        <f t="shared" si="53"/>
        <v>838.70967741935488</v>
      </c>
      <c r="I1146" s="144"/>
      <c r="J1146" s="71">
        <f t="shared" si="54"/>
        <v>0</v>
      </c>
    </row>
    <row r="1147" spans="1:10" ht="105" customHeight="1">
      <c r="A1147" s="8"/>
      <c r="B1147" s="203" t="s">
        <v>2807</v>
      </c>
      <c r="D1147" s="29">
        <v>72</v>
      </c>
      <c r="E1147" s="242" t="s">
        <v>2808</v>
      </c>
      <c r="F1147" s="115">
        <v>20150</v>
      </c>
      <c r="G1147" s="103">
        <f t="shared" si="55"/>
        <v>19.19047619047619</v>
      </c>
      <c r="H1147" s="104">
        <f t="shared" si="53"/>
        <v>1300</v>
      </c>
      <c r="I1147" s="144"/>
      <c r="J1147" s="71">
        <f t="shared" si="54"/>
        <v>0</v>
      </c>
    </row>
    <row r="1148" spans="1:10" ht="105" customHeight="1">
      <c r="A1148" s="8"/>
      <c r="B1148" s="203" t="s">
        <v>1813</v>
      </c>
      <c r="D1148" s="140">
        <v>84</v>
      </c>
      <c r="E1148" s="72" t="s">
        <v>1814</v>
      </c>
      <c r="F1148" s="146">
        <v>15500</v>
      </c>
      <c r="G1148" s="103">
        <f t="shared" si="55"/>
        <v>14.761904761904763</v>
      </c>
      <c r="H1148" s="104">
        <f t="shared" si="53"/>
        <v>1000</v>
      </c>
      <c r="I1148" s="144"/>
      <c r="J1148" s="71">
        <f t="shared" si="54"/>
        <v>0</v>
      </c>
    </row>
    <row r="1149" spans="1:10" ht="105" customHeight="1">
      <c r="A1149" s="8"/>
      <c r="B1149" s="203" t="s">
        <v>1815</v>
      </c>
      <c r="D1149" s="140">
        <v>43</v>
      </c>
      <c r="E1149" s="72" t="s">
        <v>1816</v>
      </c>
      <c r="F1149" s="146">
        <v>14300</v>
      </c>
      <c r="G1149" s="103">
        <f t="shared" si="55"/>
        <v>13.619047619047619</v>
      </c>
      <c r="H1149" s="104">
        <f t="shared" si="53"/>
        <v>922.58064516129036</v>
      </c>
      <c r="I1149" s="144"/>
      <c r="J1149" s="71">
        <f t="shared" si="54"/>
        <v>0</v>
      </c>
    </row>
    <row r="1150" spans="1:10" ht="105" customHeight="1">
      <c r="A1150" s="8"/>
      <c r="B1150" s="203" t="s">
        <v>1817</v>
      </c>
      <c r="D1150" s="140">
        <v>46</v>
      </c>
      <c r="E1150" s="72" t="s">
        <v>1818</v>
      </c>
      <c r="F1150" s="146">
        <v>14300</v>
      </c>
      <c r="G1150" s="103">
        <f t="shared" si="55"/>
        <v>13.619047619047619</v>
      </c>
      <c r="H1150" s="104">
        <f t="shared" si="53"/>
        <v>922.58064516129036</v>
      </c>
      <c r="I1150" s="144"/>
      <c r="J1150" s="71">
        <f t="shared" si="54"/>
        <v>0</v>
      </c>
    </row>
    <row r="1151" spans="1:10" ht="105" customHeight="1">
      <c r="A1151" s="8"/>
      <c r="B1151" s="203" t="s">
        <v>1819</v>
      </c>
      <c r="D1151" s="140">
        <v>47</v>
      </c>
      <c r="E1151" s="72" t="s">
        <v>1820</v>
      </c>
      <c r="F1151" s="146">
        <v>14300</v>
      </c>
      <c r="G1151" s="103">
        <f t="shared" si="55"/>
        <v>13.619047619047619</v>
      </c>
      <c r="H1151" s="104">
        <f t="shared" si="53"/>
        <v>922.58064516129036</v>
      </c>
      <c r="I1151" s="144"/>
      <c r="J1151" s="71">
        <f t="shared" si="54"/>
        <v>0</v>
      </c>
    </row>
    <row r="1152" spans="1:10" ht="105" customHeight="1">
      <c r="A1152" s="8"/>
      <c r="B1152" s="203" t="s">
        <v>1821</v>
      </c>
      <c r="D1152" s="140">
        <v>136</v>
      </c>
      <c r="E1152" s="72" t="s">
        <v>1822</v>
      </c>
      <c r="F1152" s="146">
        <v>14300</v>
      </c>
      <c r="G1152" s="103">
        <f t="shared" si="55"/>
        <v>13.619047619047619</v>
      </c>
      <c r="H1152" s="104">
        <f t="shared" si="53"/>
        <v>922.58064516129036</v>
      </c>
      <c r="I1152" s="144"/>
      <c r="J1152" s="71">
        <f t="shared" si="54"/>
        <v>0</v>
      </c>
    </row>
    <row r="1153" spans="1:10" ht="105" customHeight="1">
      <c r="A1153" s="8"/>
      <c r="B1153" s="203" t="s">
        <v>1823</v>
      </c>
      <c r="D1153" s="140">
        <v>230</v>
      </c>
      <c r="E1153" s="72" t="s">
        <v>1824</v>
      </c>
      <c r="F1153" s="118">
        <v>29900</v>
      </c>
      <c r="G1153" s="103">
        <f t="shared" si="55"/>
        <v>28.476190476190474</v>
      </c>
      <c r="H1153" s="104">
        <f t="shared" si="53"/>
        <v>1929.0322580645161</v>
      </c>
      <c r="I1153" s="144"/>
      <c r="J1153" s="71">
        <f t="shared" si="54"/>
        <v>0</v>
      </c>
    </row>
    <row r="1154" spans="1:10" ht="105" customHeight="1">
      <c r="A1154" s="8"/>
      <c r="B1154" s="203" t="s">
        <v>1825</v>
      </c>
      <c r="D1154" s="140">
        <v>248</v>
      </c>
      <c r="E1154" s="72" t="s">
        <v>1826</v>
      </c>
      <c r="F1154" s="146">
        <v>11700</v>
      </c>
      <c r="G1154" s="103">
        <f t="shared" si="55"/>
        <v>11.142857142857142</v>
      </c>
      <c r="H1154" s="104">
        <f t="shared" si="53"/>
        <v>754.83870967741939</v>
      </c>
      <c r="I1154" s="144"/>
      <c r="J1154" s="71">
        <f t="shared" si="54"/>
        <v>0</v>
      </c>
    </row>
    <row r="1155" spans="1:10" ht="105" customHeight="1">
      <c r="A1155" s="8"/>
      <c r="B1155" s="203" t="s">
        <v>1827</v>
      </c>
      <c r="D1155" s="140">
        <v>192</v>
      </c>
      <c r="E1155" s="72" t="s">
        <v>1828</v>
      </c>
      <c r="F1155" s="146">
        <v>13000</v>
      </c>
      <c r="G1155" s="103">
        <f t="shared" si="55"/>
        <v>12.380952380952381</v>
      </c>
      <c r="H1155" s="104">
        <f t="shared" si="53"/>
        <v>838.70967741935488</v>
      </c>
      <c r="I1155" s="144"/>
      <c r="J1155" s="71">
        <f t="shared" si="54"/>
        <v>0</v>
      </c>
    </row>
    <row r="1156" spans="1:10" ht="105" customHeight="1">
      <c r="A1156" s="8"/>
      <c r="B1156" s="203" t="s">
        <v>1829</v>
      </c>
      <c r="D1156" s="140">
        <v>111</v>
      </c>
      <c r="E1156" s="72" t="s">
        <v>1830</v>
      </c>
      <c r="F1156" s="146">
        <v>11700</v>
      </c>
      <c r="G1156" s="103">
        <f t="shared" si="55"/>
        <v>11.142857142857142</v>
      </c>
      <c r="H1156" s="104">
        <f t="shared" si="53"/>
        <v>754.83870967741939</v>
      </c>
      <c r="I1156" s="144"/>
      <c r="J1156" s="71">
        <f t="shared" si="54"/>
        <v>0</v>
      </c>
    </row>
    <row r="1157" spans="1:10" ht="105" customHeight="1">
      <c r="A1157" s="8"/>
      <c r="B1157" s="203" t="s">
        <v>1831</v>
      </c>
      <c r="D1157" s="140">
        <v>195</v>
      </c>
      <c r="E1157" s="72" t="s">
        <v>1832</v>
      </c>
      <c r="F1157" s="146">
        <v>10400</v>
      </c>
      <c r="G1157" s="103">
        <f t="shared" si="55"/>
        <v>9.9047619047619051</v>
      </c>
      <c r="H1157" s="104">
        <f t="shared" ref="H1157:H1220" si="56">F1157/15.5</f>
        <v>670.9677419354839</v>
      </c>
      <c r="I1157" s="144"/>
      <c r="J1157" s="71">
        <f t="shared" si="54"/>
        <v>0</v>
      </c>
    </row>
    <row r="1158" spans="1:10" ht="105" customHeight="1">
      <c r="A1158" s="8"/>
      <c r="B1158" s="203" t="s">
        <v>1833</v>
      </c>
      <c r="D1158" s="140">
        <v>208</v>
      </c>
      <c r="E1158" s="72" t="s">
        <v>1834</v>
      </c>
      <c r="F1158" s="146">
        <v>11050</v>
      </c>
      <c r="G1158" s="103">
        <f t="shared" si="55"/>
        <v>10.523809523809524</v>
      </c>
      <c r="H1158" s="104">
        <f t="shared" si="56"/>
        <v>712.90322580645159</v>
      </c>
      <c r="I1158" s="144"/>
      <c r="J1158" s="71">
        <f t="shared" si="54"/>
        <v>0</v>
      </c>
    </row>
    <row r="1159" spans="1:10" ht="105" customHeight="1">
      <c r="A1159" s="8"/>
      <c r="B1159" s="203" t="s">
        <v>1835</v>
      </c>
      <c r="D1159" s="140">
        <v>76</v>
      </c>
      <c r="E1159" s="72" t="s">
        <v>1836</v>
      </c>
      <c r="F1159" s="146">
        <v>11050</v>
      </c>
      <c r="G1159" s="103">
        <f t="shared" si="55"/>
        <v>10.523809523809524</v>
      </c>
      <c r="H1159" s="104">
        <f t="shared" si="56"/>
        <v>712.90322580645159</v>
      </c>
      <c r="I1159" s="144"/>
      <c r="J1159" s="71">
        <f t="shared" si="54"/>
        <v>0</v>
      </c>
    </row>
    <row r="1160" spans="1:10" ht="105" customHeight="1">
      <c r="A1160" s="8"/>
      <c r="B1160" s="203" t="s">
        <v>1837</v>
      </c>
      <c r="D1160" s="140">
        <v>80</v>
      </c>
      <c r="E1160" s="72" t="s">
        <v>1838</v>
      </c>
      <c r="F1160" s="146">
        <v>11050</v>
      </c>
      <c r="G1160" s="103">
        <f t="shared" si="55"/>
        <v>10.523809523809524</v>
      </c>
      <c r="H1160" s="104">
        <f t="shared" si="56"/>
        <v>712.90322580645159</v>
      </c>
      <c r="I1160" s="144"/>
      <c r="J1160" s="71">
        <f t="shared" ref="J1160:J1194" si="57">H1160*I1160</f>
        <v>0</v>
      </c>
    </row>
    <row r="1161" spans="1:10" ht="105" customHeight="1">
      <c r="A1161" s="8"/>
      <c r="B1161" s="203" t="s">
        <v>1839</v>
      </c>
      <c r="D1161" s="140">
        <v>179</v>
      </c>
      <c r="E1161" s="72" t="s">
        <v>1840</v>
      </c>
      <c r="F1161" s="146">
        <v>7200</v>
      </c>
      <c r="G1161" s="103">
        <f t="shared" ref="G1161:G1224" si="58">F1161/1050</f>
        <v>6.8571428571428568</v>
      </c>
      <c r="H1161" s="104">
        <f t="shared" si="56"/>
        <v>464.51612903225805</v>
      </c>
      <c r="I1161" s="144"/>
      <c r="J1161" s="71">
        <f t="shared" si="57"/>
        <v>0</v>
      </c>
    </row>
    <row r="1162" spans="1:10" ht="105" customHeight="1">
      <c r="A1162" s="8"/>
      <c r="B1162" s="203" t="s">
        <v>1841</v>
      </c>
      <c r="D1162" s="140">
        <v>178</v>
      </c>
      <c r="E1162" s="72" t="s">
        <v>1842</v>
      </c>
      <c r="F1162" s="146">
        <v>8000</v>
      </c>
      <c r="G1162" s="103">
        <f t="shared" si="58"/>
        <v>7.6190476190476186</v>
      </c>
      <c r="H1162" s="104">
        <f t="shared" si="56"/>
        <v>516.12903225806451</v>
      </c>
      <c r="I1162" s="144"/>
      <c r="J1162" s="71">
        <f t="shared" si="57"/>
        <v>0</v>
      </c>
    </row>
    <row r="1163" spans="1:10" ht="105" customHeight="1">
      <c r="A1163" s="8"/>
      <c r="B1163" s="203" t="s">
        <v>1843</v>
      </c>
      <c r="D1163" s="140">
        <v>176</v>
      </c>
      <c r="E1163" s="72" t="s">
        <v>1844</v>
      </c>
      <c r="F1163" s="146">
        <v>7200</v>
      </c>
      <c r="G1163" s="103">
        <f t="shared" si="58"/>
        <v>6.8571428571428568</v>
      </c>
      <c r="H1163" s="104">
        <f t="shared" si="56"/>
        <v>464.51612903225805</v>
      </c>
      <c r="I1163" s="144"/>
      <c r="J1163" s="71">
        <f t="shared" si="57"/>
        <v>0</v>
      </c>
    </row>
    <row r="1164" spans="1:10" ht="105" customHeight="1">
      <c r="A1164" s="8"/>
      <c r="B1164" s="203" t="s">
        <v>1845</v>
      </c>
      <c r="D1164" s="140">
        <v>175</v>
      </c>
      <c r="E1164" s="72" t="s">
        <v>1846</v>
      </c>
      <c r="F1164" s="146">
        <v>7200</v>
      </c>
      <c r="G1164" s="103">
        <f t="shared" si="58"/>
        <v>6.8571428571428568</v>
      </c>
      <c r="H1164" s="104">
        <f t="shared" si="56"/>
        <v>464.51612903225805</v>
      </c>
      <c r="I1164" s="144"/>
      <c r="J1164" s="71">
        <f t="shared" si="57"/>
        <v>0</v>
      </c>
    </row>
    <row r="1165" spans="1:10" ht="105" customHeight="1">
      <c r="A1165" s="64"/>
      <c r="B1165" s="226"/>
      <c r="C1165" s="65"/>
      <c r="D1165" s="183"/>
      <c r="E1165" s="134" t="s">
        <v>1847</v>
      </c>
      <c r="F1165" s="116"/>
      <c r="G1165" s="103">
        <f t="shared" si="58"/>
        <v>0</v>
      </c>
      <c r="H1165" s="104">
        <f t="shared" si="56"/>
        <v>0</v>
      </c>
      <c r="I1165" s="144"/>
      <c r="J1165" s="71">
        <f t="shared" si="57"/>
        <v>0</v>
      </c>
    </row>
    <row r="1166" spans="1:10" ht="105" customHeight="1">
      <c r="A1166" s="8"/>
      <c r="B1166" s="203" t="s">
        <v>1848</v>
      </c>
      <c r="D1166" s="140">
        <v>131</v>
      </c>
      <c r="E1166" s="72" t="s">
        <v>1849</v>
      </c>
      <c r="F1166" s="146">
        <v>8500</v>
      </c>
      <c r="G1166" s="103">
        <f t="shared" si="58"/>
        <v>8.0952380952380949</v>
      </c>
      <c r="H1166" s="104">
        <f t="shared" si="56"/>
        <v>548.38709677419354</v>
      </c>
      <c r="I1166" s="144"/>
      <c r="J1166" s="71">
        <f t="shared" si="57"/>
        <v>0</v>
      </c>
    </row>
    <row r="1167" spans="1:10" ht="105" customHeight="1">
      <c r="A1167" s="8"/>
      <c r="B1167" s="203" t="s">
        <v>2148</v>
      </c>
      <c r="C1167" s="140"/>
      <c r="D1167" s="143">
        <v>58</v>
      </c>
      <c r="E1167" s="72" t="s">
        <v>2156</v>
      </c>
      <c r="F1167" s="146">
        <v>10300</v>
      </c>
      <c r="G1167" s="103">
        <f t="shared" si="58"/>
        <v>9.8095238095238102</v>
      </c>
      <c r="H1167" s="104">
        <f t="shared" si="56"/>
        <v>664.51612903225805</v>
      </c>
      <c r="I1167" s="144"/>
      <c r="J1167" s="71">
        <f t="shared" si="57"/>
        <v>0</v>
      </c>
    </row>
    <row r="1168" spans="1:10" ht="105" customHeight="1">
      <c r="A1168" s="8"/>
      <c r="B1168" s="203" t="s">
        <v>2149</v>
      </c>
      <c r="C1168" s="140"/>
      <c r="D1168" s="143">
        <v>139</v>
      </c>
      <c r="E1168" s="72" t="s">
        <v>2157</v>
      </c>
      <c r="F1168" s="146">
        <v>6500</v>
      </c>
      <c r="G1168" s="103">
        <f t="shared" si="58"/>
        <v>6.1904761904761907</v>
      </c>
      <c r="H1168" s="104">
        <f t="shared" si="56"/>
        <v>419.35483870967744</v>
      </c>
      <c r="I1168" s="144"/>
      <c r="J1168" s="71">
        <f t="shared" si="57"/>
        <v>0</v>
      </c>
    </row>
    <row r="1169" spans="1:10" ht="105" customHeight="1">
      <c r="A1169" s="8"/>
      <c r="B1169" s="203" t="s">
        <v>2150</v>
      </c>
      <c r="C1169" s="140"/>
      <c r="D1169" s="143">
        <v>185</v>
      </c>
      <c r="E1169" s="72" t="s">
        <v>2158</v>
      </c>
      <c r="F1169" s="146">
        <v>11600</v>
      </c>
      <c r="G1169" s="103">
        <f t="shared" si="58"/>
        <v>11.047619047619047</v>
      </c>
      <c r="H1169" s="104">
        <f t="shared" si="56"/>
        <v>748.38709677419354</v>
      </c>
      <c r="I1169" s="144"/>
      <c r="J1169" s="71">
        <f t="shared" si="57"/>
        <v>0</v>
      </c>
    </row>
    <row r="1170" spans="1:10" ht="105" customHeight="1">
      <c r="A1170" s="8"/>
      <c r="B1170" s="203" t="s">
        <v>2151</v>
      </c>
      <c r="C1170" s="140"/>
      <c r="D1170" s="143">
        <v>174</v>
      </c>
      <c r="E1170" s="72" t="s">
        <v>2159</v>
      </c>
      <c r="F1170" s="146">
        <v>10700</v>
      </c>
      <c r="G1170" s="103">
        <f t="shared" si="58"/>
        <v>10.19047619047619</v>
      </c>
      <c r="H1170" s="104">
        <f t="shared" si="56"/>
        <v>690.32258064516134</v>
      </c>
      <c r="I1170" s="144"/>
      <c r="J1170" s="71">
        <f t="shared" si="57"/>
        <v>0</v>
      </c>
    </row>
    <row r="1171" spans="1:10" ht="105" customHeight="1">
      <c r="A1171" s="8"/>
      <c r="B1171" s="203" t="s">
        <v>2152</v>
      </c>
      <c r="C1171" s="140"/>
      <c r="D1171" s="180">
        <v>334</v>
      </c>
      <c r="E1171" s="72" t="s">
        <v>2160</v>
      </c>
      <c r="F1171" s="146">
        <v>7800</v>
      </c>
      <c r="G1171" s="103">
        <f t="shared" si="58"/>
        <v>7.4285714285714288</v>
      </c>
      <c r="H1171" s="104">
        <f t="shared" si="56"/>
        <v>503.22580645161293</v>
      </c>
      <c r="I1171" s="144"/>
      <c r="J1171" s="71">
        <f t="shared" si="57"/>
        <v>0</v>
      </c>
    </row>
    <row r="1172" spans="1:10" ht="105" customHeight="1">
      <c r="A1172" s="8"/>
      <c r="B1172" s="203" t="s">
        <v>2153</v>
      </c>
      <c r="C1172" s="140"/>
      <c r="D1172" s="143">
        <v>195</v>
      </c>
      <c r="E1172" s="72" t="s">
        <v>2161</v>
      </c>
      <c r="F1172" s="146">
        <v>7200</v>
      </c>
      <c r="G1172" s="103">
        <f t="shared" si="58"/>
        <v>6.8571428571428568</v>
      </c>
      <c r="H1172" s="104">
        <f t="shared" si="56"/>
        <v>464.51612903225805</v>
      </c>
      <c r="I1172" s="144"/>
      <c r="J1172" s="71">
        <f t="shared" si="57"/>
        <v>0</v>
      </c>
    </row>
    <row r="1173" spans="1:10" ht="105" customHeight="1">
      <c r="A1173" s="8"/>
      <c r="B1173" s="203" t="s">
        <v>2154</v>
      </c>
      <c r="C1173" s="140"/>
      <c r="D1173" s="143">
        <v>254</v>
      </c>
      <c r="E1173" s="72" t="s">
        <v>2162</v>
      </c>
      <c r="F1173" s="146">
        <v>9000</v>
      </c>
      <c r="G1173" s="103">
        <f t="shared" si="58"/>
        <v>8.5714285714285712</v>
      </c>
      <c r="H1173" s="104">
        <f t="shared" si="56"/>
        <v>580.64516129032256</v>
      </c>
      <c r="I1173" s="144"/>
      <c r="J1173" s="71">
        <f t="shared" si="57"/>
        <v>0</v>
      </c>
    </row>
    <row r="1174" spans="1:10" ht="105" customHeight="1">
      <c r="A1174" s="8"/>
      <c r="B1174" s="203" t="s">
        <v>2155</v>
      </c>
      <c r="C1174" s="140"/>
      <c r="D1174" s="143">
        <v>112</v>
      </c>
      <c r="E1174" s="72" t="s">
        <v>2163</v>
      </c>
      <c r="F1174" s="146">
        <v>9000</v>
      </c>
      <c r="G1174" s="103">
        <f t="shared" si="58"/>
        <v>8.5714285714285712</v>
      </c>
      <c r="H1174" s="104">
        <f t="shared" si="56"/>
        <v>580.64516129032256</v>
      </c>
      <c r="I1174" s="144"/>
      <c r="J1174" s="71">
        <f t="shared" si="57"/>
        <v>0</v>
      </c>
    </row>
    <row r="1175" spans="1:10" s="67" customFormat="1" ht="83.4" customHeight="1">
      <c r="A1175" s="64"/>
      <c r="B1175" s="228"/>
      <c r="C1175" s="88"/>
      <c r="D1175" s="65"/>
      <c r="E1175" s="171" t="s">
        <v>2123</v>
      </c>
      <c r="F1175" s="252"/>
      <c r="G1175" s="103">
        <f t="shared" si="58"/>
        <v>0</v>
      </c>
      <c r="H1175" s="104">
        <f t="shared" si="56"/>
        <v>0</v>
      </c>
      <c r="I1175" s="144"/>
      <c r="J1175" s="71">
        <f t="shared" si="57"/>
        <v>0</v>
      </c>
    </row>
    <row r="1176" spans="1:10" ht="105" customHeight="1">
      <c r="A1176" s="165"/>
      <c r="B1176" s="203" t="s">
        <v>1941</v>
      </c>
      <c r="D1176" s="140"/>
      <c r="E1176" s="58" t="s">
        <v>1943</v>
      </c>
      <c r="F1176" s="253">
        <v>2000</v>
      </c>
      <c r="G1176" s="103">
        <f t="shared" si="58"/>
        <v>1.9047619047619047</v>
      </c>
      <c r="H1176" s="104">
        <f t="shared" si="56"/>
        <v>129.03225806451613</v>
      </c>
      <c r="I1176" s="144"/>
      <c r="J1176" s="71">
        <f t="shared" si="57"/>
        <v>0</v>
      </c>
    </row>
    <row r="1177" spans="1:10" ht="105" customHeight="1">
      <c r="A1177" s="165"/>
      <c r="B1177" s="203" t="s">
        <v>1942</v>
      </c>
      <c r="D1177" s="140"/>
      <c r="E1177" s="19" t="s">
        <v>1944</v>
      </c>
      <c r="F1177" s="253">
        <v>2000</v>
      </c>
      <c r="G1177" s="103">
        <f t="shared" si="58"/>
        <v>1.9047619047619047</v>
      </c>
      <c r="H1177" s="104">
        <f t="shared" si="56"/>
        <v>129.03225806451613</v>
      </c>
      <c r="I1177" s="144"/>
      <c r="J1177" s="71">
        <f t="shared" si="57"/>
        <v>0</v>
      </c>
    </row>
    <row r="1178" spans="1:10" s="67" customFormat="1" ht="99" customHeight="1">
      <c r="A1178" s="64"/>
      <c r="B1178" s="226"/>
      <c r="C1178" s="88"/>
      <c r="D1178" s="65"/>
      <c r="E1178" s="135" t="s">
        <v>2007</v>
      </c>
      <c r="F1178" s="252"/>
      <c r="G1178" s="119">
        <f t="shared" si="58"/>
        <v>0</v>
      </c>
      <c r="H1178" s="104">
        <f t="shared" si="56"/>
        <v>0</v>
      </c>
      <c r="I1178" s="144"/>
      <c r="J1178" s="71">
        <f t="shared" si="57"/>
        <v>0</v>
      </c>
    </row>
    <row r="1179" spans="1:10" ht="105" customHeight="1">
      <c r="A1179" s="142"/>
      <c r="B1179" s="197" t="s">
        <v>1997</v>
      </c>
      <c r="D1179" s="140"/>
      <c r="E1179" s="150" t="s">
        <v>2002</v>
      </c>
      <c r="F1179" s="253">
        <v>3650</v>
      </c>
      <c r="G1179" s="103">
        <f t="shared" si="58"/>
        <v>3.4761904761904763</v>
      </c>
      <c r="H1179" s="104">
        <f t="shared" si="56"/>
        <v>235.48387096774192</v>
      </c>
      <c r="I1179" s="144"/>
      <c r="J1179" s="71">
        <f t="shared" si="57"/>
        <v>0</v>
      </c>
    </row>
    <row r="1180" spans="1:10" ht="105" customHeight="1">
      <c r="A1180" s="142"/>
      <c r="B1180" s="197" t="s">
        <v>1998</v>
      </c>
      <c r="D1180" s="140"/>
      <c r="E1180" s="150" t="s">
        <v>2003</v>
      </c>
      <c r="F1180" s="253">
        <v>3650</v>
      </c>
      <c r="G1180" s="103">
        <f t="shared" si="58"/>
        <v>3.4761904761904763</v>
      </c>
      <c r="H1180" s="104">
        <f t="shared" si="56"/>
        <v>235.48387096774192</v>
      </c>
      <c r="I1180" s="144"/>
      <c r="J1180" s="71">
        <f t="shared" si="57"/>
        <v>0</v>
      </c>
    </row>
    <row r="1181" spans="1:10" ht="105" customHeight="1">
      <c r="A1181" s="69"/>
      <c r="B1181" s="202" t="s">
        <v>1999</v>
      </c>
      <c r="D1181" s="140"/>
      <c r="E1181" s="158" t="s">
        <v>2004</v>
      </c>
      <c r="F1181" s="253">
        <v>3650</v>
      </c>
      <c r="G1181" s="103">
        <f t="shared" si="58"/>
        <v>3.4761904761904763</v>
      </c>
      <c r="H1181" s="104">
        <f t="shared" si="56"/>
        <v>235.48387096774192</v>
      </c>
      <c r="I1181" s="144"/>
      <c r="J1181" s="71">
        <f t="shared" si="57"/>
        <v>0</v>
      </c>
    </row>
    <row r="1182" spans="1:10" ht="105" customHeight="1">
      <c r="A1182" s="69"/>
      <c r="B1182" s="202" t="s">
        <v>2000</v>
      </c>
      <c r="D1182" s="140"/>
      <c r="E1182" s="150" t="s">
        <v>2005</v>
      </c>
      <c r="F1182" s="253">
        <v>3650</v>
      </c>
      <c r="G1182" s="103">
        <f t="shared" si="58"/>
        <v>3.4761904761904763</v>
      </c>
      <c r="H1182" s="104">
        <f t="shared" si="56"/>
        <v>235.48387096774192</v>
      </c>
      <c r="I1182" s="144"/>
      <c r="J1182" s="71">
        <f t="shared" si="57"/>
        <v>0</v>
      </c>
    </row>
    <row r="1183" spans="1:10" ht="105" customHeight="1">
      <c r="A1183" s="69"/>
      <c r="B1183" s="202" t="s">
        <v>2001</v>
      </c>
      <c r="D1183" s="140"/>
      <c r="E1183" s="150" t="s">
        <v>2006</v>
      </c>
      <c r="F1183" s="253">
        <v>3650</v>
      </c>
      <c r="G1183" s="103">
        <f t="shared" si="58"/>
        <v>3.4761904761904763</v>
      </c>
      <c r="H1183" s="104">
        <f t="shared" si="56"/>
        <v>235.48387096774192</v>
      </c>
      <c r="I1183" s="144"/>
      <c r="J1183" s="71">
        <f t="shared" si="57"/>
        <v>0</v>
      </c>
    </row>
    <row r="1184" spans="1:10" s="67" customFormat="1" ht="49.2" customHeight="1">
      <c r="A1184" s="64"/>
      <c r="B1184" s="226"/>
      <c r="C1184" s="88"/>
      <c r="D1184" s="65"/>
      <c r="E1184" s="172" t="s">
        <v>2008</v>
      </c>
      <c r="F1184" s="252"/>
      <c r="G1184" s="119">
        <f t="shared" si="58"/>
        <v>0</v>
      </c>
      <c r="H1184" s="104">
        <f t="shared" si="56"/>
        <v>0</v>
      </c>
      <c r="I1184" s="144"/>
      <c r="J1184" s="71">
        <f t="shared" si="57"/>
        <v>0</v>
      </c>
    </row>
    <row r="1185" spans="1:10" ht="105" customHeight="1">
      <c r="A1185" s="69"/>
      <c r="B1185" s="229" t="s">
        <v>2254</v>
      </c>
      <c r="C1185" s="166"/>
      <c r="D1185" s="140"/>
      <c r="E1185" s="159" t="s">
        <v>2015</v>
      </c>
      <c r="F1185" s="253">
        <v>4550</v>
      </c>
      <c r="G1185" s="103">
        <f t="shared" si="58"/>
        <v>4.333333333333333</v>
      </c>
      <c r="H1185" s="104">
        <f t="shared" si="56"/>
        <v>293.54838709677421</v>
      </c>
      <c r="I1185" s="144"/>
      <c r="J1185" s="71">
        <f t="shared" si="57"/>
        <v>0</v>
      </c>
    </row>
    <row r="1186" spans="1:10" ht="105" customHeight="1">
      <c r="A1186" s="167"/>
      <c r="B1186" s="229" t="s">
        <v>2255</v>
      </c>
      <c r="C1186" s="167"/>
      <c r="D1186" s="140"/>
      <c r="E1186" s="168" t="s">
        <v>2016</v>
      </c>
      <c r="F1186" s="253">
        <v>4550</v>
      </c>
      <c r="G1186" s="103">
        <f t="shared" si="58"/>
        <v>4.333333333333333</v>
      </c>
      <c r="H1186" s="104">
        <f t="shared" si="56"/>
        <v>293.54838709677421</v>
      </c>
      <c r="I1186" s="144"/>
      <c r="J1186" s="71">
        <f t="shared" si="57"/>
        <v>0</v>
      </c>
    </row>
    <row r="1187" spans="1:10" ht="105" customHeight="1">
      <c r="A1187" s="167"/>
      <c r="B1187" s="229" t="s">
        <v>2256</v>
      </c>
      <c r="C1187" s="167"/>
      <c r="D1187" s="140"/>
      <c r="E1187" s="168" t="s">
        <v>2017</v>
      </c>
      <c r="F1187" s="253">
        <v>4550</v>
      </c>
      <c r="G1187" s="103">
        <f t="shared" si="58"/>
        <v>4.333333333333333</v>
      </c>
      <c r="H1187" s="104">
        <f t="shared" si="56"/>
        <v>293.54838709677421</v>
      </c>
      <c r="I1187" s="144"/>
      <c r="J1187" s="71">
        <f t="shared" si="57"/>
        <v>0</v>
      </c>
    </row>
    <row r="1188" spans="1:10" ht="105" customHeight="1">
      <c r="A1188" s="167"/>
      <c r="B1188" s="229" t="s">
        <v>2257</v>
      </c>
      <c r="C1188" s="167"/>
      <c r="D1188" s="140"/>
      <c r="E1188" s="168" t="s">
        <v>2018</v>
      </c>
      <c r="F1188" s="253">
        <v>4550</v>
      </c>
      <c r="G1188" s="103">
        <f t="shared" si="58"/>
        <v>4.333333333333333</v>
      </c>
      <c r="H1188" s="104">
        <f t="shared" si="56"/>
        <v>293.54838709677421</v>
      </c>
      <c r="I1188" s="144"/>
      <c r="J1188" s="71">
        <f t="shared" si="57"/>
        <v>0</v>
      </c>
    </row>
    <row r="1189" spans="1:10" ht="105" customHeight="1">
      <c r="A1189" s="167"/>
      <c r="B1189" s="229" t="s">
        <v>2258</v>
      </c>
      <c r="C1189" s="167"/>
      <c r="D1189" s="140"/>
      <c r="E1189" s="168" t="s">
        <v>2019</v>
      </c>
      <c r="F1189" s="253">
        <v>4550</v>
      </c>
      <c r="G1189" s="103">
        <f t="shared" si="58"/>
        <v>4.333333333333333</v>
      </c>
      <c r="H1189" s="104">
        <f t="shared" si="56"/>
        <v>293.54838709677421</v>
      </c>
      <c r="I1189" s="144"/>
      <c r="J1189" s="71">
        <f t="shared" si="57"/>
        <v>0</v>
      </c>
    </row>
    <row r="1190" spans="1:10" ht="105" customHeight="1">
      <c r="A1190" s="167"/>
      <c r="B1190" s="229" t="s">
        <v>2259</v>
      </c>
      <c r="C1190" s="167"/>
      <c r="D1190" s="140"/>
      <c r="E1190" s="168" t="s">
        <v>2020</v>
      </c>
      <c r="F1190" s="253">
        <v>4550</v>
      </c>
      <c r="G1190" s="103">
        <f t="shared" si="58"/>
        <v>4.333333333333333</v>
      </c>
      <c r="H1190" s="104">
        <f t="shared" si="56"/>
        <v>293.54838709677421</v>
      </c>
      <c r="I1190" s="144"/>
      <c r="J1190" s="71">
        <f t="shared" si="57"/>
        <v>0</v>
      </c>
    </row>
    <row r="1191" spans="1:10" ht="105" customHeight="1">
      <c r="A1191" s="167"/>
      <c r="B1191" s="229" t="s">
        <v>2260</v>
      </c>
      <c r="C1191" s="167"/>
      <c r="D1191" s="140"/>
      <c r="E1191" s="168" t="s">
        <v>2021</v>
      </c>
      <c r="F1191" s="253">
        <v>4550</v>
      </c>
      <c r="G1191" s="103">
        <f t="shared" si="58"/>
        <v>4.333333333333333</v>
      </c>
      <c r="H1191" s="104">
        <f t="shared" si="56"/>
        <v>293.54838709677421</v>
      </c>
      <c r="I1191" s="144"/>
      <c r="J1191" s="71">
        <f t="shared" si="57"/>
        <v>0</v>
      </c>
    </row>
    <row r="1192" spans="1:10" ht="105" customHeight="1">
      <c r="A1192" s="167"/>
      <c r="B1192" s="229" t="s">
        <v>2261</v>
      </c>
      <c r="C1192" s="167"/>
      <c r="D1192" s="140"/>
      <c r="E1192" s="168" t="s">
        <v>2022</v>
      </c>
      <c r="F1192" s="253">
        <v>4550</v>
      </c>
      <c r="G1192" s="103">
        <f t="shared" si="58"/>
        <v>4.333333333333333</v>
      </c>
      <c r="H1192" s="104">
        <f t="shared" si="56"/>
        <v>293.54838709677421</v>
      </c>
      <c r="I1192" s="144"/>
      <c r="J1192" s="71">
        <f t="shared" si="57"/>
        <v>0</v>
      </c>
    </row>
    <row r="1193" spans="1:10" ht="105" customHeight="1">
      <c r="A1193" s="167"/>
      <c r="B1193" s="229" t="s">
        <v>2262</v>
      </c>
      <c r="C1193" s="167"/>
      <c r="D1193" s="140"/>
      <c r="E1193" s="158" t="s">
        <v>2023</v>
      </c>
      <c r="F1193" s="253">
        <v>27300</v>
      </c>
      <c r="G1193" s="103">
        <f t="shared" si="58"/>
        <v>26</v>
      </c>
      <c r="H1193" s="104">
        <f t="shared" si="56"/>
        <v>1761.2903225806451</v>
      </c>
      <c r="I1193" s="144"/>
      <c r="J1193" s="71">
        <f t="shared" si="57"/>
        <v>0</v>
      </c>
    </row>
    <row r="1194" spans="1:10" ht="105" customHeight="1">
      <c r="A1194" s="167"/>
      <c r="B1194" s="229" t="s">
        <v>2263</v>
      </c>
      <c r="C1194" s="167"/>
      <c r="D1194" s="140"/>
      <c r="E1194" s="158" t="s">
        <v>2024</v>
      </c>
      <c r="F1194" s="253">
        <v>7550</v>
      </c>
      <c r="G1194" s="103">
        <f t="shared" si="58"/>
        <v>7.1904761904761907</v>
      </c>
      <c r="H1194" s="104">
        <f t="shared" si="56"/>
        <v>487.09677419354841</v>
      </c>
      <c r="I1194" s="144"/>
      <c r="J1194" s="71">
        <f t="shared" si="57"/>
        <v>0</v>
      </c>
    </row>
    <row r="1195" spans="1:10" ht="105" customHeight="1">
      <c r="A1195" s="167"/>
      <c r="B1195" s="229" t="s">
        <v>2264</v>
      </c>
      <c r="C1195" s="167"/>
      <c r="D1195" s="140"/>
      <c r="E1195" s="158" t="s">
        <v>2025</v>
      </c>
      <c r="F1195" s="253">
        <v>7550</v>
      </c>
      <c r="G1195" s="103">
        <f t="shared" si="58"/>
        <v>7.1904761904761907</v>
      </c>
      <c r="H1195" s="104">
        <f t="shared" si="56"/>
        <v>487.09677419354841</v>
      </c>
      <c r="I1195" s="144"/>
      <c r="J1195" s="71">
        <f t="shared" ref="J1195:J1245" si="59">H1195*I1195</f>
        <v>0</v>
      </c>
    </row>
    <row r="1196" spans="1:10" ht="105" customHeight="1">
      <c r="A1196" s="167"/>
      <c r="B1196" s="229" t="s">
        <v>2265</v>
      </c>
      <c r="C1196" s="167"/>
      <c r="D1196" s="140"/>
      <c r="E1196" s="158" t="s">
        <v>2026</v>
      </c>
      <c r="F1196" s="253">
        <v>9100</v>
      </c>
      <c r="G1196" s="103">
        <f t="shared" si="58"/>
        <v>8.6666666666666661</v>
      </c>
      <c r="H1196" s="104">
        <f t="shared" si="56"/>
        <v>587.09677419354841</v>
      </c>
      <c r="I1196" s="144"/>
      <c r="J1196" s="71">
        <f t="shared" si="59"/>
        <v>0</v>
      </c>
    </row>
    <row r="1197" spans="1:10" ht="105" customHeight="1">
      <c r="A1197" s="167"/>
      <c r="B1197" s="229" t="s">
        <v>2266</v>
      </c>
      <c r="C1197" s="167"/>
      <c r="D1197" s="140"/>
      <c r="E1197" s="158" t="s">
        <v>2027</v>
      </c>
      <c r="F1197" s="253">
        <v>6600</v>
      </c>
      <c r="G1197" s="103">
        <f t="shared" si="58"/>
        <v>6.2857142857142856</v>
      </c>
      <c r="H1197" s="104">
        <f t="shared" si="56"/>
        <v>425.80645161290323</v>
      </c>
      <c r="I1197" s="144"/>
      <c r="J1197" s="71">
        <f t="shared" si="59"/>
        <v>0</v>
      </c>
    </row>
    <row r="1198" spans="1:10" ht="105" customHeight="1">
      <c r="A1198" s="167"/>
      <c r="B1198" s="229" t="s">
        <v>2267</v>
      </c>
      <c r="C1198" s="167"/>
      <c r="D1198" s="140"/>
      <c r="E1198" s="158" t="s">
        <v>2028</v>
      </c>
      <c r="F1198" s="253">
        <v>13850</v>
      </c>
      <c r="G1198" s="103">
        <f t="shared" si="58"/>
        <v>13.19047619047619</v>
      </c>
      <c r="H1198" s="104">
        <f t="shared" si="56"/>
        <v>893.54838709677415</v>
      </c>
      <c r="I1198" s="144"/>
      <c r="J1198" s="71">
        <f t="shared" si="59"/>
        <v>0</v>
      </c>
    </row>
    <row r="1199" spans="1:10" ht="105" customHeight="1">
      <c r="A1199" s="167"/>
      <c r="B1199" s="229" t="s">
        <v>2268</v>
      </c>
      <c r="C1199" s="167"/>
      <c r="D1199" s="140"/>
      <c r="E1199" s="159" t="s">
        <v>2029</v>
      </c>
      <c r="F1199" s="253">
        <v>8500</v>
      </c>
      <c r="G1199" s="103">
        <f t="shared" si="58"/>
        <v>8.0952380952380949</v>
      </c>
      <c r="H1199" s="104">
        <f t="shared" si="56"/>
        <v>548.38709677419354</v>
      </c>
      <c r="I1199" s="144"/>
      <c r="J1199" s="71">
        <f t="shared" si="59"/>
        <v>0</v>
      </c>
    </row>
    <row r="1200" spans="1:10" ht="105" customHeight="1">
      <c r="A1200" s="167"/>
      <c r="B1200" s="229" t="s">
        <v>2269</v>
      </c>
      <c r="C1200" s="167"/>
      <c r="D1200" s="140"/>
      <c r="E1200" s="158" t="s">
        <v>2030</v>
      </c>
      <c r="F1200" s="253">
        <v>8500</v>
      </c>
      <c r="G1200" s="103">
        <f t="shared" si="58"/>
        <v>8.0952380952380949</v>
      </c>
      <c r="H1200" s="104">
        <f t="shared" si="56"/>
        <v>548.38709677419354</v>
      </c>
      <c r="I1200" s="144"/>
      <c r="J1200" s="71">
        <f t="shared" si="59"/>
        <v>0</v>
      </c>
    </row>
    <row r="1201" spans="1:10" ht="105" customHeight="1">
      <c r="A1201" s="167"/>
      <c r="B1201" s="229" t="s">
        <v>2270</v>
      </c>
      <c r="C1201" s="167"/>
      <c r="D1201" s="140"/>
      <c r="E1201" s="158" t="s">
        <v>2031</v>
      </c>
      <c r="F1201" s="253">
        <v>6250</v>
      </c>
      <c r="G1201" s="103">
        <f t="shared" si="58"/>
        <v>5.9523809523809526</v>
      </c>
      <c r="H1201" s="104">
        <f t="shared" si="56"/>
        <v>403.22580645161293</v>
      </c>
      <c r="I1201" s="144"/>
      <c r="J1201" s="71">
        <f t="shared" si="59"/>
        <v>0</v>
      </c>
    </row>
    <row r="1202" spans="1:10" ht="105" customHeight="1">
      <c r="A1202" s="167"/>
      <c r="B1202" s="229" t="s">
        <v>2271</v>
      </c>
      <c r="C1202" s="167"/>
      <c r="D1202" s="140"/>
      <c r="E1202" s="158" t="s">
        <v>2032</v>
      </c>
      <c r="F1202" s="253">
        <v>6250</v>
      </c>
      <c r="G1202" s="103">
        <f t="shared" si="58"/>
        <v>5.9523809523809526</v>
      </c>
      <c r="H1202" s="104">
        <f t="shared" si="56"/>
        <v>403.22580645161293</v>
      </c>
      <c r="I1202" s="144"/>
      <c r="J1202" s="71">
        <f t="shared" si="59"/>
        <v>0</v>
      </c>
    </row>
    <row r="1203" spans="1:10" ht="105" customHeight="1">
      <c r="A1203" s="167"/>
      <c r="B1203" s="229" t="s">
        <v>2272</v>
      </c>
      <c r="C1203" s="167"/>
      <c r="D1203" s="140"/>
      <c r="E1203" s="158" t="s">
        <v>2033</v>
      </c>
      <c r="F1203" s="253">
        <v>6250</v>
      </c>
      <c r="G1203" s="103">
        <f t="shared" si="58"/>
        <v>5.9523809523809526</v>
      </c>
      <c r="H1203" s="104">
        <f t="shared" si="56"/>
        <v>403.22580645161293</v>
      </c>
      <c r="I1203" s="144"/>
      <c r="J1203" s="71">
        <f t="shared" si="59"/>
        <v>0</v>
      </c>
    </row>
    <row r="1204" spans="1:10" ht="105" customHeight="1">
      <c r="A1204" s="167"/>
      <c r="B1204" s="229" t="s">
        <v>2273</v>
      </c>
      <c r="C1204" s="167"/>
      <c r="D1204" s="140"/>
      <c r="E1204" s="158" t="s">
        <v>2034</v>
      </c>
      <c r="F1204" s="253">
        <v>6250</v>
      </c>
      <c r="G1204" s="103">
        <f t="shared" si="58"/>
        <v>5.9523809523809526</v>
      </c>
      <c r="H1204" s="104">
        <f t="shared" si="56"/>
        <v>403.22580645161293</v>
      </c>
      <c r="I1204" s="144"/>
      <c r="J1204" s="71">
        <f t="shared" si="59"/>
        <v>0</v>
      </c>
    </row>
    <row r="1205" spans="1:10" ht="105" customHeight="1">
      <c r="A1205" s="167"/>
      <c r="B1205" s="229" t="s">
        <v>2274</v>
      </c>
      <c r="C1205" s="167"/>
      <c r="D1205" s="140"/>
      <c r="E1205" s="158" t="s">
        <v>2035</v>
      </c>
      <c r="F1205" s="253">
        <v>5900</v>
      </c>
      <c r="G1205" s="103">
        <f t="shared" si="58"/>
        <v>5.6190476190476186</v>
      </c>
      <c r="H1205" s="104">
        <f t="shared" si="56"/>
        <v>380.64516129032256</v>
      </c>
      <c r="I1205" s="144"/>
      <c r="J1205" s="71">
        <f t="shared" si="59"/>
        <v>0</v>
      </c>
    </row>
    <row r="1206" spans="1:10" ht="105" customHeight="1">
      <c r="A1206" s="167"/>
      <c r="B1206" s="229" t="s">
        <v>2275</v>
      </c>
      <c r="C1206" s="167"/>
      <c r="D1206" s="140"/>
      <c r="E1206" s="158" t="s">
        <v>2036</v>
      </c>
      <c r="F1206" s="253">
        <v>5900</v>
      </c>
      <c r="G1206" s="103">
        <f t="shared" si="58"/>
        <v>5.6190476190476186</v>
      </c>
      <c r="H1206" s="104">
        <f t="shared" si="56"/>
        <v>380.64516129032256</v>
      </c>
      <c r="I1206" s="144"/>
      <c r="J1206" s="71">
        <f t="shared" si="59"/>
        <v>0</v>
      </c>
    </row>
    <row r="1207" spans="1:10" ht="105" customHeight="1">
      <c r="A1207" s="167"/>
      <c r="B1207" s="229" t="s">
        <v>2276</v>
      </c>
      <c r="C1207" s="167"/>
      <c r="D1207" s="140"/>
      <c r="E1207" s="158" t="s">
        <v>2037</v>
      </c>
      <c r="F1207" s="253">
        <v>5900</v>
      </c>
      <c r="G1207" s="103">
        <f t="shared" si="58"/>
        <v>5.6190476190476186</v>
      </c>
      <c r="H1207" s="104">
        <f t="shared" si="56"/>
        <v>380.64516129032256</v>
      </c>
      <c r="I1207" s="144"/>
      <c r="J1207" s="71">
        <f t="shared" si="59"/>
        <v>0</v>
      </c>
    </row>
    <row r="1208" spans="1:10" ht="105" customHeight="1">
      <c r="A1208" s="167"/>
      <c r="B1208" s="229" t="s">
        <v>2277</v>
      </c>
      <c r="C1208" s="167"/>
      <c r="D1208" s="140"/>
      <c r="E1208" s="159" t="s">
        <v>2038</v>
      </c>
      <c r="F1208" s="253">
        <v>5900</v>
      </c>
      <c r="G1208" s="103">
        <f t="shared" si="58"/>
        <v>5.6190476190476186</v>
      </c>
      <c r="H1208" s="104">
        <f t="shared" si="56"/>
        <v>380.64516129032256</v>
      </c>
      <c r="I1208" s="144"/>
      <c r="J1208" s="71">
        <f t="shared" si="59"/>
        <v>0</v>
      </c>
    </row>
    <row r="1209" spans="1:10" ht="105" customHeight="1">
      <c r="A1209" s="167"/>
      <c r="B1209" s="229" t="s">
        <v>2278</v>
      </c>
      <c r="C1209" s="167"/>
      <c r="D1209" s="140"/>
      <c r="E1209" s="158" t="s">
        <v>2039</v>
      </c>
      <c r="F1209" s="253">
        <v>6850</v>
      </c>
      <c r="G1209" s="103">
        <f t="shared" si="58"/>
        <v>6.5238095238095237</v>
      </c>
      <c r="H1209" s="104">
        <f t="shared" si="56"/>
        <v>441.93548387096774</v>
      </c>
      <c r="I1209" s="144"/>
      <c r="J1209" s="71">
        <f t="shared" si="59"/>
        <v>0</v>
      </c>
    </row>
    <row r="1210" spans="1:10" ht="105" customHeight="1">
      <c r="A1210" s="167"/>
      <c r="B1210" s="229" t="s">
        <v>2279</v>
      </c>
      <c r="C1210" s="167"/>
      <c r="D1210" s="140"/>
      <c r="E1210" s="158" t="s">
        <v>2040</v>
      </c>
      <c r="F1210" s="253">
        <v>6850</v>
      </c>
      <c r="G1210" s="103">
        <f t="shared" si="58"/>
        <v>6.5238095238095237</v>
      </c>
      <c r="H1210" s="104">
        <f t="shared" si="56"/>
        <v>441.93548387096774</v>
      </c>
      <c r="I1210" s="144"/>
      <c r="J1210" s="71">
        <f t="shared" si="59"/>
        <v>0</v>
      </c>
    </row>
    <row r="1211" spans="1:10" ht="105" customHeight="1">
      <c r="A1211" s="167"/>
      <c r="B1211" s="229" t="s">
        <v>2280</v>
      </c>
      <c r="C1211" s="167"/>
      <c r="D1211" s="140"/>
      <c r="E1211" s="158" t="s">
        <v>2041</v>
      </c>
      <c r="F1211" s="253">
        <v>6850</v>
      </c>
      <c r="G1211" s="103">
        <f t="shared" si="58"/>
        <v>6.5238095238095237</v>
      </c>
      <c r="H1211" s="104">
        <f t="shared" si="56"/>
        <v>441.93548387096774</v>
      </c>
      <c r="I1211" s="144"/>
      <c r="J1211" s="71">
        <f t="shared" si="59"/>
        <v>0</v>
      </c>
    </row>
    <row r="1212" spans="1:10" ht="105" customHeight="1">
      <c r="A1212" s="167"/>
      <c r="B1212" s="229" t="s">
        <v>2281</v>
      </c>
      <c r="C1212" s="167"/>
      <c r="D1212" s="140"/>
      <c r="E1212" s="158" t="s">
        <v>2042</v>
      </c>
      <c r="F1212" s="253">
        <v>6850</v>
      </c>
      <c r="G1212" s="103">
        <f t="shared" si="58"/>
        <v>6.5238095238095237</v>
      </c>
      <c r="H1212" s="104">
        <f t="shared" si="56"/>
        <v>441.93548387096774</v>
      </c>
      <c r="I1212" s="144"/>
      <c r="J1212" s="71">
        <f t="shared" si="59"/>
        <v>0</v>
      </c>
    </row>
    <row r="1213" spans="1:10" ht="105" customHeight="1">
      <c r="A1213" s="167"/>
      <c r="B1213" s="229" t="s">
        <v>2282</v>
      </c>
      <c r="C1213" s="167"/>
      <c r="D1213" s="140"/>
      <c r="E1213" s="158" t="s">
        <v>2043</v>
      </c>
      <c r="F1213" s="253">
        <v>6850</v>
      </c>
      <c r="G1213" s="103">
        <f t="shared" si="58"/>
        <v>6.5238095238095237</v>
      </c>
      <c r="H1213" s="104">
        <f t="shared" si="56"/>
        <v>441.93548387096774</v>
      </c>
      <c r="I1213" s="144"/>
      <c r="J1213" s="71">
        <f t="shared" si="59"/>
        <v>0</v>
      </c>
    </row>
    <row r="1214" spans="1:10" ht="105" customHeight="1">
      <c r="A1214" s="167"/>
      <c r="B1214" s="229" t="s">
        <v>2283</v>
      </c>
      <c r="C1214" s="167"/>
      <c r="D1214" s="140"/>
      <c r="E1214" s="158" t="s">
        <v>2044</v>
      </c>
      <c r="F1214" s="253">
        <v>10950</v>
      </c>
      <c r="G1214" s="103">
        <f t="shared" si="58"/>
        <v>10.428571428571429</v>
      </c>
      <c r="H1214" s="104">
        <f t="shared" si="56"/>
        <v>706.45161290322585</v>
      </c>
      <c r="I1214" s="144"/>
      <c r="J1214" s="71">
        <f t="shared" si="59"/>
        <v>0</v>
      </c>
    </row>
    <row r="1215" spans="1:10" ht="105" customHeight="1">
      <c r="A1215" s="167"/>
      <c r="B1215" s="229" t="s">
        <v>2284</v>
      </c>
      <c r="C1215" s="167"/>
      <c r="D1215" s="140"/>
      <c r="E1215" s="150" t="s">
        <v>2045</v>
      </c>
      <c r="F1215" s="253">
        <v>10950</v>
      </c>
      <c r="G1215" s="103">
        <f t="shared" si="58"/>
        <v>10.428571428571429</v>
      </c>
      <c r="H1215" s="104">
        <f t="shared" si="56"/>
        <v>706.45161290322585</v>
      </c>
      <c r="I1215" s="144"/>
      <c r="J1215" s="71">
        <f t="shared" si="59"/>
        <v>0</v>
      </c>
    </row>
    <row r="1216" spans="1:10" ht="105" customHeight="1">
      <c r="A1216" s="167"/>
      <c r="B1216" s="229" t="s">
        <v>2285</v>
      </c>
      <c r="C1216" s="167"/>
      <c r="D1216" s="140"/>
      <c r="E1216" s="158" t="s">
        <v>2046</v>
      </c>
      <c r="F1216" s="253">
        <v>10950</v>
      </c>
      <c r="G1216" s="103">
        <f t="shared" si="58"/>
        <v>10.428571428571429</v>
      </c>
      <c r="H1216" s="104">
        <f t="shared" si="56"/>
        <v>706.45161290322585</v>
      </c>
      <c r="I1216" s="144"/>
      <c r="J1216" s="71">
        <f t="shared" si="59"/>
        <v>0</v>
      </c>
    </row>
    <row r="1217" spans="1:10" ht="105" customHeight="1">
      <c r="A1217" s="167"/>
      <c r="B1217" s="229" t="s">
        <v>2286</v>
      </c>
      <c r="C1217" s="167"/>
      <c r="D1217" s="140"/>
      <c r="E1217" s="158" t="s">
        <v>2047</v>
      </c>
      <c r="F1217" s="253">
        <v>10950</v>
      </c>
      <c r="G1217" s="103">
        <f t="shared" si="58"/>
        <v>10.428571428571429</v>
      </c>
      <c r="H1217" s="104">
        <f t="shared" si="56"/>
        <v>706.45161290322585</v>
      </c>
      <c r="I1217" s="144"/>
      <c r="J1217" s="71">
        <f t="shared" si="59"/>
        <v>0</v>
      </c>
    </row>
    <row r="1218" spans="1:10" ht="105" customHeight="1">
      <c r="A1218" s="167"/>
      <c r="B1218" s="229" t="s">
        <v>2287</v>
      </c>
      <c r="C1218" s="167"/>
      <c r="D1218" s="140"/>
      <c r="E1218" s="159" t="s">
        <v>2048</v>
      </c>
      <c r="F1218" s="253">
        <v>10950</v>
      </c>
      <c r="G1218" s="103">
        <f t="shared" si="58"/>
        <v>10.428571428571429</v>
      </c>
      <c r="H1218" s="104">
        <f t="shared" si="56"/>
        <v>706.45161290322585</v>
      </c>
      <c r="I1218" s="144"/>
      <c r="J1218" s="71">
        <f t="shared" si="59"/>
        <v>0</v>
      </c>
    </row>
    <row r="1219" spans="1:10" ht="105" customHeight="1">
      <c r="A1219" s="167"/>
      <c r="B1219" s="229" t="s">
        <v>2288</v>
      </c>
      <c r="C1219" s="167"/>
      <c r="D1219" s="140"/>
      <c r="E1219" s="158" t="s">
        <v>2049</v>
      </c>
      <c r="F1219" s="253">
        <v>10950</v>
      </c>
      <c r="G1219" s="103">
        <f t="shared" si="58"/>
        <v>10.428571428571429</v>
      </c>
      <c r="H1219" s="104">
        <f t="shared" si="56"/>
        <v>706.45161290322585</v>
      </c>
      <c r="I1219" s="144"/>
      <c r="J1219" s="71">
        <f t="shared" si="59"/>
        <v>0</v>
      </c>
    </row>
    <row r="1220" spans="1:10" ht="105" customHeight="1">
      <c r="A1220" s="167"/>
      <c r="B1220" s="229" t="s">
        <v>2289</v>
      </c>
      <c r="C1220" s="167"/>
      <c r="D1220" s="140"/>
      <c r="E1220" s="159" t="s">
        <v>2050</v>
      </c>
      <c r="F1220" s="253">
        <v>10950</v>
      </c>
      <c r="G1220" s="103">
        <f t="shared" si="58"/>
        <v>10.428571428571429</v>
      </c>
      <c r="H1220" s="104">
        <f t="shared" si="56"/>
        <v>706.45161290322585</v>
      </c>
      <c r="I1220" s="144"/>
      <c r="J1220" s="71">
        <f t="shared" si="59"/>
        <v>0</v>
      </c>
    </row>
    <row r="1221" spans="1:10" ht="105" customHeight="1">
      <c r="A1221" s="167"/>
      <c r="B1221" s="229" t="s">
        <v>2290</v>
      </c>
      <c r="C1221" s="167"/>
      <c r="D1221" s="140"/>
      <c r="E1221" s="150" t="s">
        <v>2051</v>
      </c>
      <c r="F1221" s="253">
        <v>10950</v>
      </c>
      <c r="G1221" s="103">
        <f t="shared" si="58"/>
        <v>10.428571428571429</v>
      </c>
      <c r="H1221" s="104">
        <f t="shared" ref="H1221:H1284" si="60">F1221/15.5</f>
        <v>706.45161290322585</v>
      </c>
      <c r="I1221" s="144"/>
      <c r="J1221" s="71">
        <f t="shared" si="59"/>
        <v>0</v>
      </c>
    </row>
    <row r="1222" spans="1:10" ht="105" customHeight="1">
      <c r="A1222" s="167"/>
      <c r="B1222" s="229" t="s">
        <v>2009</v>
      </c>
      <c r="C1222" s="167"/>
      <c r="D1222" s="140"/>
      <c r="E1222" s="159" t="s">
        <v>2052</v>
      </c>
      <c r="F1222" s="253">
        <v>7450</v>
      </c>
      <c r="G1222" s="103">
        <f t="shared" si="58"/>
        <v>7.0952380952380949</v>
      </c>
      <c r="H1222" s="104">
        <f t="shared" si="60"/>
        <v>480.64516129032256</v>
      </c>
      <c r="I1222" s="144"/>
      <c r="J1222" s="71">
        <f t="shared" si="59"/>
        <v>0</v>
      </c>
    </row>
    <row r="1223" spans="1:10" ht="105" customHeight="1">
      <c r="A1223" s="167"/>
      <c r="B1223" s="229" t="s">
        <v>2010</v>
      </c>
      <c r="C1223" s="167"/>
      <c r="D1223" s="140"/>
      <c r="E1223" s="159" t="s">
        <v>2053</v>
      </c>
      <c r="F1223" s="253">
        <v>7450</v>
      </c>
      <c r="G1223" s="103">
        <f t="shared" si="58"/>
        <v>7.0952380952380949</v>
      </c>
      <c r="H1223" s="104">
        <f t="shared" si="60"/>
        <v>480.64516129032256</v>
      </c>
      <c r="I1223" s="144"/>
      <c r="J1223" s="71">
        <f t="shared" si="59"/>
        <v>0</v>
      </c>
    </row>
    <row r="1224" spans="1:10" ht="105" customHeight="1">
      <c r="A1224" s="167"/>
      <c r="B1224" s="229" t="s">
        <v>2011</v>
      </c>
      <c r="C1224" s="167"/>
      <c r="D1224" s="140"/>
      <c r="E1224" s="158" t="s">
        <v>2054</v>
      </c>
      <c r="F1224" s="253">
        <v>6900</v>
      </c>
      <c r="G1224" s="103">
        <f t="shared" si="58"/>
        <v>6.5714285714285712</v>
      </c>
      <c r="H1224" s="104">
        <f t="shared" si="60"/>
        <v>445.16129032258067</v>
      </c>
      <c r="I1224" s="144"/>
      <c r="J1224" s="71">
        <f t="shared" si="59"/>
        <v>0</v>
      </c>
    </row>
    <row r="1225" spans="1:10" ht="105" customHeight="1">
      <c r="A1225" s="167"/>
      <c r="B1225" s="229" t="s">
        <v>2012</v>
      </c>
      <c r="C1225" s="167"/>
      <c r="D1225" s="140"/>
      <c r="E1225" s="158" t="s">
        <v>2055</v>
      </c>
      <c r="F1225" s="253">
        <v>6900</v>
      </c>
      <c r="G1225" s="103">
        <f t="shared" ref="G1225:G1288" si="61">F1225/1050</f>
        <v>6.5714285714285712</v>
      </c>
      <c r="H1225" s="104">
        <f t="shared" si="60"/>
        <v>445.16129032258067</v>
      </c>
      <c r="I1225" s="144"/>
      <c r="J1225" s="71">
        <f t="shared" si="59"/>
        <v>0</v>
      </c>
    </row>
    <row r="1226" spans="1:10" ht="105" customHeight="1">
      <c r="A1226" s="167"/>
      <c r="B1226" s="229" t="s">
        <v>2013</v>
      </c>
      <c r="C1226" s="167"/>
      <c r="D1226" s="140"/>
      <c r="E1226" s="158" t="s">
        <v>2056</v>
      </c>
      <c r="F1226" s="253">
        <v>6900</v>
      </c>
      <c r="G1226" s="103">
        <f t="shared" si="61"/>
        <v>6.5714285714285712</v>
      </c>
      <c r="H1226" s="104">
        <f t="shared" si="60"/>
        <v>445.16129032258067</v>
      </c>
      <c r="I1226" s="144"/>
      <c r="J1226" s="71">
        <f t="shared" si="59"/>
        <v>0</v>
      </c>
    </row>
    <row r="1227" spans="1:10" ht="105" customHeight="1">
      <c r="A1227" s="69"/>
      <c r="B1227" s="229" t="s">
        <v>2014</v>
      </c>
      <c r="C1227" s="167"/>
      <c r="D1227" s="140"/>
      <c r="E1227" s="158" t="s">
        <v>2057</v>
      </c>
      <c r="F1227" s="253">
        <v>6900</v>
      </c>
      <c r="G1227" s="103">
        <f t="shared" si="61"/>
        <v>6.5714285714285712</v>
      </c>
      <c r="H1227" s="104">
        <f t="shared" si="60"/>
        <v>445.16129032258067</v>
      </c>
      <c r="I1227" s="144"/>
      <c r="J1227" s="71">
        <f t="shared" si="59"/>
        <v>0</v>
      </c>
    </row>
    <row r="1228" spans="1:10" ht="105" customHeight="1">
      <c r="A1228" s="142"/>
      <c r="B1228" s="197" t="s">
        <v>2725</v>
      </c>
      <c r="D1228" s="140"/>
      <c r="E1228" s="152" t="s">
        <v>2063</v>
      </c>
      <c r="F1228" s="253">
        <v>6850</v>
      </c>
      <c r="G1228" s="103">
        <f t="shared" si="61"/>
        <v>6.5238095238095237</v>
      </c>
      <c r="H1228" s="104">
        <f t="shared" si="60"/>
        <v>441.93548387096774</v>
      </c>
      <c r="I1228" s="144"/>
      <c r="J1228" s="71">
        <f t="shared" si="59"/>
        <v>0</v>
      </c>
    </row>
    <row r="1229" spans="1:10" ht="105" customHeight="1">
      <c r="A1229" s="142"/>
      <c r="B1229" s="197" t="s">
        <v>2726</v>
      </c>
      <c r="D1229" s="140"/>
      <c r="E1229" s="150" t="s">
        <v>2064</v>
      </c>
      <c r="F1229" s="253">
        <v>8600</v>
      </c>
      <c r="G1229" s="103">
        <f t="shared" si="61"/>
        <v>8.1904761904761898</v>
      </c>
      <c r="H1229" s="104">
        <f t="shared" si="60"/>
        <v>554.83870967741939</v>
      </c>
      <c r="I1229" s="144"/>
      <c r="J1229" s="71">
        <f t="shared" si="59"/>
        <v>0</v>
      </c>
    </row>
    <row r="1230" spans="1:10" ht="105" customHeight="1">
      <c r="A1230" s="142"/>
      <c r="B1230" s="197" t="s">
        <v>2727</v>
      </c>
      <c r="D1230" s="140"/>
      <c r="E1230" s="149" t="s">
        <v>2065</v>
      </c>
      <c r="F1230" s="253">
        <v>8600</v>
      </c>
      <c r="G1230" s="103">
        <f t="shared" si="61"/>
        <v>8.1904761904761898</v>
      </c>
      <c r="H1230" s="104">
        <f t="shared" si="60"/>
        <v>554.83870967741939</v>
      </c>
      <c r="I1230" s="144"/>
      <c r="J1230" s="71">
        <f t="shared" si="59"/>
        <v>0</v>
      </c>
    </row>
    <row r="1231" spans="1:10" ht="105" customHeight="1">
      <c r="A1231" s="142"/>
      <c r="B1231" s="197" t="s">
        <v>2058</v>
      </c>
      <c r="D1231" s="140"/>
      <c r="E1231" s="150" t="s">
        <v>2066</v>
      </c>
      <c r="F1231" s="253">
        <v>8600</v>
      </c>
      <c r="G1231" s="103">
        <f t="shared" si="61"/>
        <v>8.1904761904761898</v>
      </c>
      <c r="H1231" s="104">
        <f t="shared" si="60"/>
        <v>554.83870967741939</v>
      </c>
      <c r="I1231" s="144"/>
      <c r="J1231" s="71">
        <f t="shared" si="59"/>
        <v>0</v>
      </c>
    </row>
    <row r="1232" spans="1:10" ht="105" customHeight="1">
      <c r="A1232" s="142"/>
      <c r="B1232" s="197" t="s">
        <v>2059</v>
      </c>
      <c r="D1232" s="140"/>
      <c r="E1232" s="150" t="s">
        <v>2067</v>
      </c>
      <c r="F1232" s="253">
        <v>8600</v>
      </c>
      <c r="G1232" s="103">
        <f t="shared" si="61"/>
        <v>8.1904761904761898</v>
      </c>
      <c r="H1232" s="104">
        <f t="shared" si="60"/>
        <v>554.83870967741939</v>
      </c>
      <c r="I1232" s="144"/>
      <c r="J1232" s="71">
        <f t="shared" si="59"/>
        <v>0</v>
      </c>
    </row>
    <row r="1233" spans="1:10" ht="105" customHeight="1">
      <c r="A1233" s="142"/>
      <c r="B1233" s="197" t="s">
        <v>2060</v>
      </c>
      <c r="D1233" s="140"/>
      <c r="E1233" s="149" t="s">
        <v>2068</v>
      </c>
      <c r="F1233" s="253">
        <v>9100</v>
      </c>
      <c r="G1233" s="103">
        <f t="shared" si="61"/>
        <v>8.6666666666666661</v>
      </c>
      <c r="H1233" s="104">
        <f t="shared" si="60"/>
        <v>587.09677419354841</v>
      </c>
      <c r="I1233" s="144"/>
      <c r="J1233" s="71">
        <f t="shared" si="59"/>
        <v>0</v>
      </c>
    </row>
    <row r="1234" spans="1:10" ht="105" customHeight="1">
      <c r="A1234" s="142"/>
      <c r="B1234" s="197" t="s">
        <v>2061</v>
      </c>
      <c r="D1234" s="140"/>
      <c r="E1234" s="150" t="s">
        <v>2069</v>
      </c>
      <c r="F1234" s="253">
        <v>13850</v>
      </c>
      <c r="G1234" s="103">
        <f t="shared" si="61"/>
        <v>13.19047619047619</v>
      </c>
      <c r="H1234" s="104">
        <f t="shared" si="60"/>
        <v>893.54838709677415</v>
      </c>
      <c r="I1234" s="144"/>
      <c r="J1234" s="71">
        <f t="shared" si="59"/>
        <v>0</v>
      </c>
    </row>
    <row r="1235" spans="1:10" ht="105" customHeight="1">
      <c r="A1235" s="142"/>
      <c r="B1235" s="197" t="s">
        <v>2062</v>
      </c>
      <c r="D1235" s="140"/>
      <c r="E1235" s="150" t="s">
        <v>2070</v>
      </c>
      <c r="F1235" s="253">
        <v>7800</v>
      </c>
      <c r="G1235" s="103">
        <f t="shared" si="61"/>
        <v>7.4285714285714288</v>
      </c>
      <c r="H1235" s="104">
        <f t="shared" si="60"/>
        <v>503.22580645161293</v>
      </c>
      <c r="I1235" s="144"/>
      <c r="J1235" s="71">
        <f t="shared" si="59"/>
        <v>0</v>
      </c>
    </row>
    <row r="1236" spans="1:10" ht="105" customHeight="1">
      <c r="A1236" s="64"/>
      <c r="B1236" s="226"/>
      <c r="C1236" s="88"/>
      <c r="D1236" s="65"/>
      <c r="E1236" s="164" t="s">
        <v>2105</v>
      </c>
      <c r="F1236" s="116"/>
      <c r="G1236" s="103">
        <f t="shared" si="61"/>
        <v>0</v>
      </c>
      <c r="H1236" s="104">
        <f t="shared" si="60"/>
        <v>0</v>
      </c>
      <c r="I1236" s="144"/>
      <c r="J1236" s="71">
        <f t="shared" si="59"/>
        <v>0</v>
      </c>
    </row>
    <row r="1237" spans="1:10" ht="105" customHeight="1">
      <c r="A1237" s="69"/>
      <c r="B1237" s="203" t="s">
        <v>2110</v>
      </c>
      <c r="D1237" s="140"/>
      <c r="E1237" s="72" t="s">
        <v>2106</v>
      </c>
      <c r="F1237" s="253">
        <v>5000</v>
      </c>
      <c r="G1237" s="103">
        <f t="shared" si="61"/>
        <v>4.7619047619047619</v>
      </c>
      <c r="H1237" s="104">
        <f t="shared" si="60"/>
        <v>322.58064516129031</v>
      </c>
      <c r="I1237" s="144"/>
      <c r="J1237" s="71">
        <f t="shared" si="59"/>
        <v>0</v>
      </c>
    </row>
    <row r="1238" spans="1:10" ht="105" customHeight="1">
      <c r="A1238" s="69"/>
      <c r="B1238" s="203" t="s">
        <v>2111</v>
      </c>
      <c r="D1238" s="140"/>
      <c r="E1238" s="72" t="s">
        <v>2107</v>
      </c>
      <c r="F1238" s="253">
        <v>5000</v>
      </c>
      <c r="G1238" s="103">
        <f t="shared" si="61"/>
        <v>4.7619047619047619</v>
      </c>
      <c r="H1238" s="104">
        <f t="shared" si="60"/>
        <v>322.58064516129031</v>
      </c>
      <c r="I1238" s="144"/>
      <c r="J1238" s="71">
        <f t="shared" si="59"/>
        <v>0</v>
      </c>
    </row>
    <row r="1239" spans="1:10" ht="105" customHeight="1">
      <c r="A1239" s="69"/>
      <c r="B1239" s="203" t="s">
        <v>2112</v>
      </c>
      <c r="D1239" s="140"/>
      <c r="E1239" s="72" t="s">
        <v>2108</v>
      </c>
      <c r="F1239" s="253">
        <v>5000</v>
      </c>
      <c r="G1239" s="103">
        <f t="shared" si="61"/>
        <v>4.7619047619047619</v>
      </c>
      <c r="H1239" s="104">
        <f t="shared" si="60"/>
        <v>322.58064516129031</v>
      </c>
      <c r="I1239" s="144"/>
      <c r="J1239" s="71">
        <f t="shared" si="59"/>
        <v>0</v>
      </c>
    </row>
    <row r="1240" spans="1:10" ht="105" customHeight="1">
      <c r="A1240" s="69"/>
      <c r="B1240" s="203" t="s">
        <v>2117</v>
      </c>
      <c r="D1240" s="140"/>
      <c r="E1240" s="72" t="s">
        <v>2109</v>
      </c>
      <c r="F1240" s="253">
        <v>5000</v>
      </c>
      <c r="G1240" s="103">
        <f t="shared" si="61"/>
        <v>4.7619047619047619</v>
      </c>
      <c r="H1240" s="104">
        <f t="shared" si="60"/>
        <v>322.58064516129031</v>
      </c>
      <c r="I1240" s="144"/>
      <c r="J1240" s="71">
        <f t="shared" si="59"/>
        <v>0</v>
      </c>
    </row>
    <row r="1241" spans="1:10" ht="49.95" customHeight="1">
      <c r="A1241" s="64"/>
      <c r="B1241" s="226"/>
      <c r="C1241" s="88"/>
      <c r="D1241" s="65"/>
      <c r="E1241" s="133" t="s">
        <v>2113</v>
      </c>
      <c r="F1241" s="116"/>
      <c r="G1241" s="103">
        <f t="shared" si="61"/>
        <v>0</v>
      </c>
      <c r="H1241" s="104">
        <f t="shared" si="60"/>
        <v>0</v>
      </c>
      <c r="I1241" s="144"/>
      <c r="J1241" s="71">
        <f t="shared" si="59"/>
        <v>0</v>
      </c>
    </row>
    <row r="1242" spans="1:10" ht="105" customHeight="1">
      <c r="A1242" s="69"/>
      <c r="B1242" s="203" t="s">
        <v>2118</v>
      </c>
      <c r="D1242" s="140"/>
      <c r="E1242" s="72" t="s">
        <v>2114</v>
      </c>
      <c r="F1242" s="253">
        <v>6800</v>
      </c>
      <c r="G1242" s="103">
        <f t="shared" si="61"/>
        <v>6.4761904761904763</v>
      </c>
      <c r="H1242" s="104">
        <f t="shared" si="60"/>
        <v>438.70967741935482</v>
      </c>
      <c r="I1242" s="144"/>
      <c r="J1242" s="71">
        <f t="shared" si="59"/>
        <v>0</v>
      </c>
    </row>
    <row r="1243" spans="1:10" ht="105" customHeight="1">
      <c r="A1243" s="69"/>
      <c r="B1243" s="203" t="s">
        <v>2119</v>
      </c>
      <c r="D1243" s="140"/>
      <c r="E1243" s="72" t="s">
        <v>2115</v>
      </c>
      <c r="F1243" s="253">
        <v>6800</v>
      </c>
      <c r="G1243" s="103">
        <f t="shared" si="61"/>
        <v>6.4761904761904763</v>
      </c>
      <c r="H1243" s="104">
        <f t="shared" si="60"/>
        <v>438.70967741935482</v>
      </c>
      <c r="I1243" s="144"/>
      <c r="J1243" s="71">
        <f t="shared" si="59"/>
        <v>0</v>
      </c>
    </row>
    <row r="1244" spans="1:10" ht="105" customHeight="1">
      <c r="A1244" s="69"/>
      <c r="B1244" s="203" t="s">
        <v>2120</v>
      </c>
      <c r="D1244" s="140"/>
      <c r="E1244" s="72" t="s">
        <v>2116</v>
      </c>
      <c r="F1244" s="253">
        <v>6800</v>
      </c>
      <c r="G1244" s="103">
        <f t="shared" si="61"/>
        <v>6.4761904761904763</v>
      </c>
      <c r="H1244" s="104">
        <f t="shared" si="60"/>
        <v>438.70967741935482</v>
      </c>
      <c r="I1244" s="144"/>
      <c r="J1244" s="71">
        <f t="shared" si="59"/>
        <v>0</v>
      </c>
    </row>
    <row r="1245" spans="1:10" ht="105" customHeight="1">
      <c r="A1245" s="69"/>
      <c r="B1245" s="203" t="s">
        <v>2122</v>
      </c>
      <c r="D1245" s="140"/>
      <c r="E1245" s="72" t="s">
        <v>2121</v>
      </c>
      <c r="F1245" s="253"/>
      <c r="G1245" s="103">
        <f t="shared" si="61"/>
        <v>0</v>
      </c>
      <c r="H1245" s="104">
        <f t="shared" si="60"/>
        <v>0</v>
      </c>
      <c r="I1245" s="144"/>
      <c r="J1245" s="71">
        <f t="shared" si="59"/>
        <v>0</v>
      </c>
    </row>
    <row r="1246" spans="1:10" ht="39" customHeight="1">
      <c r="A1246" s="67"/>
      <c r="B1246" s="230"/>
      <c r="C1246" s="67"/>
      <c r="D1246" s="183"/>
      <c r="E1246" s="187" t="s">
        <v>2407</v>
      </c>
      <c r="F1246" s="252"/>
      <c r="G1246" s="119">
        <f t="shared" si="61"/>
        <v>0</v>
      </c>
      <c r="H1246" s="104">
        <f t="shared" si="60"/>
        <v>0</v>
      </c>
      <c r="I1246" s="144"/>
      <c r="J1246" s="71">
        <f t="shared" ref="J1246:J1247" si="62">H1246*I1246</f>
        <v>0</v>
      </c>
    </row>
    <row r="1247" spans="1:10" ht="105" customHeight="1">
      <c r="A1247" s="69"/>
      <c r="B1247" s="203" t="s">
        <v>2408</v>
      </c>
      <c r="C1247" s="69"/>
      <c r="D1247" s="143"/>
      <c r="E1247" s="231" t="s">
        <v>2628</v>
      </c>
      <c r="F1247" s="253">
        <v>18600</v>
      </c>
      <c r="G1247" s="103">
        <f t="shared" si="61"/>
        <v>17.714285714285715</v>
      </c>
      <c r="H1247" s="104">
        <f t="shared" si="60"/>
        <v>1200</v>
      </c>
      <c r="I1247" s="144"/>
      <c r="J1247" s="71">
        <f t="shared" si="62"/>
        <v>0</v>
      </c>
    </row>
    <row r="1248" spans="1:10" ht="105" customHeight="1">
      <c r="A1248" s="69"/>
      <c r="B1248" s="203" t="s">
        <v>2409</v>
      </c>
      <c r="C1248" s="69"/>
      <c r="D1248" s="143"/>
      <c r="E1248" s="231" t="s">
        <v>2629</v>
      </c>
      <c r="F1248" s="253">
        <v>15300</v>
      </c>
      <c r="G1248" s="103">
        <f t="shared" si="61"/>
        <v>14.571428571428571</v>
      </c>
      <c r="H1248" s="104">
        <f t="shared" si="60"/>
        <v>987.09677419354841</v>
      </c>
      <c r="I1248" s="144"/>
      <c r="J1248" s="71">
        <f t="shared" ref="J1248:J1255" si="63">H1248*I1248</f>
        <v>0</v>
      </c>
    </row>
    <row r="1249" spans="1:10" ht="105" customHeight="1">
      <c r="A1249" s="69"/>
      <c r="B1249" s="224" t="s">
        <v>2410</v>
      </c>
      <c r="C1249" s="69"/>
      <c r="D1249" s="143"/>
      <c r="E1249" s="231" t="s">
        <v>2630</v>
      </c>
      <c r="F1249" s="253">
        <v>13600</v>
      </c>
      <c r="G1249" s="103">
        <f t="shared" si="61"/>
        <v>12.952380952380953</v>
      </c>
      <c r="H1249" s="104">
        <f t="shared" si="60"/>
        <v>877.41935483870964</v>
      </c>
      <c r="I1249" s="144"/>
      <c r="J1249" s="71">
        <f t="shared" si="63"/>
        <v>0</v>
      </c>
    </row>
    <row r="1250" spans="1:10" ht="105" customHeight="1">
      <c r="A1250" s="69"/>
      <c r="B1250" s="224" t="s">
        <v>2411</v>
      </c>
      <c r="C1250" s="69"/>
      <c r="D1250" s="143"/>
      <c r="E1250" s="231" t="s">
        <v>2631</v>
      </c>
      <c r="F1250" s="253">
        <v>15500</v>
      </c>
      <c r="G1250" s="103">
        <f t="shared" si="61"/>
        <v>14.761904761904763</v>
      </c>
      <c r="H1250" s="104">
        <f t="shared" si="60"/>
        <v>1000</v>
      </c>
      <c r="I1250" s="144"/>
      <c r="J1250" s="71">
        <f t="shared" si="63"/>
        <v>0</v>
      </c>
    </row>
    <row r="1251" spans="1:10" ht="105" customHeight="1">
      <c r="A1251" s="69"/>
      <c r="B1251" s="224" t="s">
        <v>2412</v>
      </c>
      <c r="C1251" s="69"/>
      <c r="D1251" s="143"/>
      <c r="E1251" s="231" t="s">
        <v>2632</v>
      </c>
      <c r="F1251" s="253">
        <v>5400</v>
      </c>
      <c r="G1251" s="103">
        <f t="shared" si="61"/>
        <v>5.1428571428571432</v>
      </c>
      <c r="H1251" s="104">
        <f t="shared" si="60"/>
        <v>348.38709677419354</v>
      </c>
      <c r="I1251" s="144"/>
      <c r="J1251" s="71">
        <f t="shared" si="63"/>
        <v>0</v>
      </c>
    </row>
    <row r="1252" spans="1:10" ht="105" customHeight="1">
      <c r="A1252" s="69"/>
      <c r="B1252" s="224" t="s">
        <v>2413</v>
      </c>
      <c r="C1252" s="69"/>
      <c r="D1252" s="143"/>
      <c r="E1252" s="231" t="s">
        <v>2633</v>
      </c>
      <c r="F1252" s="253">
        <v>5400</v>
      </c>
      <c r="G1252" s="103">
        <f t="shared" si="61"/>
        <v>5.1428571428571432</v>
      </c>
      <c r="H1252" s="104">
        <f t="shared" si="60"/>
        <v>348.38709677419354</v>
      </c>
      <c r="I1252" s="144"/>
      <c r="J1252" s="71">
        <f t="shared" si="63"/>
        <v>0</v>
      </c>
    </row>
    <row r="1253" spans="1:10" ht="105" customHeight="1">
      <c r="A1253" s="69"/>
      <c r="B1253" s="224" t="s">
        <v>2415</v>
      </c>
      <c r="C1253" s="69"/>
      <c r="D1253" s="143"/>
      <c r="E1253" s="231" t="s">
        <v>2634</v>
      </c>
      <c r="F1253" s="253">
        <v>5400</v>
      </c>
      <c r="G1253" s="103">
        <f t="shared" si="61"/>
        <v>5.1428571428571432</v>
      </c>
      <c r="H1253" s="104">
        <f t="shared" si="60"/>
        <v>348.38709677419354</v>
      </c>
      <c r="I1253" s="144"/>
      <c r="J1253" s="71">
        <f t="shared" si="63"/>
        <v>0</v>
      </c>
    </row>
    <row r="1254" spans="1:10" ht="105" customHeight="1">
      <c r="A1254" s="69"/>
      <c r="B1254" s="224" t="s">
        <v>2414</v>
      </c>
      <c r="C1254" s="69"/>
      <c r="D1254" s="143"/>
      <c r="E1254" s="231" t="s">
        <v>2635</v>
      </c>
      <c r="F1254" s="253">
        <v>8500</v>
      </c>
      <c r="G1254" s="103">
        <f t="shared" si="61"/>
        <v>8.0952380952380949</v>
      </c>
      <c r="H1254" s="104">
        <f t="shared" si="60"/>
        <v>548.38709677419354</v>
      </c>
      <c r="I1254" s="144"/>
      <c r="J1254" s="71">
        <f t="shared" si="63"/>
        <v>0</v>
      </c>
    </row>
    <row r="1255" spans="1:10" ht="105" customHeight="1">
      <c r="A1255" s="69"/>
      <c r="B1255" s="203" t="s">
        <v>2416</v>
      </c>
      <c r="C1255" s="69"/>
      <c r="D1255" s="143"/>
      <c r="E1255" s="231" t="s">
        <v>2636</v>
      </c>
      <c r="F1255" s="253">
        <v>8500</v>
      </c>
      <c r="G1255" s="103">
        <f t="shared" si="61"/>
        <v>8.0952380952380949</v>
      </c>
      <c r="H1255" s="104">
        <f t="shared" si="60"/>
        <v>548.38709677419354</v>
      </c>
      <c r="I1255" s="144"/>
      <c r="J1255" s="71">
        <f t="shared" si="63"/>
        <v>0</v>
      </c>
    </row>
    <row r="1256" spans="1:10" ht="105" customHeight="1">
      <c r="A1256" s="69"/>
      <c r="B1256" s="203" t="s">
        <v>2417</v>
      </c>
      <c r="C1256" s="69"/>
      <c r="D1256" s="143"/>
      <c r="E1256" s="231" t="s">
        <v>2637</v>
      </c>
      <c r="F1256" s="253">
        <v>9300</v>
      </c>
      <c r="G1256" s="103">
        <f t="shared" si="61"/>
        <v>8.8571428571428577</v>
      </c>
      <c r="H1256" s="104">
        <f t="shared" si="60"/>
        <v>600</v>
      </c>
      <c r="I1256" s="144"/>
      <c r="J1256" s="71">
        <f t="shared" ref="J1256:J1259" si="64">H1256*I1256</f>
        <v>0</v>
      </c>
    </row>
    <row r="1257" spans="1:10" ht="105" customHeight="1">
      <c r="A1257" s="69"/>
      <c r="B1257" s="224" t="s">
        <v>2418</v>
      </c>
      <c r="C1257" s="69"/>
      <c r="D1257" s="143"/>
      <c r="E1257" s="231" t="s">
        <v>2638</v>
      </c>
      <c r="F1257" s="253">
        <v>3300</v>
      </c>
      <c r="G1257" s="103">
        <f t="shared" si="61"/>
        <v>3.1428571428571428</v>
      </c>
      <c r="H1257" s="104">
        <f t="shared" si="60"/>
        <v>212.90322580645162</v>
      </c>
      <c r="I1257" s="144"/>
      <c r="J1257" s="71">
        <f t="shared" si="64"/>
        <v>0</v>
      </c>
    </row>
    <row r="1258" spans="1:10" ht="105" customHeight="1">
      <c r="A1258" s="69"/>
      <c r="B1258" s="224" t="s">
        <v>2419</v>
      </c>
      <c r="C1258" s="69"/>
      <c r="D1258" s="143"/>
      <c r="E1258" s="231" t="s">
        <v>2639</v>
      </c>
      <c r="F1258" s="253">
        <v>3300</v>
      </c>
      <c r="G1258" s="103">
        <f t="shared" si="61"/>
        <v>3.1428571428571428</v>
      </c>
      <c r="H1258" s="104">
        <f t="shared" si="60"/>
        <v>212.90322580645162</v>
      </c>
      <c r="I1258" s="144"/>
      <c r="J1258" s="71">
        <f t="shared" si="64"/>
        <v>0</v>
      </c>
    </row>
    <row r="1259" spans="1:10" ht="105" customHeight="1">
      <c r="A1259" s="69"/>
      <c r="B1259" s="224" t="s">
        <v>2420</v>
      </c>
      <c r="C1259" s="69"/>
      <c r="D1259" s="143"/>
      <c r="E1259" s="231" t="s">
        <v>2640</v>
      </c>
      <c r="F1259" s="253">
        <v>3300</v>
      </c>
      <c r="G1259" s="103">
        <f t="shared" si="61"/>
        <v>3.1428571428571428</v>
      </c>
      <c r="H1259" s="104">
        <f t="shared" si="60"/>
        <v>212.90322580645162</v>
      </c>
      <c r="I1259" s="144"/>
      <c r="J1259" s="71">
        <f t="shared" si="64"/>
        <v>0</v>
      </c>
    </row>
    <row r="1260" spans="1:10" ht="105" customHeight="1">
      <c r="A1260" s="69"/>
      <c r="B1260" s="224" t="s">
        <v>2421</v>
      </c>
      <c r="C1260" s="69"/>
      <c r="D1260" s="143"/>
      <c r="E1260" s="231" t="s">
        <v>2641</v>
      </c>
      <c r="F1260" s="253">
        <v>3300</v>
      </c>
      <c r="G1260" s="103">
        <f t="shared" si="61"/>
        <v>3.1428571428571428</v>
      </c>
      <c r="H1260" s="104">
        <f t="shared" si="60"/>
        <v>212.90322580645162</v>
      </c>
      <c r="I1260" s="144"/>
      <c r="J1260" s="71">
        <f t="shared" ref="J1260:J1264" si="65">H1260*I1260</f>
        <v>0</v>
      </c>
    </row>
    <row r="1261" spans="1:10" ht="105" customHeight="1">
      <c r="A1261" s="69"/>
      <c r="B1261" s="224" t="s">
        <v>2422</v>
      </c>
      <c r="C1261" s="69"/>
      <c r="D1261" s="143"/>
      <c r="E1261" s="231" t="s">
        <v>2642</v>
      </c>
      <c r="F1261" s="253">
        <v>3300</v>
      </c>
      <c r="G1261" s="103">
        <f t="shared" si="61"/>
        <v>3.1428571428571428</v>
      </c>
      <c r="H1261" s="104">
        <f t="shared" si="60"/>
        <v>212.90322580645162</v>
      </c>
      <c r="I1261" s="144"/>
      <c r="J1261" s="71">
        <f t="shared" si="65"/>
        <v>0</v>
      </c>
    </row>
    <row r="1262" spans="1:10" ht="105" customHeight="1">
      <c r="A1262" s="69"/>
      <c r="B1262" s="224" t="s">
        <v>2423</v>
      </c>
      <c r="C1262" s="69"/>
      <c r="D1262" s="143"/>
      <c r="E1262" s="231" t="s">
        <v>2643</v>
      </c>
      <c r="F1262" s="253">
        <v>3300</v>
      </c>
      <c r="G1262" s="103">
        <f t="shared" si="61"/>
        <v>3.1428571428571428</v>
      </c>
      <c r="H1262" s="104">
        <f t="shared" si="60"/>
        <v>212.90322580645162</v>
      </c>
      <c r="I1262" s="144"/>
      <c r="J1262" s="71">
        <f t="shared" si="65"/>
        <v>0</v>
      </c>
    </row>
    <row r="1263" spans="1:10" ht="105" customHeight="1">
      <c r="A1263" s="69"/>
      <c r="B1263" s="224" t="s">
        <v>2424</v>
      </c>
      <c r="C1263" s="69"/>
      <c r="D1263" s="143"/>
      <c r="E1263" s="231" t="s">
        <v>2644</v>
      </c>
      <c r="F1263" s="253">
        <v>3300</v>
      </c>
      <c r="G1263" s="103">
        <f t="shared" si="61"/>
        <v>3.1428571428571428</v>
      </c>
      <c r="H1263" s="104">
        <f t="shared" si="60"/>
        <v>212.90322580645162</v>
      </c>
      <c r="I1263" s="144"/>
      <c r="J1263" s="71">
        <f t="shared" si="65"/>
        <v>0</v>
      </c>
    </row>
    <row r="1264" spans="1:10" ht="105" customHeight="1">
      <c r="A1264" s="69"/>
      <c r="B1264" s="224" t="s">
        <v>2425</v>
      </c>
      <c r="C1264" s="69"/>
      <c r="D1264" s="143"/>
      <c r="E1264" s="231" t="s">
        <v>2645</v>
      </c>
      <c r="F1264" s="253">
        <v>8100</v>
      </c>
      <c r="G1264" s="103">
        <f t="shared" si="61"/>
        <v>7.7142857142857144</v>
      </c>
      <c r="H1264" s="104">
        <f t="shared" si="60"/>
        <v>522.58064516129036</v>
      </c>
      <c r="I1264" s="144"/>
      <c r="J1264" s="71">
        <f t="shared" si="65"/>
        <v>0</v>
      </c>
    </row>
    <row r="1265" spans="1:10" ht="105" customHeight="1">
      <c r="A1265" s="69"/>
      <c r="B1265" s="224" t="s">
        <v>2426</v>
      </c>
      <c r="C1265" s="69"/>
      <c r="D1265" s="143"/>
      <c r="E1265" s="231" t="s">
        <v>2646</v>
      </c>
      <c r="F1265" s="110">
        <v>3900</v>
      </c>
      <c r="G1265" s="103">
        <f t="shared" si="61"/>
        <v>3.7142857142857144</v>
      </c>
      <c r="H1265" s="104">
        <f t="shared" si="60"/>
        <v>251.61290322580646</v>
      </c>
      <c r="I1265" s="144"/>
      <c r="J1265" s="71">
        <f t="shared" ref="J1265:J1268" si="66">H1265*I1265</f>
        <v>0</v>
      </c>
    </row>
    <row r="1266" spans="1:10" ht="105" customHeight="1">
      <c r="A1266" s="69"/>
      <c r="B1266" s="224" t="s">
        <v>2427</v>
      </c>
      <c r="C1266" s="69"/>
      <c r="D1266" s="143"/>
      <c r="E1266" s="231" t="s">
        <v>2647</v>
      </c>
      <c r="F1266" s="110">
        <v>1600</v>
      </c>
      <c r="G1266" s="103">
        <f t="shared" si="61"/>
        <v>1.5238095238095237</v>
      </c>
      <c r="H1266" s="104">
        <f t="shared" si="60"/>
        <v>103.2258064516129</v>
      </c>
      <c r="I1266" s="144"/>
      <c r="J1266" s="71">
        <f t="shared" si="66"/>
        <v>0</v>
      </c>
    </row>
    <row r="1267" spans="1:10" ht="105" customHeight="1">
      <c r="A1267" s="69"/>
      <c r="B1267" s="224" t="s">
        <v>2428</v>
      </c>
      <c r="C1267" s="69"/>
      <c r="D1267" s="143"/>
      <c r="E1267" s="231" t="s">
        <v>2648</v>
      </c>
      <c r="F1267" s="110">
        <v>5100</v>
      </c>
      <c r="G1267" s="103">
        <f t="shared" si="61"/>
        <v>4.8571428571428568</v>
      </c>
      <c r="H1267" s="104">
        <f t="shared" si="60"/>
        <v>329.03225806451616</v>
      </c>
      <c r="I1267" s="144"/>
      <c r="J1267" s="71">
        <f t="shared" si="66"/>
        <v>0</v>
      </c>
    </row>
    <row r="1268" spans="1:10" ht="105" customHeight="1">
      <c r="A1268" s="69"/>
      <c r="B1268" s="224" t="s">
        <v>2429</v>
      </c>
      <c r="C1268" s="69"/>
      <c r="D1268" s="143"/>
      <c r="E1268" s="231" t="s">
        <v>2649</v>
      </c>
      <c r="F1268" s="110">
        <v>7700</v>
      </c>
      <c r="G1268" s="103">
        <f t="shared" si="61"/>
        <v>7.333333333333333</v>
      </c>
      <c r="H1268" s="104">
        <f t="shared" si="60"/>
        <v>496.77419354838707</v>
      </c>
      <c r="I1268" s="144"/>
      <c r="J1268" s="71">
        <f t="shared" si="66"/>
        <v>0</v>
      </c>
    </row>
    <row r="1269" spans="1:10" ht="105" customHeight="1">
      <c r="A1269" s="69"/>
      <c r="B1269" s="224" t="s">
        <v>2430</v>
      </c>
      <c r="C1269" s="69"/>
      <c r="D1269" s="143"/>
      <c r="E1269" s="231" t="s">
        <v>2650</v>
      </c>
      <c r="F1269" s="110">
        <v>5500</v>
      </c>
      <c r="G1269" s="103">
        <f t="shared" si="61"/>
        <v>5.2380952380952381</v>
      </c>
      <c r="H1269" s="104">
        <f t="shared" si="60"/>
        <v>354.83870967741933</v>
      </c>
      <c r="I1269" s="144"/>
      <c r="J1269" s="71">
        <f t="shared" ref="J1269:J1278" si="67">H1269*I1269</f>
        <v>0</v>
      </c>
    </row>
    <row r="1270" spans="1:10" ht="105" customHeight="1">
      <c r="A1270" s="69"/>
      <c r="B1270" s="224" t="s">
        <v>2431</v>
      </c>
      <c r="C1270" s="69"/>
      <c r="D1270" s="143"/>
      <c r="E1270" s="231" t="s">
        <v>2651</v>
      </c>
      <c r="F1270" s="110">
        <v>4500</v>
      </c>
      <c r="G1270" s="103">
        <f t="shared" si="61"/>
        <v>4.2857142857142856</v>
      </c>
      <c r="H1270" s="104">
        <f t="shared" si="60"/>
        <v>290.32258064516128</v>
      </c>
      <c r="I1270" s="144"/>
      <c r="J1270" s="71">
        <f t="shared" si="67"/>
        <v>0</v>
      </c>
    </row>
    <row r="1271" spans="1:10" ht="105" customHeight="1">
      <c r="A1271" s="69"/>
      <c r="B1271" s="224" t="s">
        <v>2432</v>
      </c>
      <c r="C1271" s="69"/>
      <c r="D1271" s="143"/>
      <c r="E1271" s="231" t="s">
        <v>2652</v>
      </c>
      <c r="F1271" s="110">
        <v>7700</v>
      </c>
      <c r="G1271" s="103">
        <f t="shared" si="61"/>
        <v>7.333333333333333</v>
      </c>
      <c r="H1271" s="104">
        <f t="shared" si="60"/>
        <v>496.77419354838707</v>
      </c>
      <c r="I1271" s="144"/>
      <c r="J1271" s="71">
        <f t="shared" si="67"/>
        <v>0</v>
      </c>
    </row>
    <row r="1272" spans="1:10" ht="105" customHeight="1">
      <c r="A1272" s="69"/>
      <c r="B1272" s="224" t="s">
        <v>2433</v>
      </c>
      <c r="C1272" s="69"/>
      <c r="D1272" s="143"/>
      <c r="E1272" s="232" t="s">
        <v>2653</v>
      </c>
      <c r="F1272" s="110">
        <v>4600</v>
      </c>
      <c r="G1272" s="103">
        <f t="shared" si="61"/>
        <v>4.3809523809523814</v>
      </c>
      <c r="H1272" s="104">
        <f t="shared" si="60"/>
        <v>296.77419354838707</v>
      </c>
      <c r="I1272" s="144"/>
      <c r="J1272" s="71">
        <f t="shared" si="67"/>
        <v>0</v>
      </c>
    </row>
    <row r="1273" spans="1:10" ht="105" customHeight="1">
      <c r="A1273" s="69"/>
      <c r="B1273" s="224" t="s">
        <v>2434</v>
      </c>
      <c r="C1273" s="69"/>
      <c r="D1273" s="143"/>
      <c r="E1273" s="231" t="s">
        <v>2654</v>
      </c>
      <c r="F1273" s="110">
        <v>8100</v>
      </c>
      <c r="G1273" s="103">
        <f t="shared" si="61"/>
        <v>7.7142857142857144</v>
      </c>
      <c r="H1273" s="104">
        <f t="shared" si="60"/>
        <v>522.58064516129036</v>
      </c>
      <c r="I1273" s="144"/>
      <c r="J1273" s="71">
        <f t="shared" si="67"/>
        <v>0</v>
      </c>
    </row>
    <row r="1274" spans="1:10" ht="105" customHeight="1">
      <c r="A1274" s="69"/>
      <c r="B1274" s="224" t="s">
        <v>2435</v>
      </c>
      <c r="C1274" s="69"/>
      <c r="D1274" s="143"/>
      <c r="E1274" s="231" t="s">
        <v>2655</v>
      </c>
      <c r="F1274" s="110">
        <v>2000</v>
      </c>
      <c r="G1274" s="103">
        <f t="shared" si="61"/>
        <v>1.9047619047619047</v>
      </c>
      <c r="H1274" s="104">
        <f t="shared" si="60"/>
        <v>129.03225806451613</v>
      </c>
      <c r="I1274" s="144"/>
      <c r="J1274" s="71">
        <f t="shared" si="67"/>
        <v>0</v>
      </c>
    </row>
    <row r="1275" spans="1:10" ht="105" customHeight="1">
      <c r="A1275" s="69"/>
      <c r="B1275" s="224" t="s">
        <v>2436</v>
      </c>
      <c r="C1275" s="69"/>
      <c r="D1275" s="143"/>
      <c r="E1275" s="231" t="s">
        <v>2656</v>
      </c>
      <c r="F1275" s="110">
        <v>2000</v>
      </c>
      <c r="G1275" s="103">
        <f t="shared" si="61"/>
        <v>1.9047619047619047</v>
      </c>
      <c r="H1275" s="104">
        <f t="shared" si="60"/>
        <v>129.03225806451613</v>
      </c>
      <c r="I1275" s="144"/>
      <c r="J1275" s="71">
        <f t="shared" si="67"/>
        <v>0</v>
      </c>
    </row>
    <row r="1276" spans="1:10" ht="105" customHeight="1">
      <c r="A1276" s="69"/>
      <c r="B1276" s="224" t="s">
        <v>2437</v>
      </c>
      <c r="C1276" s="69"/>
      <c r="D1276" s="143"/>
      <c r="E1276" s="231" t="s">
        <v>2657</v>
      </c>
      <c r="F1276" s="110">
        <v>2000</v>
      </c>
      <c r="G1276" s="103">
        <f t="shared" si="61"/>
        <v>1.9047619047619047</v>
      </c>
      <c r="H1276" s="104">
        <f t="shared" si="60"/>
        <v>129.03225806451613</v>
      </c>
      <c r="I1276" s="144"/>
      <c r="J1276" s="71">
        <f t="shared" si="67"/>
        <v>0</v>
      </c>
    </row>
    <row r="1277" spans="1:10" ht="105" customHeight="1">
      <c r="A1277" s="69"/>
      <c r="B1277" s="224" t="s">
        <v>2438</v>
      </c>
      <c r="C1277" s="69"/>
      <c r="D1277" s="143"/>
      <c r="E1277" s="231" t="s">
        <v>2658</v>
      </c>
      <c r="F1277" s="110">
        <v>2000</v>
      </c>
      <c r="G1277" s="103">
        <f t="shared" si="61"/>
        <v>1.9047619047619047</v>
      </c>
      <c r="H1277" s="104">
        <f t="shared" si="60"/>
        <v>129.03225806451613</v>
      </c>
      <c r="I1277" s="144"/>
      <c r="J1277" s="71">
        <f t="shared" si="67"/>
        <v>0</v>
      </c>
    </row>
    <row r="1278" spans="1:10" ht="105" customHeight="1">
      <c r="A1278" s="69"/>
      <c r="B1278" s="224" t="s">
        <v>2439</v>
      </c>
      <c r="C1278" s="69"/>
      <c r="D1278" s="143"/>
      <c r="E1278" s="231" t="s">
        <v>2659</v>
      </c>
      <c r="F1278" s="110">
        <v>1200</v>
      </c>
      <c r="G1278" s="103">
        <f t="shared" si="61"/>
        <v>1.1428571428571428</v>
      </c>
      <c r="H1278" s="104">
        <f t="shared" si="60"/>
        <v>77.41935483870968</v>
      </c>
      <c r="I1278" s="144"/>
      <c r="J1278" s="71">
        <f t="shared" si="67"/>
        <v>0</v>
      </c>
    </row>
    <row r="1279" spans="1:10" ht="105" customHeight="1">
      <c r="A1279" s="69"/>
      <c r="B1279" s="224" t="s">
        <v>2440</v>
      </c>
      <c r="C1279" s="69"/>
      <c r="D1279" s="143"/>
      <c r="E1279" s="231" t="s">
        <v>2660</v>
      </c>
      <c r="F1279" s="110">
        <v>1200</v>
      </c>
      <c r="G1279" s="103">
        <f t="shared" si="61"/>
        <v>1.1428571428571428</v>
      </c>
      <c r="H1279" s="104">
        <f t="shared" si="60"/>
        <v>77.41935483870968</v>
      </c>
      <c r="I1279" s="144"/>
      <c r="J1279" s="71">
        <f t="shared" ref="J1279:J1283" si="68">H1279*I1279</f>
        <v>0</v>
      </c>
    </row>
    <row r="1280" spans="1:10" ht="105" customHeight="1">
      <c r="A1280" s="69"/>
      <c r="B1280" s="224" t="s">
        <v>2441</v>
      </c>
      <c r="C1280" s="69"/>
      <c r="D1280" s="143"/>
      <c r="E1280" s="231" t="s">
        <v>2661</v>
      </c>
      <c r="F1280" s="110">
        <v>8500</v>
      </c>
      <c r="G1280" s="103">
        <f t="shared" si="61"/>
        <v>8.0952380952380949</v>
      </c>
      <c r="H1280" s="104">
        <f t="shared" si="60"/>
        <v>548.38709677419354</v>
      </c>
      <c r="I1280" s="144"/>
      <c r="J1280" s="71">
        <f t="shared" si="68"/>
        <v>0</v>
      </c>
    </row>
    <row r="1281" spans="1:10" ht="105" customHeight="1">
      <c r="A1281" s="69"/>
      <c r="B1281" s="224" t="s">
        <v>2442</v>
      </c>
      <c r="C1281" s="69"/>
      <c r="D1281" s="143"/>
      <c r="E1281" s="231" t="s">
        <v>2662</v>
      </c>
      <c r="F1281" s="110">
        <v>8500</v>
      </c>
      <c r="G1281" s="103">
        <f t="shared" si="61"/>
        <v>8.0952380952380949</v>
      </c>
      <c r="H1281" s="104">
        <f t="shared" si="60"/>
        <v>548.38709677419354</v>
      </c>
      <c r="I1281" s="144"/>
      <c r="J1281" s="71">
        <f t="shared" si="68"/>
        <v>0</v>
      </c>
    </row>
    <row r="1282" spans="1:10" ht="105" customHeight="1">
      <c r="A1282" s="69"/>
      <c r="B1282" s="224" t="s">
        <v>2443</v>
      </c>
      <c r="C1282" s="69"/>
      <c r="D1282" s="143"/>
      <c r="E1282" s="231" t="s">
        <v>2663</v>
      </c>
      <c r="F1282" s="110">
        <v>8500</v>
      </c>
      <c r="G1282" s="103">
        <f t="shared" si="61"/>
        <v>8.0952380952380949</v>
      </c>
      <c r="H1282" s="104">
        <f t="shared" si="60"/>
        <v>548.38709677419354</v>
      </c>
      <c r="I1282" s="144"/>
      <c r="J1282" s="71">
        <f t="shared" si="68"/>
        <v>0</v>
      </c>
    </row>
    <row r="1283" spans="1:10" ht="105" customHeight="1">
      <c r="A1283" s="69"/>
      <c r="B1283" s="224" t="s">
        <v>2444</v>
      </c>
      <c r="C1283" s="69"/>
      <c r="D1283" s="143"/>
      <c r="E1283" s="231" t="s">
        <v>2664</v>
      </c>
      <c r="F1283" s="110">
        <v>9300</v>
      </c>
      <c r="G1283" s="103">
        <f t="shared" si="61"/>
        <v>8.8571428571428577</v>
      </c>
      <c r="H1283" s="104">
        <f t="shared" si="60"/>
        <v>600</v>
      </c>
      <c r="I1283" s="144"/>
      <c r="J1283" s="71">
        <f t="shared" si="68"/>
        <v>0</v>
      </c>
    </row>
    <row r="1284" spans="1:10" ht="105" customHeight="1">
      <c r="A1284" s="69"/>
      <c r="B1284" s="224" t="s">
        <v>2445</v>
      </c>
      <c r="C1284" s="69"/>
      <c r="D1284" s="143"/>
      <c r="E1284" s="231" t="s">
        <v>2665</v>
      </c>
      <c r="F1284" s="110">
        <v>4300</v>
      </c>
      <c r="G1284" s="103">
        <f t="shared" si="61"/>
        <v>4.0952380952380949</v>
      </c>
      <c r="H1284" s="104">
        <f t="shared" si="60"/>
        <v>277.41935483870969</v>
      </c>
      <c r="I1284" s="144"/>
      <c r="J1284" s="71">
        <f t="shared" ref="J1284:J1292" si="69">H1284*I1284</f>
        <v>0</v>
      </c>
    </row>
    <row r="1285" spans="1:10" ht="105" customHeight="1">
      <c r="A1285" s="69"/>
      <c r="B1285" s="224" t="s">
        <v>2446</v>
      </c>
      <c r="C1285" s="69"/>
      <c r="D1285" s="143"/>
      <c r="E1285" s="231" t="s">
        <v>2850</v>
      </c>
      <c r="F1285" s="110">
        <v>1100</v>
      </c>
      <c r="G1285" s="103">
        <f t="shared" si="61"/>
        <v>1.0476190476190477</v>
      </c>
      <c r="H1285" s="104">
        <f t="shared" ref="H1285:H1348" si="70">F1285/15.5</f>
        <v>70.967741935483872</v>
      </c>
      <c r="I1285" s="144"/>
      <c r="J1285" s="71">
        <f t="shared" si="69"/>
        <v>0</v>
      </c>
    </row>
    <row r="1286" spans="1:10" ht="105" customHeight="1">
      <c r="A1286" s="69"/>
      <c r="B1286" s="224" t="s">
        <v>2513</v>
      </c>
      <c r="C1286" s="69"/>
      <c r="D1286" s="143"/>
      <c r="E1286" s="231" t="s">
        <v>2514</v>
      </c>
      <c r="F1286" s="110">
        <v>6500</v>
      </c>
      <c r="G1286" s="103">
        <f t="shared" si="61"/>
        <v>6.1904761904761907</v>
      </c>
      <c r="H1286" s="104">
        <f t="shared" si="70"/>
        <v>419.35483870967744</v>
      </c>
      <c r="I1286" s="144"/>
      <c r="J1286" s="71">
        <f t="shared" si="69"/>
        <v>0</v>
      </c>
    </row>
    <row r="1287" spans="1:10" ht="105" customHeight="1">
      <c r="A1287" s="69"/>
      <c r="B1287" s="224" t="s">
        <v>2515</v>
      </c>
      <c r="C1287" s="69"/>
      <c r="D1287" s="143"/>
      <c r="E1287" s="231" t="s">
        <v>2516</v>
      </c>
      <c r="F1287" s="110">
        <v>6500</v>
      </c>
      <c r="G1287" s="103">
        <f t="shared" si="61"/>
        <v>6.1904761904761907</v>
      </c>
      <c r="H1287" s="104">
        <f t="shared" si="70"/>
        <v>419.35483870967744</v>
      </c>
      <c r="I1287" s="144"/>
      <c r="J1287" s="71">
        <f t="shared" si="69"/>
        <v>0</v>
      </c>
    </row>
    <row r="1288" spans="1:10" ht="105" customHeight="1">
      <c r="A1288" s="69"/>
      <c r="B1288" s="224" t="s">
        <v>2447</v>
      </c>
      <c r="C1288" s="69"/>
      <c r="D1288" s="143"/>
      <c r="E1288" s="231" t="s">
        <v>2517</v>
      </c>
      <c r="F1288" s="110">
        <v>6500</v>
      </c>
      <c r="G1288" s="103">
        <f t="shared" si="61"/>
        <v>6.1904761904761907</v>
      </c>
      <c r="H1288" s="104">
        <f t="shared" si="70"/>
        <v>419.35483870967744</v>
      </c>
      <c r="I1288" s="144"/>
      <c r="J1288" s="71">
        <f t="shared" si="69"/>
        <v>0</v>
      </c>
    </row>
    <row r="1289" spans="1:10" ht="105" customHeight="1">
      <c r="A1289" s="69"/>
      <c r="B1289" s="224" t="s">
        <v>2448</v>
      </c>
      <c r="C1289" s="69"/>
      <c r="D1289" s="143"/>
      <c r="E1289" s="231" t="s">
        <v>2518</v>
      </c>
      <c r="F1289" s="110">
        <v>6500</v>
      </c>
      <c r="G1289" s="103">
        <f t="shared" ref="G1289:G1352" si="71">F1289/1050</f>
        <v>6.1904761904761907</v>
      </c>
      <c r="H1289" s="104">
        <f t="shared" si="70"/>
        <v>419.35483870967744</v>
      </c>
      <c r="I1289" s="144"/>
      <c r="J1289" s="71">
        <f t="shared" si="69"/>
        <v>0</v>
      </c>
    </row>
    <row r="1290" spans="1:10" ht="105" customHeight="1">
      <c r="A1290" s="69"/>
      <c r="B1290" s="224" t="s">
        <v>2449</v>
      </c>
      <c r="C1290" s="69"/>
      <c r="D1290" s="143"/>
      <c r="E1290" s="231" t="s">
        <v>2519</v>
      </c>
      <c r="F1290" s="110">
        <v>6500</v>
      </c>
      <c r="G1290" s="103">
        <f t="shared" si="71"/>
        <v>6.1904761904761907</v>
      </c>
      <c r="H1290" s="104">
        <f t="shared" si="70"/>
        <v>419.35483870967744</v>
      </c>
      <c r="I1290" s="144"/>
      <c r="J1290" s="71">
        <f t="shared" si="69"/>
        <v>0</v>
      </c>
    </row>
    <row r="1291" spans="1:10" ht="105" customHeight="1">
      <c r="A1291" s="69"/>
      <c r="B1291" s="224" t="s">
        <v>2520</v>
      </c>
      <c r="C1291" s="69"/>
      <c r="D1291" s="143"/>
      <c r="E1291" s="231" t="s">
        <v>2521</v>
      </c>
      <c r="F1291" s="110">
        <v>10600</v>
      </c>
      <c r="G1291" s="103">
        <f t="shared" si="71"/>
        <v>10.095238095238095</v>
      </c>
      <c r="H1291" s="104">
        <f t="shared" si="70"/>
        <v>683.87096774193549</v>
      </c>
      <c r="I1291" s="144"/>
      <c r="J1291" s="71">
        <f t="shared" si="69"/>
        <v>0</v>
      </c>
    </row>
    <row r="1292" spans="1:10" ht="105" customHeight="1">
      <c r="A1292" s="69"/>
      <c r="B1292" s="224" t="s">
        <v>2522</v>
      </c>
      <c r="C1292" s="69"/>
      <c r="D1292" s="143"/>
      <c r="E1292" s="231" t="s">
        <v>2523</v>
      </c>
      <c r="F1292" s="110">
        <v>3900</v>
      </c>
      <c r="G1292" s="103">
        <f t="shared" si="71"/>
        <v>3.7142857142857144</v>
      </c>
      <c r="H1292" s="104">
        <f t="shared" si="70"/>
        <v>251.61290322580646</v>
      </c>
      <c r="I1292" s="144"/>
      <c r="J1292" s="71">
        <f t="shared" si="69"/>
        <v>0</v>
      </c>
    </row>
    <row r="1293" spans="1:10" ht="105" customHeight="1">
      <c r="A1293" s="69"/>
      <c r="B1293" s="224" t="s">
        <v>2450</v>
      </c>
      <c r="C1293" s="69"/>
      <c r="D1293" s="143"/>
      <c r="E1293" s="231" t="s">
        <v>2523</v>
      </c>
      <c r="F1293" s="110">
        <v>3900</v>
      </c>
      <c r="G1293" s="103">
        <f t="shared" si="71"/>
        <v>3.7142857142857144</v>
      </c>
      <c r="H1293" s="104">
        <f t="shared" si="70"/>
        <v>251.61290322580646</v>
      </c>
      <c r="I1293" s="144"/>
      <c r="J1293" s="71">
        <f t="shared" ref="J1293:J1302" si="72">H1293*I1293</f>
        <v>0</v>
      </c>
    </row>
    <row r="1294" spans="1:10" ht="105" customHeight="1">
      <c r="A1294" s="69"/>
      <c r="B1294" s="224" t="s">
        <v>2524</v>
      </c>
      <c r="C1294" s="69"/>
      <c r="D1294" s="143"/>
      <c r="E1294" s="231" t="s">
        <v>2525</v>
      </c>
      <c r="F1294" s="110">
        <v>6400</v>
      </c>
      <c r="G1294" s="103">
        <f t="shared" si="71"/>
        <v>6.0952380952380949</v>
      </c>
      <c r="H1294" s="104">
        <f t="shared" si="70"/>
        <v>412.90322580645159</v>
      </c>
      <c r="I1294" s="144"/>
      <c r="J1294" s="71">
        <f t="shared" si="72"/>
        <v>0</v>
      </c>
    </row>
    <row r="1295" spans="1:10" ht="105" customHeight="1">
      <c r="A1295" s="69"/>
      <c r="B1295" s="224" t="s">
        <v>2526</v>
      </c>
      <c r="C1295" s="69"/>
      <c r="D1295" s="143"/>
      <c r="E1295" s="231" t="s">
        <v>2527</v>
      </c>
      <c r="F1295" s="110">
        <v>5900</v>
      </c>
      <c r="G1295" s="103">
        <f t="shared" si="71"/>
        <v>5.6190476190476186</v>
      </c>
      <c r="H1295" s="104">
        <f t="shared" si="70"/>
        <v>380.64516129032256</v>
      </c>
      <c r="I1295" s="144"/>
      <c r="J1295" s="71">
        <f t="shared" si="72"/>
        <v>0</v>
      </c>
    </row>
    <row r="1296" spans="1:10" ht="105" customHeight="1">
      <c r="A1296" s="69"/>
      <c r="B1296" s="224" t="s">
        <v>2528</v>
      </c>
      <c r="C1296" s="69"/>
      <c r="D1296" s="143"/>
      <c r="E1296" s="231" t="s">
        <v>2529</v>
      </c>
      <c r="F1296" s="110">
        <v>9300</v>
      </c>
      <c r="G1296" s="103">
        <f t="shared" si="71"/>
        <v>8.8571428571428577</v>
      </c>
      <c r="H1296" s="104">
        <f t="shared" si="70"/>
        <v>600</v>
      </c>
      <c r="I1296" s="144"/>
      <c r="J1296" s="71">
        <f t="shared" si="72"/>
        <v>0</v>
      </c>
    </row>
    <row r="1297" spans="1:10" ht="105" customHeight="1">
      <c r="A1297" s="69"/>
      <c r="B1297" s="224" t="s">
        <v>2530</v>
      </c>
      <c r="C1297" s="69"/>
      <c r="D1297" s="143"/>
      <c r="E1297" s="231" t="s">
        <v>2531</v>
      </c>
      <c r="F1297" s="110">
        <v>1300</v>
      </c>
      <c r="G1297" s="103">
        <f t="shared" si="71"/>
        <v>1.2380952380952381</v>
      </c>
      <c r="H1297" s="104">
        <f t="shared" si="70"/>
        <v>83.870967741935488</v>
      </c>
      <c r="I1297" s="144"/>
      <c r="J1297" s="71">
        <f t="shared" si="72"/>
        <v>0</v>
      </c>
    </row>
    <row r="1298" spans="1:10" ht="105" customHeight="1">
      <c r="A1298" s="69"/>
      <c r="B1298" s="224" t="s">
        <v>2532</v>
      </c>
      <c r="C1298" s="69"/>
      <c r="D1298" s="143"/>
      <c r="E1298" s="231" t="s">
        <v>2533</v>
      </c>
      <c r="F1298" s="110">
        <v>1600</v>
      </c>
      <c r="G1298" s="103">
        <f t="shared" si="71"/>
        <v>1.5238095238095237</v>
      </c>
      <c r="H1298" s="104">
        <f t="shared" si="70"/>
        <v>103.2258064516129</v>
      </c>
      <c r="I1298" s="144"/>
      <c r="J1298" s="71">
        <f t="shared" si="72"/>
        <v>0</v>
      </c>
    </row>
    <row r="1299" spans="1:10" ht="105" customHeight="1">
      <c r="A1299" s="69"/>
      <c r="B1299" s="224" t="s">
        <v>2534</v>
      </c>
      <c r="C1299" s="69"/>
      <c r="D1299" s="143"/>
      <c r="E1299" s="231" t="s">
        <v>2535</v>
      </c>
      <c r="F1299" s="110">
        <v>1200</v>
      </c>
      <c r="G1299" s="103">
        <f t="shared" si="71"/>
        <v>1.1428571428571428</v>
      </c>
      <c r="H1299" s="104">
        <f t="shared" si="70"/>
        <v>77.41935483870968</v>
      </c>
      <c r="I1299" s="144"/>
      <c r="J1299" s="71">
        <f t="shared" si="72"/>
        <v>0</v>
      </c>
    </row>
    <row r="1300" spans="1:10" ht="105" customHeight="1">
      <c r="A1300" s="69"/>
      <c r="B1300" s="224" t="s">
        <v>2536</v>
      </c>
      <c r="C1300" s="69"/>
      <c r="D1300" s="143"/>
      <c r="E1300" s="231" t="s">
        <v>2537</v>
      </c>
      <c r="F1300" s="110">
        <v>1200</v>
      </c>
      <c r="G1300" s="103">
        <f t="shared" si="71"/>
        <v>1.1428571428571428</v>
      </c>
      <c r="H1300" s="104">
        <f t="shared" si="70"/>
        <v>77.41935483870968</v>
      </c>
      <c r="I1300" s="144"/>
      <c r="J1300" s="71">
        <f t="shared" si="72"/>
        <v>0</v>
      </c>
    </row>
    <row r="1301" spans="1:10" ht="105" customHeight="1">
      <c r="A1301" s="69"/>
      <c r="B1301" s="224" t="s">
        <v>2538</v>
      </c>
      <c r="C1301" s="69"/>
      <c r="D1301" s="143"/>
      <c r="E1301" s="231" t="s">
        <v>2539</v>
      </c>
      <c r="F1301" s="146">
        <v>1200</v>
      </c>
      <c r="G1301" s="103">
        <f t="shared" si="71"/>
        <v>1.1428571428571428</v>
      </c>
      <c r="H1301" s="104">
        <f t="shared" si="70"/>
        <v>77.41935483870968</v>
      </c>
      <c r="I1301" s="144"/>
      <c r="J1301" s="71">
        <f t="shared" si="72"/>
        <v>0</v>
      </c>
    </row>
    <row r="1302" spans="1:10" ht="105" customHeight="1">
      <c r="A1302" s="8"/>
      <c r="B1302" s="203" t="s">
        <v>2540</v>
      </c>
      <c r="D1302" s="140"/>
      <c r="E1302" s="72" t="s">
        <v>2541</v>
      </c>
      <c r="F1302" s="146">
        <v>1200</v>
      </c>
      <c r="G1302" s="103">
        <f t="shared" si="71"/>
        <v>1.1428571428571428</v>
      </c>
      <c r="H1302" s="104">
        <f t="shared" si="70"/>
        <v>77.41935483870968</v>
      </c>
      <c r="I1302" s="144"/>
      <c r="J1302" s="71">
        <f t="shared" si="72"/>
        <v>0</v>
      </c>
    </row>
    <row r="1303" spans="1:10" ht="105" customHeight="1">
      <c r="A1303" s="8"/>
      <c r="B1303" s="203" t="s">
        <v>2542</v>
      </c>
      <c r="D1303" s="140"/>
      <c r="E1303" s="72" t="s">
        <v>2543</v>
      </c>
      <c r="F1303" s="146">
        <v>1200</v>
      </c>
      <c r="G1303" s="103">
        <f t="shared" si="71"/>
        <v>1.1428571428571428</v>
      </c>
      <c r="H1303" s="104">
        <f t="shared" si="70"/>
        <v>77.41935483870968</v>
      </c>
      <c r="I1303" s="144"/>
      <c r="J1303" s="71">
        <f t="shared" ref="J1303:J1320" si="73">H1303*I1303</f>
        <v>0</v>
      </c>
    </row>
    <row r="1304" spans="1:10" ht="105" customHeight="1">
      <c r="A1304" s="8"/>
      <c r="B1304" s="203" t="s">
        <v>2544</v>
      </c>
      <c r="D1304" s="140"/>
      <c r="E1304" s="72" t="s">
        <v>2545</v>
      </c>
      <c r="F1304" s="146">
        <v>1200</v>
      </c>
      <c r="G1304" s="103">
        <f t="shared" si="71"/>
        <v>1.1428571428571428</v>
      </c>
      <c r="H1304" s="104">
        <f t="shared" si="70"/>
        <v>77.41935483870968</v>
      </c>
      <c r="I1304" s="144"/>
      <c r="J1304" s="71">
        <f t="shared" si="73"/>
        <v>0</v>
      </c>
    </row>
    <row r="1305" spans="1:10" ht="105" customHeight="1">
      <c r="A1305" s="8"/>
      <c r="B1305" s="203" t="s">
        <v>2546</v>
      </c>
      <c r="D1305" s="140"/>
      <c r="E1305" s="72" t="s">
        <v>2547</v>
      </c>
      <c r="F1305" s="146">
        <v>1400</v>
      </c>
      <c r="G1305" s="103">
        <f t="shared" si="71"/>
        <v>1.3333333333333333</v>
      </c>
      <c r="H1305" s="104">
        <f t="shared" si="70"/>
        <v>90.322580645161295</v>
      </c>
      <c r="I1305" s="144"/>
      <c r="J1305" s="71">
        <f t="shared" si="73"/>
        <v>0</v>
      </c>
    </row>
    <row r="1306" spans="1:10" ht="105" customHeight="1">
      <c r="A1306" s="8"/>
      <c r="B1306" s="203" t="s">
        <v>2548</v>
      </c>
      <c r="D1306" s="140"/>
      <c r="E1306" s="72" t="s">
        <v>2549</v>
      </c>
      <c r="F1306" s="146">
        <v>1200</v>
      </c>
      <c r="G1306" s="103">
        <f t="shared" si="71"/>
        <v>1.1428571428571428</v>
      </c>
      <c r="H1306" s="104">
        <f t="shared" si="70"/>
        <v>77.41935483870968</v>
      </c>
      <c r="I1306" s="144"/>
      <c r="J1306" s="71">
        <f t="shared" si="73"/>
        <v>0</v>
      </c>
    </row>
    <row r="1307" spans="1:10" ht="105" customHeight="1">
      <c r="A1307" s="8"/>
      <c r="B1307" s="203" t="s">
        <v>2550</v>
      </c>
      <c r="D1307" s="140"/>
      <c r="E1307" s="72" t="s">
        <v>2551</v>
      </c>
      <c r="F1307" s="146">
        <v>1200</v>
      </c>
      <c r="G1307" s="103">
        <f t="shared" si="71"/>
        <v>1.1428571428571428</v>
      </c>
      <c r="H1307" s="104">
        <f t="shared" si="70"/>
        <v>77.41935483870968</v>
      </c>
      <c r="I1307" s="144"/>
      <c r="J1307" s="71">
        <f t="shared" si="73"/>
        <v>0</v>
      </c>
    </row>
    <row r="1308" spans="1:10" ht="105" customHeight="1">
      <c r="A1308" s="8"/>
      <c r="B1308" s="203" t="s">
        <v>2451</v>
      </c>
      <c r="D1308" s="140"/>
      <c r="E1308" s="72" t="s">
        <v>2552</v>
      </c>
      <c r="F1308" s="146">
        <v>1200</v>
      </c>
      <c r="G1308" s="103">
        <f t="shared" si="71"/>
        <v>1.1428571428571428</v>
      </c>
      <c r="H1308" s="104">
        <f t="shared" si="70"/>
        <v>77.41935483870968</v>
      </c>
      <c r="I1308" s="144"/>
      <c r="J1308" s="71">
        <f t="shared" si="73"/>
        <v>0</v>
      </c>
    </row>
    <row r="1309" spans="1:10" ht="105" customHeight="1">
      <c r="A1309" s="8"/>
      <c r="B1309" s="203" t="s">
        <v>2452</v>
      </c>
      <c r="D1309" s="140"/>
      <c r="E1309" s="72" t="s">
        <v>2553</v>
      </c>
      <c r="F1309" s="146">
        <v>1200</v>
      </c>
      <c r="G1309" s="103">
        <f t="shared" si="71"/>
        <v>1.1428571428571428</v>
      </c>
      <c r="H1309" s="104">
        <f t="shared" si="70"/>
        <v>77.41935483870968</v>
      </c>
      <c r="I1309" s="144"/>
      <c r="J1309" s="71">
        <f t="shared" si="73"/>
        <v>0</v>
      </c>
    </row>
    <row r="1310" spans="1:10" ht="105" customHeight="1">
      <c r="A1310" s="8"/>
      <c r="B1310" s="203" t="s">
        <v>2554</v>
      </c>
      <c r="D1310" s="140"/>
      <c r="E1310" s="72" t="s">
        <v>2555</v>
      </c>
      <c r="F1310" s="146">
        <v>1200</v>
      </c>
      <c r="G1310" s="103">
        <f t="shared" si="71"/>
        <v>1.1428571428571428</v>
      </c>
      <c r="H1310" s="104">
        <f t="shared" si="70"/>
        <v>77.41935483870968</v>
      </c>
      <c r="I1310" s="144"/>
      <c r="J1310" s="71">
        <f t="shared" si="73"/>
        <v>0</v>
      </c>
    </row>
    <row r="1311" spans="1:10" ht="105" customHeight="1">
      <c r="A1311" s="8"/>
      <c r="B1311" s="203" t="s">
        <v>2453</v>
      </c>
      <c r="D1311" s="140"/>
      <c r="E1311" s="72" t="s">
        <v>2556</v>
      </c>
      <c r="F1311" s="146">
        <v>1200</v>
      </c>
      <c r="G1311" s="103">
        <f t="shared" si="71"/>
        <v>1.1428571428571428</v>
      </c>
      <c r="H1311" s="104">
        <f t="shared" si="70"/>
        <v>77.41935483870968</v>
      </c>
      <c r="I1311" s="144"/>
      <c r="J1311" s="71">
        <f t="shared" si="73"/>
        <v>0</v>
      </c>
    </row>
    <row r="1312" spans="1:10" ht="105" customHeight="1">
      <c r="A1312" s="8"/>
      <c r="B1312" s="203" t="s">
        <v>2454</v>
      </c>
      <c r="D1312" s="140"/>
      <c r="E1312" s="72" t="s">
        <v>2557</v>
      </c>
      <c r="F1312" s="146">
        <v>1400</v>
      </c>
      <c r="G1312" s="103">
        <f t="shared" si="71"/>
        <v>1.3333333333333333</v>
      </c>
      <c r="H1312" s="104">
        <f t="shared" si="70"/>
        <v>90.322580645161295</v>
      </c>
      <c r="I1312" s="144"/>
      <c r="J1312" s="71">
        <f t="shared" si="73"/>
        <v>0</v>
      </c>
    </row>
    <row r="1313" spans="1:10" ht="105" customHeight="1">
      <c r="A1313" s="8"/>
      <c r="B1313" s="203" t="s">
        <v>2455</v>
      </c>
      <c r="D1313" s="140"/>
      <c r="E1313" s="72" t="s">
        <v>2559</v>
      </c>
      <c r="F1313" s="146">
        <v>1400</v>
      </c>
      <c r="G1313" s="103">
        <f t="shared" si="71"/>
        <v>1.3333333333333333</v>
      </c>
      <c r="H1313" s="104">
        <f t="shared" si="70"/>
        <v>90.322580645161295</v>
      </c>
      <c r="I1313" s="144"/>
      <c r="J1313" s="71">
        <f t="shared" si="73"/>
        <v>0</v>
      </c>
    </row>
    <row r="1314" spans="1:10" ht="105" customHeight="1">
      <c r="A1314" s="8"/>
      <c r="B1314" s="203" t="s">
        <v>2456</v>
      </c>
      <c r="D1314" s="140"/>
      <c r="E1314" s="72" t="s">
        <v>2558</v>
      </c>
      <c r="F1314" s="146">
        <v>1400</v>
      </c>
      <c r="G1314" s="103">
        <f t="shared" si="71"/>
        <v>1.3333333333333333</v>
      </c>
      <c r="H1314" s="104">
        <f t="shared" si="70"/>
        <v>90.322580645161295</v>
      </c>
      <c r="I1314" s="144"/>
      <c r="J1314" s="71">
        <f t="shared" si="73"/>
        <v>0</v>
      </c>
    </row>
    <row r="1315" spans="1:10" ht="105" customHeight="1">
      <c r="A1315" s="8"/>
      <c r="B1315" s="203" t="s">
        <v>2560</v>
      </c>
      <c r="D1315" s="140"/>
      <c r="E1315" s="72" t="s">
        <v>2561</v>
      </c>
      <c r="F1315" s="146">
        <v>6500</v>
      </c>
      <c r="G1315" s="103">
        <f t="shared" si="71"/>
        <v>6.1904761904761907</v>
      </c>
      <c r="H1315" s="104">
        <f t="shared" si="70"/>
        <v>419.35483870967744</v>
      </c>
      <c r="I1315" s="144"/>
      <c r="J1315" s="71">
        <f t="shared" si="73"/>
        <v>0</v>
      </c>
    </row>
    <row r="1316" spans="1:10" ht="105" customHeight="1">
      <c r="A1316" s="8"/>
      <c r="B1316" s="203" t="s">
        <v>2562</v>
      </c>
      <c r="D1316" s="140"/>
      <c r="E1316" s="72" t="s">
        <v>2564</v>
      </c>
      <c r="F1316" s="146">
        <v>7300</v>
      </c>
      <c r="G1316" s="103">
        <f t="shared" si="71"/>
        <v>6.9523809523809526</v>
      </c>
      <c r="H1316" s="104">
        <f t="shared" si="70"/>
        <v>470.96774193548384</v>
      </c>
      <c r="I1316" s="144"/>
      <c r="J1316" s="71">
        <f t="shared" si="73"/>
        <v>0</v>
      </c>
    </row>
    <row r="1317" spans="1:10" ht="105" customHeight="1">
      <c r="A1317" s="8"/>
      <c r="B1317" s="203" t="s">
        <v>2565</v>
      </c>
      <c r="D1317" s="140"/>
      <c r="E1317" s="72" t="s">
        <v>2563</v>
      </c>
      <c r="F1317" s="146">
        <v>7300</v>
      </c>
      <c r="G1317" s="103">
        <f t="shared" si="71"/>
        <v>6.9523809523809526</v>
      </c>
      <c r="H1317" s="104">
        <f t="shared" si="70"/>
        <v>470.96774193548384</v>
      </c>
      <c r="I1317" s="144"/>
      <c r="J1317" s="71">
        <f t="shared" si="73"/>
        <v>0</v>
      </c>
    </row>
    <row r="1318" spans="1:10" ht="105" customHeight="1">
      <c r="A1318" s="8"/>
      <c r="B1318" s="203" t="s">
        <v>2566</v>
      </c>
      <c r="D1318" s="140"/>
      <c r="E1318" s="72" t="s">
        <v>2567</v>
      </c>
      <c r="F1318" s="146">
        <v>7300</v>
      </c>
      <c r="G1318" s="103">
        <f t="shared" si="71"/>
        <v>6.9523809523809526</v>
      </c>
      <c r="H1318" s="104">
        <f t="shared" si="70"/>
        <v>470.96774193548384</v>
      </c>
      <c r="I1318" s="144"/>
      <c r="J1318" s="71">
        <f t="shared" si="73"/>
        <v>0</v>
      </c>
    </row>
    <row r="1319" spans="1:10" ht="105" customHeight="1">
      <c r="A1319" s="8"/>
      <c r="B1319" s="203" t="s">
        <v>2568</v>
      </c>
      <c r="D1319" s="140"/>
      <c r="E1319" s="72" t="s">
        <v>2571</v>
      </c>
      <c r="F1319" s="146">
        <v>6500</v>
      </c>
      <c r="G1319" s="103">
        <f t="shared" si="71"/>
        <v>6.1904761904761907</v>
      </c>
      <c r="H1319" s="104">
        <f t="shared" si="70"/>
        <v>419.35483870967744</v>
      </c>
      <c r="I1319" s="144"/>
      <c r="J1319" s="71">
        <f t="shared" si="73"/>
        <v>0</v>
      </c>
    </row>
    <row r="1320" spans="1:10" ht="105" customHeight="1">
      <c r="A1320" s="8"/>
      <c r="B1320" s="203" t="s">
        <v>2569</v>
      </c>
      <c r="D1320" s="140"/>
      <c r="E1320" s="72" t="s">
        <v>2570</v>
      </c>
      <c r="F1320" s="146">
        <v>6500</v>
      </c>
      <c r="G1320" s="103">
        <f t="shared" si="71"/>
        <v>6.1904761904761907</v>
      </c>
      <c r="H1320" s="104">
        <f t="shared" si="70"/>
        <v>419.35483870967744</v>
      </c>
      <c r="I1320" s="144"/>
      <c r="J1320" s="71">
        <f t="shared" si="73"/>
        <v>0</v>
      </c>
    </row>
    <row r="1321" spans="1:10" s="67" customFormat="1" ht="46.8" customHeight="1">
      <c r="A1321" s="64"/>
      <c r="B1321" s="226"/>
      <c r="C1321" s="88"/>
      <c r="D1321" s="65"/>
      <c r="E1321" s="191" t="s">
        <v>2457</v>
      </c>
      <c r="F1321" s="116"/>
      <c r="G1321" s="119">
        <f t="shared" si="71"/>
        <v>0</v>
      </c>
      <c r="H1321" s="104">
        <f t="shared" si="70"/>
        <v>0</v>
      </c>
      <c r="I1321" s="144"/>
      <c r="J1321" s="190">
        <f t="shared" ref="J1321:J1322" si="74">H1321*I1321</f>
        <v>0</v>
      </c>
    </row>
    <row r="1322" spans="1:10" ht="105" customHeight="1">
      <c r="A1322" s="8"/>
      <c r="B1322" s="203" t="s">
        <v>2512</v>
      </c>
      <c r="D1322" s="140"/>
      <c r="E1322" s="72" t="s">
        <v>2572</v>
      </c>
      <c r="F1322" s="146">
        <v>4100</v>
      </c>
      <c r="G1322" s="103">
        <f t="shared" si="71"/>
        <v>3.9047619047619047</v>
      </c>
      <c r="H1322" s="104">
        <f t="shared" si="70"/>
        <v>264.51612903225805</v>
      </c>
      <c r="I1322" s="144"/>
      <c r="J1322" s="71">
        <f t="shared" si="74"/>
        <v>0</v>
      </c>
    </row>
    <row r="1323" spans="1:10" ht="105" customHeight="1">
      <c r="A1323" s="8"/>
      <c r="B1323" s="203" t="s">
        <v>2573</v>
      </c>
      <c r="D1323" s="140"/>
      <c r="E1323" s="72" t="s">
        <v>2574</v>
      </c>
      <c r="F1323" s="146">
        <v>4100</v>
      </c>
      <c r="G1323" s="103">
        <f t="shared" si="71"/>
        <v>3.9047619047619047</v>
      </c>
      <c r="H1323" s="104">
        <f t="shared" si="70"/>
        <v>264.51612903225805</v>
      </c>
      <c r="I1323" s="144"/>
      <c r="J1323" s="71">
        <f t="shared" ref="J1323:J1326" si="75">H1323*I1323</f>
        <v>0</v>
      </c>
    </row>
    <row r="1324" spans="1:10" ht="105" customHeight="1">
      <c r="A1324" s="8"/>
      <c r="B1324" s="203" t="s">
        <v>2575</v>
      </c>
      <c r="D1324" s="140"/>
      <c r="E1324" s="72" t="s">
        <v>2576</v>
      </c>
      <c r="F1324" s="146">
        <v>4500</v>
      </c>
      <c r="G1324" s="103">
        <f t="shared" si="71"/>
        <v>4.2857142857142856</v>
      </c>
      <c r="H1324" s="104">
        <f t="shared" si="70"/>
        <v>290.32258064516128</v>
      </c>
      <c r="I1324" s="144"/>
      <c r="J1324" s="71">
        <f t="shared" si="75"/>
        <v>0</v>
      </c>
    </row>
    <row r="1325" spans="1:10" ht="105" customHeight="1">
      <c r="A1325" s="69"/>
      <c r="B1325" s="203" t="s">
        <v>2734</v>
      </c>
      <c r="D1325" s="140"/>
      <c r="E1325" s="72" t="s">
        <v>2577</v>
      </c>
      <c r="F1325" s="146">
        <v>5100</v>
      </c>
      <c r="G1325" s="103">
        <f t="shared" si="71"/>
        <v>4.8571428571428568</v>
      </c>
      <c r="H1325" s="104">
        <f t="shared" si="70"/>
        <v>329.03225806451616</v>
      </c>
      <c r="I1325" s="144"/>
      <c r="J1325" s="71">
        <f t="shared" si="75"/>
        <v>0</v>
      </c>
    </row>
    <row r="1326" spans="1:10" ht="105" customHeight="1">
      <c r="A1326" s="8"/>
      <c r="B1326" s="203" t="s">
        <v>2578</v>
      </c>
      <c r="D1326" s="140"/>
      <c r="E1326" s="72" t="s">
        <v>2579</v>
      </c>
      <c r="F1326" s="146">
        <v>3400</v>
      </c>
      <c r="G1326" s="103">
        <f t="shared" si="71"/>
        <v>3.2380952380952381</v>
      </c>
      <c r="H1326" s="104">
        <f t="shared" si="70"/>
        <v>219.35483870967741</v>
      </c>
      <c r="I1326" s="144"/>
      <c r="J1326" s="71">
        <f t="shared" si="75"/>
        <v>0</v>
      </c>
    </row>
    <row r="1327" spans="1:10" ht="105" customHeight="1">
      <c r="A1327" s="8"/>
      <c r="B1327" s="203" t="s">
        <v>2580</v>
      </c>
      <c r="D1327" s="140"/>
      <c r="E1327" s="72" t="s">
        <v>2581</v>
      </c>
      <c r="F1327" s="146">
        <v>3700</v>
      </c>
      <c r="G1327" s="103">
        <f t="shared" si="71"/>
        <v>3.5238095238095237</v>
      </c>
      <c r="H1327" s="104">
        <f t="shared" si="70"/>
        <v>238.70967741935485</v>
      </c>
      <c r="I1327" s="144"/>
      <c r="J1327" s="71">
        <f t="shared" ref="J1327:J1334" si="76">H1327*I1327</f>
        <v>0</v>
      </c>
    </row>
    <row r="1328" spans="1:10" ht="105" customHeight="1">
      <c r="A1328" s="8"/>
      <c r="B1328" s="203" t="s">
        <v>2582</v>
      </c>
      <c r="D1328" s="140"/>
      <c r="E1328" s="72" t="s">
        <v>2583</v>
      </c>
      <c r="F1328" s="146">
        <v>5200</v>
      </c>
      <c r="G1328" s="103">
        <f t="shared" si="71"/>
        <v>4.9523809523809526</v>
      </c>
      <c r="H1328" s="104">
        <f t="shared" si="70"/>
        <v>335.48387096774195</v>
      </c>
      <c r="I1328" s="144"/>
      <c r="J1328" s="71">
        <f t="shared" si="76"/>
        <v>0</v>
      </c>
    </row>
    <row r="1329" spans="1:10" ht="105" customHeight="1">
      <c r="A1329" s="8"/>
      <c r="B1329" s="203" t="s">
        <v>2584</v>
      </c>
      <c r="D1329" s="140"/>
      <c r="E1329" s="72" t="s">
        <v>2585</v>
      </c>
      <c r="F1329" s="146">
        <v>5900</v>
      </c>
      <c r="G1329" s="103">
        <f t="shared" si="71"/>
        <v>5.6190476190476186</v>
      </c>
      <c r="H1329" s="104">
        <f t="shared" si="70"/>
        <v>380.64516129032256</v>
      </c>
      <c r="I1329" s="144"/>
      <c r="J1329" s="71">
        <f t="shared" si="76"/>
        <v>0</v>
      </c>
    </row>
    <row r="1330" spans="1:10" ht="105" customHeight="1">
      <c r="A1330" s="8"/>
      <c r="B1330" s="203" t="s">
        <v>2586</v>
      </c>
      <c r="D1330" s="140"/>
      <c r="E1330" s="72" t="s">
        <v>2587</v>
      </c>
      <c r="F1330" s="146">
        <v>5100</v>
      </c>
      <c r="G1330" s="103">
        <f t="shared" si="71"/>
        <v>4.8571428571428568</v>
      </c>
      <c r="H1330" s="104">
        <f t="shared" si="70"/>
        <v>329.03225806451616</v>
      </c>
      <c r="I1330" s="144"/>
      <c r="J1330" s="71">
        <f t="shared" si="76"/>
        <v>0</v>
      </c>
    </row>
    <row r="1331" spans="1:10" ht="105" customHeight="1">
      <c r="A1331" s="8"/>
      <c r="B1331" s="203" t="s">
        <v>2588</v>
      </c>
      <c r="D1331" s="140"/>
      <c r="E1331" s="72" t="s">
        <v>2589</v>
      </c>
      <c r="F1331" s="146">
        <v>8900</v>
      </c>
      <c r="G1331" s="103">
        <f t="shared" si="71"/>
        <v>8.4761904761904763</v>
      </c>
      <c r="H1331" s="104">
        <f t="shared" si="70"/>
        <v>574.19354838709683</v>
      </c>
      <c r="I1331" s="144"/>
      <c r="J1331" s="71">
        <f t="shared" si="76"/>
        <v>0</v>
      </c>
    </row>
    <row r="1332" spans="1:10" ht="105" customHeight="1">
      <c r="A1332" s="8"/>
      <c r="B1332" s="203" t="s">
        <v>2590</v>
      </c>
      <c r="D1332" s="140"/>
      <c r="E1332" s="72" t="s">
        <v>2591</v>
      </c>
      <c r="F1332" s="146">
        <v>3900</v>
      </c>
      <c r="G1332" s="103">
        <f t="shared" si="71"/>
        <v>3.7142857142857144</v>
      </c>
      <c r="H1332" s="104">
        <f t="shared" si="70"/>
        <v>251.61290322580646</v>
      </c>
      <c r="I1332" s="144"/>
      <c r="J1332" s="71">
        <f t="shared" si="76"/>
        <v>0</v>
      </c>
    </row>
    <row r="1333" spans="1:10" ht="105" customHeight="1">
      <c r="A1333" s="8"/>
      <c r="B1333" s="203" t="s">
        <v>2592</v>
      </c>
      <c r="D1333" s="140"/>
      <c r="E1333" s="72" t="s">
        <v>2593</v>
      </c>
      <c r="F1333" s="146">
        <v>3900</v>
      </c>
      <c r="G1333" s="103">
        <f t="shared" si="71"/>
        <v>3.7142857142857144</v>
      </c>
      <c r="H1333" s="104">
        <f t="shared" si="70"/>
        <v>251.61290322580646</v>
      </c>
      <c r="I1333" s="144"/>
      <c r="J1333" s="71">
        <f t="shared" si="76"/>
        <v>0</v>
      </c>
    </row>
    <row r="1334" spans="1:10" ht="105" customHeight="1">
      <c r="A1334" s="8"/>
      <c r="B1334" s="203" t="s">
        <v>2594</v>
      </c>
      <c r="D1334" s="140"/>
      <c r="E1334" s="72" t="s">
        <v>2595</v>
      </c>
      <c r="F1334" s="146">
        <v>3900</v>
      </c>
      <c r="G1334" s="103">
        <f t="shared" si="71"/>
        <v>3.7142857142857144</v>
      </c>
      <c r="H1334" s="104">
        <f t="shared" si="70"/>
        <v>251.61290322580646</v>
      </c>
      <c r="I1334" s="144"/>
      <c r="J1334" s="71">
        <f t="shared" si="76"/>
        <v>0</v>
      </c>
    </row>
    <row r="1335" spans="1:10" ht="105" customHeight="1">
      <c r="A1335" s="8"/>
      <c r="B1335" s="203" t="s">
        <v>2596</v>
      </c>
      <c r="D1335" s="140"/>
      <c r="E1335" s="72" t="s">
        <v>2597</v>
      </c>
      <c r="F1335" s="146">
        <v>3900</v>
      </c>
      <c r="G1335" s="103">
        <f t="shared" si="71"/>
        <v>3.7142857142857144</v>
      </c>
      <c r="H1335" s="104">
        <f t="shared" si="70"/>
        <v>251.61290322580646</v>
      </c>
      <c r="I1335" s="144"/>
      <c r="J1335" s="71">
        <f t="shared" ref="J1335:J1342" si="77">H1335*I1335</f>
        <v>0</v>
      </c>
    </row>
    <row r="1336" spans="1:10" ht="105" customHeight="1">
      <c r="A1336" s="8"/>
      <c r="B1336" s="203" t="s">
        <v>2598</v>
      </c>
      <c r="D1336" s="140"/>
      <c r="E1336" s="72" t="s">
        <v>2599</v>
      </c>
      <c r="F1336" s="146">
        <v>3900</v>
      </c>
      <c r="G1336" s="103">
        <f t="shared" si="71"/>
        <v>3.7142857142857144</v>
      </c>
      <c r="H1336" s="104">
        <f t="shared" si="70"/>
        <v>251.61290322580646</v>
      </c>
      <c r="I1336" s="144"/>
      <c r="J1336" s="71">
        <f t="shared" si="77"/>
        <v>0</v>
      </c>
    </row>
    <row r="1337" spans="1:10" ht="105" customHeight="1">
      <c r="A1337" s="8"/>
      <c r="B1337" s="203" t="s">
        <v>2600</v>
      </c>
      <c r="D1337" s="140"/>
      <c r="E1337" s="72" t="s">
        <v>2601</v>
      </c>
      <c r="F1337" s="146">
        <v>3900</v>
      </c>
      <c r="G1337" s="103">
        <f t="shared" si="71"/>
        <v>3.7142857142857144</v>
      </c>
      <c r="H1337" s="104">
        <f t="shared" si="70"/>
        <v>251.61290322580646</v>
      </c>
      <c r="I1337" s="144"/>
      <c r="J1337" s="71">
        <f t="shared" si="77"/>
        <v>0</v>
      </c>
    </row>
    <row r="1338" spans="1:10" ht="105" customHeight="1">
      <c r="A1338" s="8"/>
      <c r="B1338" s="203" t="s">
        <v>2602</v>
      </c>
      <c r="D1338" s="140"/>
      <c r="E1338" s="72" t="s">
        <v>2603</v>
      </c>
      <c r="F1338" s="146">
        <v>5400</v>
      </c>
      <c r="G1338" s="103">
        <f t="shared" si="71"/>
        <v>5.1428571428571432</v>
      </c>
      <c r="H1338" s="104">
        <f t="shared" si="70"/>
        <v>348.38709677419354</v>
      </c>
      <c r="I1338" s="144"/>
      <c r="J1338" s="71">
        <f t="shared" si="77"/>
        <v>0</v>
      </c>
    </row>
    <row r="1339" spans="1:10" ht="105" customHeight="1">
      <c r="A1339" s="8"/>
      <c r="B1339" s="203" t="s">
        <v>2604</v>
      </c>
      <c r="D1339" s="140"/>
      <c r="E1339" s="72" t="s">
        <v>2605</v>
      </c>
      <c r="F1339" s="146">
        <v>4500</v>
      </c>
      <c r="G1339" s="103">
        <f t="shared" si="71"/>
        <v>4.2857142857142856</v>
      </c>
      <c r="H1339" s="104">
        <f t="shared" si="70"/>
        <v>290.32258064516128</v>
      </c>
      <c r="I1339" s="144"/>
      <c r="J1339" s="71">
        <f t="shared" si="77"/>
        <v>0</v>
      </c>
    </row>
    <row r="1340" spans="1:10" ht="105" customHeight="1">
      <c r="A1340" s="8"/>
      <c r="B1340" s="203" t="s">
        <v>2606</v>
      </c>
      <c r="D1340" s="140"/>
      <c r="E1340" s="72" t="s">
        <v>2607</v>
      </c>
      <c r="F1340" s="146">
        <v>3700</v>
      </c>
      <c r="G1340" s="103">
        <f t="shared" si="71"/>
        <v>3.5238095238095237</v>
      </c>
      <c r="H1340" s="104">
        <f t="shared" si="70"/>
        <v>238.70967741935485</v>
      </c>
      <c r="I1340" s="144"/>
      <c r="J1340" s="71">
        <f t="shared" si="77"/>
        <v>0</v>
      </c>
    </row>
    <row r="1341" spans="1:10" ht="105" customHeight="1">
      <c r="A1341" s="8"/>
      <c r="B1341" s="203" t="s">
        <v>2608</v>
      </c>
      <c r="D1341" s="140"/>
      <c r="E1341" s="72" t="s">
        <v>2609</v>
      </c>
      <c r="F1341" s="146">
        <v>6400</v>
      </c>
      <c r="G1341" s="103">
        <f t="shared" si="71"/>
        <v>6.0952380952380949</v>
      </c>
      <c r="H1341" s="104">
        <f t="shared" si="70"/>
        <v>412.90322580645159</v>
      </c>
      <c r="I1341" s="144"/>
      <c r="J1341" s="71">
        <f t="shared" si="77"/>
        <v>0</v>
      </c>
    </row>
    <row r="1342" spans="1:10" ht="105" customHeight="1">
      <c r="A1342" s="8"/>
      <c r="B1342" s="203" t="s">
        <v>2610</v>
      </c>
      <c r="D1342" s="140"/>
      <c r="E1342" s="72" t="s">
        <v>2611</v>
      </c>
      <c r="F1342" s="146">
        <v>3400</v>
      </c>
      <c r="G1342" s="103">
        <f t="shared" si="71"/>
        <v>3.2380952380952381</v>
      </c>
      <c r="H1342" s="104">
        <f t="shared" si="70"/>
        <v>219.35483870967741</v>
      </c>
      <c r="I1342" s="144"/>
      <c r="J1342" s="71">
        <f t="shared" si="77"/>
        <v>0</v>
      </c>
    </row>
    <row r="1343" spans="1:10" ht="105" customHeight="1">
      <c r="A1343" s="8"/>
      <c r="B1343" s="203" t="s">
        <v>2612</v>
      </c>
      <c r="D1343" s="140"/>
      <c r="E1343" s="72" t="s">
        <v>2613</v>
      </c>
      <c r="F1343" s="146">
        <v>7600</v>
      </c>
      <c r="G1343" s="103">
        <f t="shared" si="71"/>
        <v>7.2380952380952381</v>
      </c>
      <c r="H1343" s="104">
        <f t="shared" si="70"/>
        <v>490.32258064516128</v>
      </c>
      <c r="I1343" s="144"/>
      <c r="J1343" s="71">
        <f t="shared" ref="J1343:J1346" si="78">H1343*I1343</f>
        <v>0</v>
      </c>
    </row>
    <row r="1344" spans="1:10" ht="105" customHeight="1">
      <c r="A1344" s="8"/>
      <c r="B1344" s="203" t="s">
        <v>2614</v>
      </c>
      <c r="D1344" s="140"/>
      <c r="E1344" s="72" t="s">
        <v>2615</v>
      </c>
      <c r="F1344" s="146">
        <v>7600</v>
      </c>
      <c r="G1344" s="103">
        <f t="shared" si="71"/>
        <v>7.2380952380952381</v>
      </c>
      <c r="H1344" s="104">
        <f t="shared" si="70"/>
        <v>490.32258064516128</v>
      </c>
      <c r="I1344" s="144"/>
      <c r="J1344" s="71">
        <f t="shared" si="78"/>
        <v>0</v>
      </c>
    </row>
    <row r="1345" spans="1:10" ht="105" customHeight="1">
      <c r="A1345" s="8"/>
      <c r="B1345" s="203" t="s">
        <v>2616</v>
      </c>
      <c r="D1345" s="140"/>
      <c r="E1345" s="72" t="s">
        <v>2617</v>
      </c>
      <c r="F1345" s="146">
        <v>7600</v>
      </c>
      <c r="G1345" s="103">
        <f t="shared" si="71"/>
        <v>7.2380952380952381</v>
      </c>
      <c r="H1345" s="104">
        <f t="shared" si="70"/>
        <v>490.32258064516128</v>
      </c>
      <c r="I1345" s="144"/>
      <c r="J1345" s="71">
        <f t="shared" si="78"/>
        <v>0</v>
      </c>
    </row>
    <row r="1346" spans="1:10" ht="105" customHeight="1">
      <c r="A1346" s="8"/>
      <c r="B1346" s="203" t="s">
        <v>2618</v>
      </c>
      <c r="D1346" s="140"/>
      <c r="E1346" s="72" t="s">
        <v>2619</v>
      </c>
      <c r="F1346" s="146">
        <v>3600</v>
      </c>
      <c r="G1346" s="103">
        <f t="shared" si="71"/>
        <v>3.4285714285714284</v>
      </c>
      <c r="H1346" s="104">
        <f t="shared" si="70"/>
        <v>232.25806451612902</v>
      </c>
      <c r="I1346" s="144"/>
      <c r="J1346" s="71">
        <f t="shared" si="78"/>
        <v>0</v>
      </c>
    </row>
    <row r="1347" spans="1:10" ht="105" customHeight="1">
      <c r="A1347" s="8"/>
      <c r="B1347" s="203" t="s">
        <v>2620</v>
      </c>
      <c r="D1347" s="140"/>
      <c r="E1347" s="72" t="s">
        <v>2621</v>
      </c>
      <c r="F1347" s="146">
        <v>3900</v>
      </c>
      <c r="G1347" s="103">
        <f t="shared" si="71"/>
        <v>3.7142857142857144</v>
      </c>
      <c r="H1347" s="104">
        <f t="shared" si="70"/>
        <v>251.61290322580646</v>
      </c>
      <c r="I1347" s="144"/>
      <c r="J1347" s="71">
        <f t="shared" ref="J1347:J1349" si="79">H1347*I1347</f>
        <v>0</v>
      </c>
    </row>
    <row r="1348" spans="1:10" ht="105" customHeight="1">
      <c r="A1348" s="8"/>
      <c r="B1348" s="203" t="s">
        <v>2622</v>
      </c>
      <c r="D1348" s="140"/>
      <c r="E1348" s="72" t="s">
        <v>2623</v>
      </c>
      <c r="F1348" s="146">
        <v>4500</v>
      </c>
      <c r="G1348" s="103">
        <f t="shared" si="71"/>
        <v>4.2857142857142856</v>
      </c>
      <c r="H1348" s="104">
        <f t="shared" si="70"/>
        <v>290.32258064516128</v>
      </c>
      <c r="I1348" s="144"/>
      <c r="J1348" s="71">
        <f t="shared" si="79"/>
        <v>0</v>
      </c>
    </row>
    <row r="1349" spans="1:10" ht="105" customHeight="1">
      <c r="A1349" s="8"/>
      <c r="B1349" s="203" t="s">
        <v>2624</v>
      </c>
      <c r="D1349" s="140"/>
      <c r="E1349" s="72" t="s">
        <v>2625</v>
      </c>
      <c r="F1349" s="146">
        <v>3800</v>
      </c>
      <c r="G1349" s="103">
        <f t="shared" si="71"/>
        <v>3.6190476190476191</v>
      </c>
      <c r="H1349" s="104">
        <f t="shared" ref="H1349:H1412" si="80">F1349/15.5</f>
        <v>245.16129032258064</v>
      </c>
      <c r="I1349" s="144"/>
      <c r="J1349" s="71">
        <f t="shared" si="79"/>
        <v>0</v>
      </c>
    </row>
    <row r="1350" spans="1:10" ht="105" customHeight="1">
      <c r="A1350" s="8"/>
      <c r="B1350" s="203" t="s">
        <v>2626</v>
      </c>
      <c r="D1350" s="140"/>
      <c r="E1350" s="72" t="s">
        <v>2627</v>
      </c>
      <c r="F1350" s="146">
        <v>4900</v>
      </c>
      <c r="G1350" s="103">
        <f t="shared" si="71"/>
        <v>4.666666666666667</v>
      </c>
      <c r="H1350" s="104">
        <f t="shared" si="80"/>
        <v>316.12903225806451</v>
      </c>
      <c r="I1350" s="144"/>
      <c r="J1350" s="71">
        <f t="shared" ref="J1350:J1353" si="81">H1350*I1350</f>
        <v>0</v>
      </c>
    </row>
    <row r="1351" spans="1:10" ht="105" customHeight="1">
      <c r="A1351" s="8"/>
      <c r="B1351" s="203" t="s">
        <v>2459</v>
      </c>
      <c r="D1351" s="140"/>
      <c r="E1351" s="72" t="s">
        <v>2679</v>
      </c>
      <c r="F1351" s="146">
        <v>7300</v>
      </c>
      <c r="G1351" s="103">
        <f t="shared" si="71"/>
        <v>6.9523809523809526</v>
      </c>
      <c r="H1351" s="104">
        <f t="shared" si="80"/>
        <v>470.96774193548384</v>
      </c>
      <c r="I1351" s="144"/>
      <c r="J1351" s="71">
        <f t="shared" si="81"/>
        <v>0</v>
      </c>
    </row>
    <row r="1352" spans="1:10" ht="105" customHeight="1">
      <c r="A1352" s="8"/>
      <c r="B1352" s="203" t="s">
        <v>2460</v>
      </c>
      <c r="D1352" s="140"/>
      <c r="E1352" s="72" t="s">
        <v>2680</v>
      </c>
      <c r="F1352" s="146">
        <v>4700</v>
      </c>
      <c r="G1352" s="103">
        <f t="shared" si="71"/>
        <v>4.4761904761904763</v>
      </c>
      <c r="H1352" s="104">
        <f t="shared" si="80"/>
        <v>303.22580645161293</v>
      </c>
      <c r="I1352" s="144"/>
      <c r="J1352" s="71">
        <f t="shared" si="81"/>
        <v>0</v>
      </c>
    </row>
    <row r="1353" spans="1:10" ht="105" customHeight="1">
      <c r="A1353" s="8"/>
      <c r="B1353" s="203" t="s">
        <v>2461</v>
      </c>
      <c r="D1353" s="140"/>
      <c r="E1353" s="72" t="s">
        <v>2681</v>
      </c>
      <c r="F1353" s="146">
        <v>4700</v>
      </c>
      <c r="G1353" s="103">
        <f t="shared" ref="G1353:G1401" si="82">F1353/1050</f>
        <v>4.4761904761904763</v>
      </c>
      <c r="H1353" s="104">
        <f t="shared" si="80"/>
        <v>303.22580645161293</v>
      </c>
      <c r="I1353" s="144"/>
      <c r="J1353" s="71">
        <f t="shared" si="81"/>
        <v>0</v>
      </c>
    </row>
    <row r="1354" spans="1:10" ht="105" customHeight="1">
      <c r="A1354" s="8"/>
      <c r="B1354" s="203" t="s">
        <v>2462</v>
      </c>
      <c r="D1354" s="140"/>
      <c r="E1354" s="72" t="s">
        <v>2682</v>
      </c>
      <c r="F1354" s="146">
        <v>4700</v>
      </c>
      <c r="G1354" s="103">
        <f t="shared" si="82"/>
        <v>4.4761904761904763</v>
      </c>
      <c r="H1354" s="104">
        <f t="shared" si="80"/>
        <v>303.22580645161293</v>
      </c>
      <c r="I1354" s="144"/>
      <c r="J1354" s="71">
        <f t="shared" ref="J1354:J1355" si="83">H1354*I1354</f>
        <v>0</v>
      </c>
    </row>
    <row r="1355" spans="1:10" ht="105" customHeight="1">
      <c r="A1355" s="8"/>
      <c r="B1355" s="203" t="s">
        <v>2463</v>
      </c>
      <c r="D1355" s="140"/>
      <c r="E1355" s="72" t="s">
        <v>2683</v>
      </c>
      <c r="F1355" s="146">
        <v>5600</v>
      </c>
      <c r="G1355" s="103">
        <f t="shared" si="82"/>
        <v>5.333333333333333</v>
      </c>
      <c r="H1355" s="104">
        <f t="shared" si="80"/>
        <v>361.29032258064518</v>
      </c>
      <c r="I1355" s="144"/>
      <c r="J1355" s="71">
        <f t="shared" si="83"/>
        <v>0</v>
      </c>
    </row>
    <row r="1356" spans="1:10" ht="105" customHeight="1">
      <c r="A1356" s="8"/>
      <c r="B1356" s="203" t="s">
        <v>2464</v>
      </c>
      <c r="D1356" s="140"/>
      <c r="E1356" s="72" t="s">
        <v>2684</v>
      </c>
      <c r="F1356" s="146">
        <v>8500</v>
      </c>
      <c r="G1356" s="103">
        <f t="shared" si="82"/>
        <v>8.0952380952380949</v>
      </c>
      <c r="H1356" s="104">
        <f t="shared" si="80"/>
        <v>548.38709677419354</v>
      </c>
      <c r="I1356" s="144"/>
      <c r="J1356" s="71">
        <f t="shared" ref="J1356:J1358" si="84">H1356*I1356</f>
        <v>0</v>
      </c>
    </row>
    <row r="1357" spans="1:10" ht="105" customHeight="1">
      <c r="A1357" s="8"/>
      <c r="B1357" s="203" t="s">
        <v>2465</v>
      </c>
      <c r="D1357" s="140"/>
      <c r="E1357" s="72" t="s">
        <v>2685</v>
      </c>
      <c r="F1357" s="146">
        <v>7800</v>
      </c>
      <c r="G1357" s="103">
        <f t="shared" si="82"/>
        <v>7.4285714285714288</v>
      </c>
      <c r="H1357" s="104">
        <f t="shared" si="80"/>
        <v>503.22580645161293</v>
      </c>
      <c r="I1357" s="144"/>
      <c r="J1357" s="71">
        <f t="shared" si="84"/>
        <v>0</v>
      </c>
    </row>
    <row r="1358" spans="1:10" ht="105" customHeight="1">
      <c r="A1358" s="8"/>
      <c r="B1358" s="203" t="s">
        <v>2466</v>
      </c>
      <c r="D1358" s="140"/>
      <c r="E1358" s="72" t="s">
        <v>2686</v>
      </c>
      <c r="F1358" s="146">
        <v>3200</v>
      </c>
      <c r="G1358" s="103">
        <f t="shared" si="82"/>
        <v>3.0476190476190474</v>
      </c>
      <c r="H1358" s="104">
        <f t="shared" si="80"/>
        <v>206.45161290322579</v>
      </c>
      <c r="I1358" s="144"/>
      <c r="J1358" s="71">
        <f t="shared" si="84"/>
        <v>0</v>
      </c>
    </row>
    <row r="1359" spans="1:10" ht="105" customHeight="1">
      <c r="A1359" s="8"/>
      <c r="B1359" s="203" t="s">
        <v>2467</v>
      </c>
      <c r="D1359" s="140"/>
      <c r="E1359" s="72" t="s">
        <v>2687</v>
      </c>
      <c r="F1359" s="146">
        <v>3200</v>
      </c>
      <c r="G1359" s="103">
        <f t="shared" si="82"/>
        <v>3.0476190476190474</v>
      </c>
      <c r="H1359" s="104">
        <f t="shared" si="80"/>
        <v>206.45161290322579</v>
      </c>
      <c r="I1359" s="144"/>
      <c r="J1359" s="71">
        <f t="shared" ref="J1359:J1361" si="85">H1359*I1359</f>
        <v>0</v>
      </c>
    </row>
    <row r="1360" spans="1:10" ht="105" customHeight="1">
      <c r="A1360" s="8"/>
      <c r="B1360" s="203" t="s">
        <v>2468</v>
      </c>
      <c r="D1360" s="140"/>
      <c r="E1360" s="72" t="s">
        <v>2688</v>
      </c>
      <c r="F1360" s="146">
        <v>5900</v>
      </c>
      <c r="G1360" s="103">
        <f t="shared" si="82"/>
        <v>5.6190476190476186</v>
      </c>
      <c r="H1360" s="104">
        <f t="shared" si="80"/>
        <v>380.64516129032256</v>
      </c>
      <c r="I1360" s="144"/>
      <c r="J1360" s="71">
        <f t="shared" si="85"/>
        <v>0</v>
      </c>
    </row>
    <row r="1361" spans="1:10" ht="41.4" customHeight="1">
      <c r="A1361" s="64"/>
      <c r="B1361" s="226"/>
      <c r="C1361" s="88"/>
      <c r="D1361" s="65"/>
      <c r="E1361" s="192" t="s">
        <v>2469</v>
      </c>
      <c r="F1361" s="116"/>
      <c r="G1361" s="103">
        <f t="shared" si="82"/>
        <v>0</v>
      </c>
      <c r="H1361" s="104">
        <f t="shared" si="80"/>
        <v>0</v>
      </c>
      <c r="I1361" s="144"/>
      <c r="J1361" s="190">
        <f t="shared" si="85"/>
        <v>0</v>
      </c>
    </row>
    <row r="1362" spans="1:10" ht="105" customHeight="1">
      <c r="A1362" s="8"/>
      <c r="B1362" s="203" t="s">
        <v>2470</v>
      </c>
      <c r="D1362" s="140"/>
      <c r="E1362" s="72" t="s">
        <v>2689</v>
      </c>
      <c r="F1362" s="146">
        <v>7500</v>
      </c>
      <c r="G1362" s="103">
        <f t="shared" si="82"/>
        <v>7.1428571428571432</v>
      </c>
      <c r="H1362" s="104">
        <f t="shared" si="80"/>
        <v>483.87096774193549</v>
      </c>
      <c r="I1362" s="144"/>
      <c r="J1362" s="71">
        <f t="shared" ref="J1362:J1364" si="86">H1362*I1362</f>
        <v>0</v>
      </c>
    </row>
    <row r="1363" spans="1:10" ht="105" customHeight="1">
      <c r="A1363" s="8"/>
      <c r="B1363" s="203" t="s">
        <v>2471</v>
      </c>
      <c r="D1363" s="140"/>
      <c r="E1363" s="72" t="s">
        <v>2690</v>
      </c>
      <c r="F1363" s="146">
        <v>7500</v>
      </c>
      <c r="G1363" s="103">
        <f t="shared" si="82"/>
        <v>7.1428571428571432</v>
      </c>
      <c r="H1363" s="104">
        <f t="shared" si="80"/>
        <v>483.87096774193549</v>
      </c>
      <c r="I1363" s="144"/>
      <c r="J1363" s="71">
        <f t="shared" si="86"/>
        <v>0</v>
      </c>
    </row>
    <row r="1364" spans="1:10" ht="105" customHeight="1">
      <c r="A1364" s="8"/>
      <c r="B1364" s="203" t="s">
        <v>2472</v>
      </c>
      <c r="D1364" s="140"/>
      <c r="E1364" s="72" t="s">
        <v>2691</v>
      </c>
      <c r="F1364" s="146">
        <v>7500</v>
      </c>
      <c r="G1364" s="103">
        <f t="shared" si="82"/>
        <v>7.1428571428571432</v>
      </c>
      <c r="H1364" s="104">
        <f t="shared" si="80"/>
        <v>483.87096774193549</v>
      </c>
      <c r="I1364" s="144"/>
      <c r="J1364" s="71">
        <f t="shared" si="86"/>
        <v>0</v>
      </c>
    </row>
    <row r="1365" spans="1:10" ht="105" customHeight="1">
      <c r="A1365" s="8"/>
      <c r="B1365" s="203" t="s">
        <v>2473</v>
      </c>
      <c r="D1365" s="140"/>
      <c r="E1365" s="72" t="s">
        <v>2692</v>
      </c>
      <c r="F1365" s="146">
        <v>7500</v>
      </c>
      <c r="G1365" s="103">
        <f t="shared" si="82"/>
        <v>7.1428571428571432</v>
      </c>
      <c r="H1365" s="104">
        <f t="shared" si="80"/>
        <v>483.87096774193549</v>
      </c>
      <c r="I1365" s="144"/>
      <c r="J1365" s="71">
        <f t="shared" ref="J1365:J1379" si="87">H1365*I1365</f>
        <v>0</v>
      </c>
    </row>
    <row r="1366" spans="1:10" ht="105" customHeight="1">
      <c r="A1366" s="8"/>
      <c r="B1366" s="203" t="s">
        <v>2474</v>
      </c>
      <c r="D1366" s="140"/>
      <c r="E1366" s="72" t="s">
        <v>2693</v>
      </c>
      <c r="F1366" s="146">
        <v>7500</v>
      </c>
      <c r="G1366" s="103">
        <f t="shared" si="82"/>
        <v>7.1428571428571432</v>
      </c>
      <c r="H1366" s="104">
        <f t="shared" si="80"/>
        <v>483.87096774193549</v>
      </c>
      <c r="I1366" s="144"/>
      <c r="J1366" s="71">
        <f t="shared" si="87"/>
        <v>0</v>
      </c>
    </row>
    <row r="1367" spans="1:10" ht="105" customHeight="1">
      <c r="A1367" s="8"/>
      <c r="B1367" s="203" t="s">
        <v>2475</v>
      </c>
      <c r="D1367" s="140"/>
      <c r="E1367" s="72" t="s">
        <v>2694</v>
      </c>
      <c r="F1367" s="146">
        <v>7500</v>
      </c>
      <c r="G1367" s="103">
        <f t="shared" si="82"/>
        <v>7.1428571428571432</v>
      </c>
      <c r="H1367" s="104">
        <f t="shared" si="80"/>
        <v>483.87096774193549</v>
      </c>
      <c r="I1367" s="144"/>
      <c r="J1367" s="71">
        <f t="shared" si="87"/>
        <v>0</v>
      </c>
    </row>
    <row r="1368" spans="1:10" ht="105" customHeight="1">
      <c r="A1368" s="8"/>
      <c r="B1368" s="203" t="s">
        <v>2476</v>
      </c>
      <c r="D1368" s="140"/>
      <c r="E1368" s="59" t="s">
        <v>2695</v>
      </c>
      <c r="F1368" s="146">
        <v>7100</v>
      </c>
      <c r="G1368" s="103">
        <f t="shared" si="82"/>
        <v>6.7619047619047619</v>
      </c>
      <c r="H1368" s="104">
        <f t="shared" si="80"/>
        <v>458.06451612903226</v>
      </c>
      <c r="I1368" s="144"/>
      <c r="J1368" s="71">
        <f t="shared" si="87"/>
        <v>0</v>
      </c>
    </row>
    <row r="1369" spans="1:10" ht="105" customHeight="1">
      <c r="A1369" s="8"/>
      <c r="B1369" s="203" t="s">
        <v>2477</v>
      </c>
      <c r="D1369" s="140"/>
      <c r="E1369" s="72" t="s">
        <v>2696</v>
      </c>
      <c r="F1369" s="146">
        <v>7100</v>
      </c>
      <c r="G1369" s="103">
        <f t="shared" si="82"/>
        <v>6.7619047619047619</v>
      </c>
      <c r="H1369" s="104">
        <f t="shared" si="80"/>
        <v>458.06451612903226</v>
      </c>
      <c r="I1369" s="144"/>
      <c r="J1369" s="71">
        <f t="shared" si="87"/>
        <v>0</v>
      </c>
    </row>
    <row r="1370" spans="1:10" ht="105" customHeight="1">
      <c r="A1370" s="8"/>
      <c r="B1370" s="203" t="s">
        <v>2478</v>
      </c>
      <c r="D1370" s="140"/>
      <c r="E1370" s="72" t="s">
        <v>2697</v>
      </c>
      <c r="F1370" s="146">
        <v>7300</v>
      </c>
      <c r="G1370" s="103">
        <f t="shared" si="82"/>
        <v>6.9523809523809526</v>
      </c>
      <c r="H1370" s="104">
        <f t="shared" si="80"/>
        <v>470.96774193548384</v>
      </c>
      <c r="I1370" s="144"/>
      <c r="J1370" s="71">
        <f t="shared" si="87"/>
        <v>0</v>
      </c>
    </row>
    <row r="1371" spans="1:10" ht="105" customHeight="1">
      <c r="A1371" s="8"/>
      <c r="B1371" s="203" t="s">
        <v>2479</v>
      </c>
      <c r="D1371" s="140"/>
      <c r="E1371" s="72" t="s">
        <v>2698</v>
      </c>
      <c r="F1371" s="146">
        <v>7300</v>
      </c>
      <c r="G1371" s="103">
        <f t="shared" si="82"/>
        <v>6.9523809523809526</v>
      </c>
      <c r="H1371" s="104">
        <f t="shared" si="80"/>
        <v>470.96774193548384</v>
      </c>
      <c r="I1371" s="144"/>
      <c r="J1371" s="71">
        <f t="shared" si="87"/>
        <v>0</v>
      </c>
    </row>
    <row r="1372" spans="1:10" ht="105" customHeight="1">
      <c r="A1372" s="8"/>
      <c r="B1372" s="203" t="s">
        <v>2480</v>
      </c>
      <c r="D1372" s="140"/>
      <c r="E1372" s="72" t="s">
        <v>2699</v>
      </c>
      <c r="F1372" s="146">
        <v>7300</v>
      </c>
      <c r="G1372" s="103">
        <f t="shared" si="82"/>
        <v>6.9523809523809526</v>
      </c>
      <c r="H1372" s="104">
        <f t="shared" si="80"/>
        <v>470.96774193548384</v>
      </c>
      <c r="I1372" s="144"/>
      <c r="J1372" s="71">
        <f t="shared" si="87"/>
        <v>0</v>
      </c>
    </row>
    <row r="1373" spans="1:10" ht="105" customHeight="1">
      <c r="A1373" s="8"/>
      <c r="B1373" s="203" t="s">
        <v>2481</v>
      </c>
      <c r="D1373" s="140"/>
      <c r="E1373" s="72" t="s">
        <v>2700</v>
      </c>
      <c r="F1373" s="146">
        <v>7300</v>
      </c>
      <c r="G1373" s="103">
        <f t="shared" si="82"/>
        <v>6.9523809523809526</v>
      </c>
      <c r="H1373" s="104">
        <f t="shared" si="80"/>
        <v>470.96774193548384</v>
      </c>
      <c r="I1373" s="144"/>
      <c r="J1373" s="71">
        <f t="shared" si="87"/>
        <v>0</v>
      </c>
    </row>
    <row r="1374" spans="1:10" ht="105" customHeight="1">
      <c r="A1374" s="8"/>
      <c r="B1374" s="203" t="s">
        <v>2482</v>
      </c>
      <c r="D1374" s="140"/>
      <c r="E1374" s="72" t="s">
        <v>2701</v>
      </c>
      <c r="F1374" s="146">
        <v>7300</v>
      </c>
      <c r="G1374" s="103">
        <f t="shared" si="82"/>
        <v>6.9523809523809526</v>
      </c>
      <c r="H1374" s="104">
        <f t="shared" si="80"/>
        <v>470.96774193548384</v>
      </c>
      <c r="I1374" s="144"/>
      <c r="J1374" s="71">
        <f t="shared" si="87"/>
        <v>0</v>
      </c>
    </row>
    <row r="1375" spans="1:10" ht="105" customHeight="1">
      <c r="A1375" s="8"/>
      <c r="B1375" s="203" t="s">
        <v>2483</v>
      </c>
      <c r="D1375" s="140"/>
      <c r="E1375" s="72" t="s">
        <v>2702</v>
      </c>
      <c r="F1375" s="146">
        <v>8500</v>
      </c>
      <c r="G1375" s="103">
        <f t="shared" si="82"/>
        <v>8.0952380952380949</v>
      </c>
      <c r="H1375" s="104">
        <f t="shared" si="80"/>
        <v>548.38709677419354</v>
      </c>
      <c r="I1375" s="144"/>
      <c r="J1375" s="71">
        <f t="shared" si="87"/>
        <v>0</v>
      </c>
    </row>
    <row r="1376" spans="1:10" ht="105" customHeight="1">
      <c r="A1376" s="8"/>
      <c r="B1376" s="203" t="s">
        <v>2484</v>
      </c>
      <c r="D1376" s="140"/>
      <c r="E1376" s="72" t="s">
        <v>2702</v>
      </c>
      <c r="F1376" s="146">
        <v>1200</v>
      </c>
      <c r="G1376" s="103">
        <f t="shared" si="82"/>
        <v>1.1428571428571428</v>
      </c>
      <c r="H1376" s="104">
        <f t="shared" si="80"/>
        <v>77.41935483870968</v>
      </c>
      <c r="I1376" s="144"/>
      <c r="J1376" s="71">
        <f t="shared" si="87"/>
        <v>0</v>
      </c>
    </row>
    <row r="1377" spans="1:10" ht="105" customHeight="1">
      <c r="A1377" s="8"/>
      <c r="B1377" s="203" t="s">
        <v>2485</v>
      </c>
      <c r="D1377" s="140"/>
      <c r="E1377" s="72" t="s">
        <v>2703</v>
      </c>
      <c r="F1377" s="146">
        <v>6300</v>
      </c>
      <c r="G1377" s="103">
        <f t="shared" si="82"/>
        <v>6</v>
      </c>
      <c r="H1377" s="104">
        <f t="shared" si="80"/>
        <v>406.45161290322579</v>
      </c>
      <c r="I1377" s="144"/>
      <c r="J1377" s="71">
        <f t="shared" si="87"/>
        <v>0</v>
      </c>
    </row>
    <row r="1378" spans="1:10" ht="105" customHeight="1">
      <c r="A1378" s="8"/>
      <c r="B1378" s="203" t="s">
        <v>2488</v>
      </c>
      <c r="D1378" s="140"/>
      <c r="E1378" s="72" t="s">
        <v>2704</v>
      </c>
      <c r="F1378" s="146">
        <v>6400</v>
      </c>
      <c r="G1378" s="103">
        <f t="shared" si="82"/>
        <v>6.0952380952380949</v>
      </c>
      <c r="H1378" s="104">
        <f t="shared" si="80"/>
        <v>412.90322580645159</v>
      </c>
      <c r="I1378" s="144"/>
      <c r="J1378" s="71">
        <f t="shared" si="87"/>
        <v>0</v>
      </c>
    </row>
    <row r="1379" spans="1:10" ht="105" customHeight="1">
      <c r="A1379" s="8"/>
      <c r="B1379" s="203" t="s">
        <v>2489</v>
      </c>
      <c r="D1379" s="140"/>
      <c r="E1379" s="72" t="s">
        <v>2705</v>
      </c>
      <c r="F1379" s="146">
        <v>5600</v>
      </c>
      <c r="G1379" s="103">
        <f t="shared" si="82"/>
        <v>5.333333333333333</v>
      </c>
      <c r="H1379" s="104">
        <f t="shared" si="80"/>
        <v>361.29032258064518</v>
      </c>
      <c r="I1379" s="144"/>
      <c r="J1379" s="71">
        <f t="shared" si="87"/>
        <v>0</v>
      </c>
    </row>
    <row r="1380" spans="1:10" ht="105" customHeight="1">
      <c r="A1380" s="8"/>
      <c r="B1380" s="203" t="s">
        <v>2490</v>
      </c>
      <c r="D1380" s="140"/>
      <c r="E1380" s="72" t="s">
        <v>2706</v>
      </c>
      <c r="F1380" s="146">
        <v>4500</v>
      </c>
      <c r="G1380" s="103">
        <f t="shared" si="82"/>
        <v>4.2857142857142856</v>
      </c>
      <c r="H1380" s="104">
        <f t="shared" si="80"/>
        <v>290.32258064516128</v>
      </c>
      <c r="I1380" s="144"/>
      <c r="J1380" s="71">
        <f t="shared" ref="J1380:J1385" si="88">H1380*I1380</f>
        <v>0</v>
      </c>
    </row>
    <row r="1381" spans="1:10" ht="105" customHeight="1">
      <c r="A1381" s="8"/>
      <c r="B1381" s="203" t="s">
        <v>2491</v>
      </c>
      <c r="D1381" s="140"/>
      <c r="E1381" s="72" t="s">
        <v>2707</v>
      </c>
      <c r="F1381" s="146">
        <v>4500</v>
      </c>
      <c r="G1381" s="103">
        <f t="shared" si="82"/>
        <v>4.2857142857142856</v>
      </c>
      <c r="H1381" s="104">
        <f t="shared" si="80"/>
        <v>290.32258064516128</v>
      </c>
      <c r="I1381" s="144"/>
      <c r="J1381" s="71">
        <f t="shared" si="88"/>
        <v>0</v>
      </c>
    </row>
    <row r="1382" spans="1:10" ht="105" customHeight="1">
      <c r="A1382" s="8"/>
      <c r="B1382" s="203" t="s">
        <v>2492</v>
      </c>
      <c r="D1382" s="140"/>
      <c r="E1382" s="72" t="s">
        <v>2708</v>
      </c>
      <c r="F1382" s="146">
        <v>4500</v>
      </c>
      <c r="G1382" s="103">
        <f t="shared" si="82"/>
        <v>4.2857142857142856</v>
      </c>
      <c r="H1382" s="104">
        <f t="shared" si="80"/>
        <v>290.32258064516128</v>
      </c>
      <c r="I1382" s="144"/>
      <c r="J1382" s="71">
        <f t="shared" si="88"/>
        <v>0</v>
      </c>
    </row>
    <row r="1383" spans="1:10" ht="105" customHeight="1">
      <c r="A1383" s="8"/>
      <c r="B1383" s="203" t="s">
        <v>2493</v>
      </c>
      <c r="D1383" s="140"/>
      <c r="E1383" s="72" t="s">
        <v>2709</v>
      </c>
      <c r="F1383" s="146">
        <v>4600</v>
      </c>
      <c r="G1383" s="103">
        <f t="shared" si="82"/>
        <v>4.3809523809523814</v>
      </c>
      <c r="H1383" s="104">
        <f t="shared" si="80"/>
        <v>296.77419354838707</v>
      </c>
      <c r="I1383" s="144"/>
      <c r="J1383" s="71">
        <f t="shared" si="88"/>
        <v>0</v>
      </c>
    </row>
    <row r="1384" spans="1:10" ht="105" customHeight="1">
      <c r="A1384" s="8"/>
      <c r="B1384" s="203" t="s">
        <v>2494</v>
      </c>
      <c r="D1384" s="140"/>
      <c r="E1384" s="72" t="s">
        <v>2709</v>
      </c>
      <c r="F1384" s="146">
        <v>2100</v>
      </c>
      <c r="G1384" s="103">
        <f t="shared" si="82"/>
        <v>2</v>
      </c>
      <c r="H1384" s="104">
        <f t="shared" si="80"/>
        <v>135.48387096774192</v>
      </c>
      <c r="I1384" s="144"/>
      <c r="J1384" s="71">
        <f t="shared" si="88"/>
        <v>0</v>
      </c>
    </row>
    <row r="1385" spans="1:10" ht="105" customHeight="1">
      <c r="A1385" s="8"/>
      <c r="B1385" s="203" t="s">
        <v>2495</v>
      </c>
      <c r="D1385" s="140"/>
      <c r="E1385" s="72" t="s">
        <v>2710</v>
      </c>
      <c r="F1385" s="146">
        <v>4600</v>
      </c>
      <c r="G1385" s="103">
        <f t="shared" si="82"/>
        <v>4.3809523809523814</v>
      </c>
      <c r="H1385" s="104">
        <f t="shared" si="80"/>
        <v>296.77419354838707</v>
      </c>
      <c r="I1385" s="144"/>
      <c r="J1385" s="71">
        <f t="shared" si="88"/>
        <v>0</v>
      </c>
    </row>
    <row r="1386" spans="1:10" ht="105" customHeight="1">
      <c r="A1386" s="8"/>
      <c r="B1386" s="203" t="s">
        <v>2496</v>
      </c>
      <c r="D1386" s="140"/>
      <c r="E1386" s="72" t="s">
        <v>2710</v>
      </c>
      <c r="F1386" s="146">
        <v>2100</v>
      </c>
      <c r="G1386" s="103">
        <f t="shared" si="82"/>
        <v>2</v>
      </c>
      <c r="H1386" s="104">
        <f t="shared" si="80"/>
        <v>135.48387096774192</v>
      </c>
      <c r="I1386" s="144"/>
      <c r="J1386" s="71">
        <f t="shared" ref="J1386:J1395" si="89">H1386*I1386</f>
        <v>0</v>
      </c>
    </row>
    <row r="1387" spans="1:10" ht="105" customHeight="1">
      <c r="A1387" s="8"/>
      <c r="B1387" s="203" t="s">
        <v>2497</v>
      </c>
      <c r="D1387" s="140"/>
      <c r="E1387" s="72" t="s">
        <v>2711</v>
      </c>
      <c r="F1387" s="146">
        <v>4600</v>
      </c>
      <c r="G1387" s="103">
        <f t="shared" si="82"/>
        <v>4.3809523809523814</v>
      </c>
      <c r="H1387" s="104">
        <f t="shared" si="80"/>
        <v>296.77419354838707</v>
      </c>
      <c r="I1387" s="144"/>
      <c r="J1387" s="71">
        <f t="shared" si="89"/>
        <v>0</v>
      </c>
    </row>
    <row r="1388" spans="1:10" ht="105" customHeight="1">
      <c r="A1388" s="8"/>
      <c r="B1388" s="203" t="s">
        <v>2498</v>
      </c>
      <c r="D1388" s="140"/>
      <c r="E1388" s="72" t="s">
        <v>2711</v>
      </c>
      <c r="F1388" s="146">
        <v>2400</v>
      </c>
      <c r="G1388" s="103">
        <f t="shared" si="82"/>
        <v>2.2857142857142856</v>
      </c>
      <c r="H1388" s="104">
        <f t="shared" si="80"/>
        <v>154.83870967741936</v>
      </c>
      <c r="I1388" s="144"/>
      <c r="J1388" s="71">
        <f t="shared" si="89"/>
        <v>0</v>
      </c>
    </row>
    <row r="1389" spans="1:10" ht="105" customHeight="1">
      <c r="A1389" s="8"/>
      <c r="B1389" s="203" t="s">
        <v>2499</v>
      </c>
      <c r="D1389" s="140"/>
      <c r="E1389" s="72" t="s">
        <v>2712</v>
      </c>
      <c r="F1389" s="146">
        <v>4300</v>
      </c>
      <c r="G1389" s="103">
        <f t="shared" si="82"/>
        <v>4.0952380952380949</v>
      </c>
      <c r="H1389" s="104">
        <f t="shared" si="80"/>
        <v>277.41935483870969</v>
      </c>
      <c r="I1389" s="144"/>
      <c r="J1389" s="71">
        <f t="shared" si="89"/>
        <v>0</v>
      </c>
    </row>
    <row r="1390" spans="1:10" ht="105" customHeight="1">
      <c r="A1390" s="8"/>
      <c r="B1390" s="203" t="s">
        <v>2500</v>
      </c>
      <c r="D1390" s="140"/>
      <c r="E1390" s="72" t="s">
        <v>2713</v>
      </c>
      <c r="F1390" s="146">
        <v>4300</v>
      </c>
      <c r="G1390" s="103">
        <f t="shared" si="82"/>
        <v>4.0952380952380949</v>
      </c>
      <c r="H1390" s="104">
        <f t="shared" si="80"/>
        <v>277.41935483870969</v>
      </c>
      <c r="I1390" s="144"/>
      <c r="J1390" s="71">
        <f t="shared" si="89"/>
        <v>0</v>
      </c>
    </row>
    <row r="1391" spans="1:10" ht="105" customHeight="1">
      <c r="A1391" s="8"/>
      <c r="B1391" s="203" t="s">
        <v>2501</v>
      </c>
      <c r="D1391" s="140"/>
      <c r="E1391" s="72" t="s">
        <v>2714</v>
      </c>
      <c r="F1391" s="146">
        <v>10700</v>
      </c>
      <c r="G1391" s="103">
        <f t="shared" si="82"/>
        <v>10.19047619047619</v>
      </c>
      <c r="H1391" s="104">
        <f t="shared" si="80"/>
        <v>690.32258064516134</v>
      </c>
      <c r="I1391" s="144"/>
      <c r="J1391" s="71">
        <f t="shared" si="89"/>
        <v>0</v>
      </c>
    </row>
    <row r="1392" spans="1:10" ht="105" customHeight="1">
      <c r="A1392" s="8"/>
      <c r="B1392" s="203" t="s">
        <v>2502</v>
      </c>
      <c r="D1392" s="140"/>
      <c r="E1392" s="72" t="s">
        <v>2715</v>
      </c>
      <c r="F1392" s="146">
        <v>10200</v>
      </c>
      <c r="G1392" s="103">
        <f t="shared" si="82"/>
        <v>9.7142857142857135</v>
      </c>
      <c r="H1392" s="104">
        <f t="shared" si="80"/>
        <v>658.06451612903231</v>
      </c>
      <c r="I1392" s="144"/>
      <c r="J1392" s="71">
        <f t="shared" si="89"/>
        <v>0</v>
      </c>
    </row>
    <row r="1393" spans="1:10" ht="105" customHeight="1">
      <c r="A1393" s="8"/>
      <c r="B1393" s="203" t="s">
        <v>2503</v>
      </c>
      <c r="D1393" s="140"/>
      <c r="E1393" s="72" t="s">
        <v>2715</v>
      </c>
      <c r="F1393" s="146">
        <v>9700</v>
      </c>
      <c r="G1393" s="103">
        <f t="shared" si="82"/>
        <v>9.2380952380952372</v>
      </c>
      <c r="H1393" s="104">
        <f t="shared" si="80"/>
        <v>625.80645161290317</v>
      </c>
      <c r="I1393" s="144"/>
      <c r="J1393" s="71">
        <f t="shared" si="89"/>
        <v>0</v>
      </c>
    </row>
    <row r="1394" spans="1:10" ht="105" customHeight="1">
      <c r="A1394" s="8"/>
      <c r="B1394" s="203" t="s">
        <v>2504</v>
      </c>
      <c r="D1394" s="140"/>
      <c r="E1394" s="72" t="s">
        <v>2716</v>
      </c>
      <c r="F1394" s="146">
        <v>3600</v>
      </c>
      <c r="G1394" s="103">
        <f t="shared" si="82"/>
        <v>3.4285714285714284</v>
      </c>
      <c r="H1394" s="104">
        <f t="shared" si="80"/>
        <v>232.25806451612902</v>
      </c>
      <c r="I1394" s="144"/>
      <c r="J1394" s="71">
        <f t="shared" si="89"/>
        <v>0</v>
      </c>
    </row>
    <row r="1395" spans="1:10" ht="105" customHeight="1">
      <c r="A1395" s="8"/>
      <c r="B1395" s="203" t="s">
        <v>2505</v>
      </c>
      <c r="D1395" s="140"/>
      <c r="E1395" s="72" t="s">
        <v>2717</v>
      </c>
      <c r="F1395" s="146">
        <v>3600</v>
      </c>
      <c r="G1395" s="103">
        <f t="shared" si="82"/>
        <v>3.4285714285714284</v>
      </c>
      <c r="H1395" s="104">
        <f t="shared" si="80"/>
        <v>232.25806451612902</v>
      </c>
      <c r="I1395" s="144"/>
      <c r="J1395" s="71">
        <f t="shared" si="89"/>
        <v>0</v>
      </c>
    </row>
    <row r="1396" spans="1:10" ht="105" customHeight="1">
      <c r="A1396" s="8"/>
      <c r="B1396" s="203" t="s">
        <v>2506</v>
      </c>
      <c r="D1396" s="140"/>
      <c r="E1396" s="72" t="s">
        <v>2718</v>
      </c>
      <c r="F1396" s="146">
        <v>3600</v>
      </c>
      <c r="G1396" s="103">
        <f t="shared" si="82"/>
        <v>3.4285714285714284</v>
      </c>
      <c r="H1396" s="104">
        <f t="shared" si="80"/>
        <v>232.25806451612902</v>
      </c>
      <c r="I1396" s="144"/>
      <c r="J1396" s="71">
        <f t="shared" ref="J1396:J1401" si="90">H1396*I1396</f>
        <v>0</v>
      </c>
    </row>
    <row r="1397" spans="1:10" ht="105" customHeight="1">
      <c r="A1397" s="8"/>
      <c r="B1397" s="203" t="s">
        <v>2507</v>
      </c>
      <c r="D1397" s="140"/>
      <c r="E1397" s="72" t="s">
        <v>2718</v>
      </c>
      <c r="F1397" s="146">
        <v>3600</v>
      </c>
      <c r="G1397" s="103">
        <f t="shared" si="82"/>
        <v>3.4285714285714284</v>
      </c>
      <c r="H1397" s="104">
        <f t="shared" si="80"/>
        <v>232.25806451612902</v>
      </c>
      <c r="I1397" s="144"/>
      <c r="J1397" s="71">
        <f t="shared" si="90"/>
        <v>0</v>
      </c>
    </row>
    <row r="1398" spans="1:10" ht="105" customHeight="1">
      <c r="A1398" s="8"/>
      <c r="B1398" s="203" t="s">
        <v>2508</v>
      </c>
      <c r="D1398" s="140"/>
      <c r="E1398" s="72" t="s">
        <v>2718</v>
      </c>
      <c r="F1398" s="146">
        <v>6700</v>
      </c>
      <c r="G1398" s="103">
        <f t="shared" si="82"/>
        <v>6.3809523809523814</v>
      </c>
      <c r="H1398" s="104">
        <f t="shared" si="80"/>
        <v>432.25806451612902</v>
      </c>
      <c r="I1398" s="144"/>
      <c r="J1398" s="71">
        <f t="shared" si="90"/>
        <v>0</v>
      </c>
    </row>
    <row r="1399" spans="1:10" ht="105" customHeight="1">
      <c r="A1399" s="8"/>
      <c r="B1399" s="203" t="s">
        <v>2509</v>
      </c>
      <c r="D1399" s="140"/>
      <c r="E1399" s="72" t="s">
        <v>2718</v>
      </c>
      <c r="F1399" s="146">
        <v>6700</v>
      </c>
      <c r="G1399" s="103">
        <f t="shared" si="82"/>
        <v>6.3809523809523814</v>
      </c>
      <c r="H1399" s="104">
        <f t="shared" si="80"/>
        <v>432.25806451612902</v>
      </c>
      <c r="I1399" s="144"/>
      <c r="J1399" s="71">
        <f t="shared" si="90"/>
        <v>0</v>
      </c>
    </row>
    <row r="1400" spans="1:10" ht="105" customHeight="1">
      <c r="A1400" s="8"/>
      <c r="B1400" s="203" t="s">
        <v>2510</v>
      </c>
      <c r="D1400" s="140"/>
      <c r="E1400" s="72" t="s">
        <v>2718</v>
      </c>
      <c r="F1400" s="146">
        <v>6700</v>
      </c>
      <c r="G1400" s="103">
        <f t="shared" si="82"/>
        <v>6.3809523809523814</v>
      </c>
      <c r="H1400" s="104">
        <f t="shared" si="80"/>
        <v>432.25806451612902</v>
      </c>
      <c r="I1400" s="144"/>
      <c r="J1400" s="71">
        <f t="shared" si="90"/>
        <v>0</v>
      </c>
    </row>
    <row r="1401" spans="1:10" ht="105" customHeight="1">
      <c r="A1401" s="8"/>
      <c r="B1401" s="203" t="s">
        <v>2511</v>
      </c>
      <c r="D1401" s="140"/>
      <c r="E1401" s="72" t="s">
        <v>2718</v>
      </c>
      <c r="F1401" s="146">
        <v>6700</v>
      </c>
      <c r="G1401" s="103">
        <f t="shared" si="82"/>
        <v>6.3809523809523814</v>
      </c>
      <c r="H1401" s="104">
        <f t="shared" si="80"/>
        <v>432.25806451612902</v>
      </c>
      <c r="I1401" s="144"/>
      <c r="J1401" s="71">
        <f t="shared" si="90"/>
        <v>0</v>
      </c>
    </row>
    <row r="1402" spans="1:10" ht="105" customHeight="1">
      <c r="A1402" s="64"/>
      <c r="B1402" s="226"/>
      <c r="C1402" s="88"/>
      <c r="D1402" s="65"/>
      <c r="E1402" s="172" t="s">
        <v>2736</v>
      </c>
      <c r="F1402" s="116"/>
      <c r="G1402" s="119">
        <f t="shared" ref="G1402" si="91">F1402/1050</f>
        <v>0</v>
      </c>
      <c r="H1402" s="104">
        <f t="shared" si="80"/>
        <v>0</v>
      </c>
      <c r="I1402" s="144"/>
      <c r="J1402" s="71">
        <f t="shared" ref="J1402" si="92">H1402*I1402</f>
        <v>0</v>
      </c>
    </row>
    <row r="1403" spans="1:10" ht="105" customHeight="1">
      <c r="A1403" s="8"/>
      <c r="B1403" s="203" t="s">
        <v>2851</v>
      </c>
      <c r="D1403" s="140">
        <v>169</v>
      </c>
      <c r="E1403" s="72" t="s">
        <v>2852</v>
      </c>
      <c r="F1403" s="146">
        <v>11900</v>
      </c>
      <c r="G1403" s="103">
        <f t="shared" ref="G1403:G1449" si="93">F1403/1050</f>
        <v>11.333333333333334</v>
      </c>
      <c r="H1403" s="104">
        <f t="shared" si="80"/>
        <v>767.74193548387098</v>
      </c>
      <c r="I1403" s="144"/>
      <c r="J1403" s="71">
        <f t="shared" ref="J1403:J1449" si="94">H1403*I1403</f>
        <v>0</v>
      </c>
    </row>
    <row r="1404" spans="1:10" ht="105" customHeight="1">
      <c r="A1404" s="8"/>
      <c r="B1404" s="203" t="s">
        <v>2853</v>
      </c>
      <c r="D1404" s="140">
        <v>332</v>
      </c>
      <c r="E1404" s="72" t="s">
        <v>2854</v>
      </c>
      <c r="F1404" s="146">
        <v>7150</v>
      </c>
      <c r="G1404" s="103">
        <f t="shared" si="93"/>
        <v>6.8095238095238093</v>
      </c>
      <c r="H1404" s="104">
        <f t="shared" si="80"/>
        <v>461.29032258064518</v>
      </c>
      <c r="I1404" s="144"/>
      <c r="J1404" s="71">
        <f t="shared" si="94"/>
        <v>0</v>
      </c>
    </row>
    <row r="1405" spans="1:10" ht="105" customHeight="1">
      <c r="A1405" s="8"/>
      <c r="B1405" s="203" t="s">
        <v>2855</v>
      </c>
      <c r="D1405" s="140">
        <v>168</v>
      </c>
      <c r="E1405" s="72" t="s">
        <v>2856</v>
      </c>
      <c r="F1405" s="146">
        <v>7150</v>
      </c>
      <c r="G1405" s="103">
        <f t="shared" si="93"/>
        <v>6.8095238095238093</v>
      </c>
      <c r="H1405" s="104">
        <f t="shared" si="80"/>
        <v>461.29032258064518</v>
      </c>
      <c r="I1405" s="144"/>
      <c r="J1405" s="71">
        <f t="shared" si="94"/>
        <v>0</v>
      </c>
    </row>
    <row r="1406" spans="1:10" ht="105" customHeight="1">
      <c r="A1406" s="8"/>
      <c r="B1406" s="203" t="s">
        <v>2961</v>
      </c>
      <c r="D1406" s="140">
        <v>356</v>
      </c>
      <c r="E1406" s="72" t="s">
        <v>2962</v>
      </c>
      <c r="F1406" s="146">
        <v>11700</v>
      </c>
      <c r="G1406" s="103">
        <f t="shared" si="93"/>
        <v>11.142857142857142</v>
      </c>
      <c r="H1406" s="104">
        <f t="shared" si="80"/>
        <v>754.83870967741939</v>
      </c>
      <c r="I1406" s="144"/>
      <c r="J1406" s="71">
        <f t="shared" si="94"/>
        <v>0</v>
      </c>
    </row>
    <row r="1407" spans="1:10" ht="105" customHeight="1">
      <c r="A1407" s="8"/>
      <c r="B1407" s="203" t="s">
        <v>2857</v>
      </c>
      <c r="D1407" s="140">
        <v>256</v>
      </c>
      <c r="E1407" s="72" t="s">
        <v>2963</v>
      </c>
      <c r="F1407" s="146">
        <v>6500</v>
      </c>
      <c r="G1407" s="103">
        <f t="shared" si="93"/>
        <v>6.1904761904761907</v>
      </c>
      <c r="H1407" s="104">
        <f t="shared" si="80"/>
        <v>419.35483870967744</v>
      </c>
      <c r="I1407" s="144"/>
      <c r="J1407" s="71">
        <f t="shared" si="94"/>
        <v>0</v>
      </c>
    </row>
    <row r="1408" spans="1:10" ht="105" customHeight="1">
      <c r="A1408" s="8"/>
      <c r="B1408" s="203" t="s">
        <v>2737</v>
      </c>
      <c r="D1408" s="140">
        <v>256</v>
      </c>
      <c r="E1408" s="72" t="s">
        <v>2965</v>
      </c>
      <c r="F1408" s="146">
        <v>6500</v>
      </c>
      <c r="G1408" s="103">
        <f t="shared" si="93"/>
        <v>6.1904761904761907</v>
      </c>
      <c r="H1408" s="104">
        <f t="shared" si="80"/>
        <v>419.35483870967744</v>
      </c>
      <c r="I1408" s="144"/>
      <c r="J1408" s="71">
        <f t="shared" si="94"/>
        <v>0</v>
      </c>
    </row>
    <row r="1409" spans="1:10" ht="105" customHeight="1">
      <c r="A1409" s="8"/>
      <c r="B1409" s="203" t="s">
        <v>2738</v>
      </c>
      <c r="D1409" s="140">
        <v>256</v>
      </c>
      <c r="E1409" s="72" t="s">
        <v>2964</v>
      </c>
      <c r="F1409" s="146">
        <v>6500</v>
      </c>
      <c r="G1409" s="103">
        <f t="shared" si="93"/>
        <v>6.1904761904761907</v>
      </c>
      <c r="H1409" s="104">
        <f t="shared" si="80"/>
        <v>419.35483870967744</v>
      </c>
      <c r="I1409" s="144"/>
      <c r="J1409" s="71">
        <f t="shared" si="94"/>
        <v>0</v>
      </c>
    </row>
    <row r="1410" spans="1:10" ht="155.4" customHeight="1">
      <c r="A1410" s="8"/>
      <c r="B1410" s="203" t="s">
        <v>2966</v>
      </c>
      <c r="D1410" s="140">
        <v>256</v>
      </c>
      <c r="E1410" s="72" t="s">
        <v>2967</v>
      </c>
      <c r="F1410" s="146">
        <v>6500</v>
      </c>
      <c r="G1410" s="103">
        <f t="shared" si="93"/>
        <v>6.1904761904761907</v>
      </c>
      <c r="H1410" s="104">
        <f t="shared" si="80"/>
        <v>419.35483870967744</v>
      </c>
      <c r="I1410" s="144"/>
      <c r="J1410" s="71">
        <f t="shared" si="94"/>
        <v>0</v>
      </c>
    </row>
    <row r="1411" spans="1:10" s="67" customFormat="1" ht="105" customHeight="1">
      <c r="A1411" s="64"/>
      <c r="B1411" s="226"/>
      <c r="C1411" s="88"/>
      <c r="D1411" s="65"/>
      <c r="E1411" s="171" t="s">
        <v>2739</v>
      </c>
      <c r="F1411" s="116"/>
      <c r="G1411" s="119">
        <f t="shared" si="93"/>
        <v>0</v>
      </c>
      <c r="H1411" s="104">
        <f t="shared" si="80"/>
        <v>0</v>
      </c>
      <c r="I1411" s="144"/>
      <c r="J1411" s="190">
        <f t="shared" si="94"/>
        <v>0</v>
      </c>
    </row>
    <row r="1412" spans="1:10" ht="105" customHeight="1">
      <c r="A1412" s="8"/>
      <c r="B1412" s="203" t="s">
        <v>2741</v>
      </c>
      <c r="D1412" s="140">
        <v>243</v>
      </c>
      <c r="E1412" s="72" t="s">
        <v>2740</v>
      </c>
      <c r="F1412" s="146">
        <v>10400</v>
      </c>
      <c r="G1412" s="103">
        <f t="shared" si="93"/>
        <v>9.9047619047619051</v>
      </c>
      <c r="H1412" s="104">
        <f t="shared" si="80"/>
        <v>670.9677419354839</v>
      </c>
      <c r="I1412" s="144"/>
      <c r="J1412" s="71">
        <f t="shared" si="94"/>
        <v>0</v>
      </c>
    </row>
    <row r="1413" spans="1:10" ht="105" customHeight="1">
      <c r="A1413" s="8"/>
      <c r="B1413" s="203" t="s">
        <v>2746</v>
      </c>
      <c r="D1413" s="140"/>
      <c r="E1413" s="72" t="s">
        <v>2745</v>
      </c>
      <c r="F1413" s="146">
        <v>9900</v>
      </c>
      <c r="G1413" s="103">
        <f t="shared" ref="G1413:G1415" si="95">F1413/1050</f>
        <v>9.4285714285714288</v>
      </c>
      <c r="H1413" s="104">
        <f t="shared" ref="H1413:H1476" si="96">F1413/15.5</f>
        <v>638.70967741935488</v>
      </c>
      <c r="I1413" s="144"/>
      <c r="J1413" s="71">
        <f t="shared" ref="J1413:J1415" si="97">H1413*I1413</f>
        <v>0</v>
      </c>
    </row>
    <row r="1414" spans="1:10" ht="105" customHeight="1">
      <c r="A1414" s="8"/>
      <c r="B1414" s="203" t="s">
        <v>2747</v>
      </c>
      <c r="D1414" s="140"/>
      <c r="E1414" s="72" t="s">
        <v>2750</v>
      </c>
      <c r="F1414" s="146">
        <v>11700</v>
      </c>
      <c r="G1414" s="103">
        <f t="shared" si="95"/>
        <v>11.142857142857142</v>
      </c>
      <c r="H1414" s="104">
        <f t="shared" si="96"/>
        <v>754.83870967741939</v>
      </c>
      <c r="I1414" s="144"/>
      <c r="J1414" s="71">
        <f t="shared" si="97"/>
        <v>0</v>
      </c>
    </row>
    <row r="1415" spans="1:10" ht="105" customHeight="1">
      <c r="A1415" s="8"/>
      <c r="B1415" s="203" t="s">
        <v>2748</v>
      </c>
      <c r="D1415" s="140"/>
      <c r="E1415" s="72" t="s">
        <v>2749</v>
      </c>
      <c r="F1415" s="146">
        <v>9900</v>
      </c>
      <c r="G1415" s="103">
        <f t="shared" si="95"/>
        <v>9.4285714285714288</v>
      </c>
      <c r="H1415" s="104">
        <f t="shared" si="96"/>
        <v>638.70967741935488</v>
      </c>
      <c r="I1415" s="144"/>
      <c r="J1415" s="71">
        <f t="shared" si="97"/>
        <v>0</v>
      </c>
    </row>
    <row r="1416" spans="1:10" ht="105" customHeight="1">
      <c r="A1416" s="64"/>
      <c r="B1416" s="226"/>
      <c r="C1416" s="88"/>
      <c r="D1416" s="65"/>
      <c r="E1416" s="171" t="s">
        <v>2742</v>
      </c>
      <c r="F1416" s="116"/>
      <c r="G1416" s="119">
        <f t="shared" si="93"/>
        <v>0</v>
      </c>
      <c r="H1416" s="104">
        <f t="shared" si="96"/>
        <v>0</v>
      </c>
      <c r="I1416" s="144"/>
      <c r="J1416" s="71">
        <f t="shared" si="94"/>
        <v>0</v>
      </c>
    </row>
    <row r="1417" spans="1:10" ht="105" customHeight="1">
      <c r="A1417" s="8"/>
      <c r="B1417" s="203" t="s">
        <v>2968</v>
      </c>
      <c r="D1417" s="140">
        <v>101</v>
      </c>
      <c r="E1417" s="72" t="s">
        <v>2969</v>
      </c>
      <c r="F1417" s="146">
        <v>18000</v>
      </c>
      <c r="G1417" s="103">
        <f t="shared" si="93"/>
        <v>17.142857142857142</v>
      </c>
      <c r="H1417" s="104">
        <f t="shared" si="96"/>
        <v>1161.2903225806451</v>
      </c>
      <c r="I1417" s="144"/>
      <c r="J1417" s="71">
        <f t="shared" si="94"/>
        <v>0</v>
      </c>
    </row>
    <row r="1418" spans="1:10" ht="105" customHeight="1">
      <c r="A1418" s="8"/>
      <c r="B1418" s="203" t="s">
        <v>2858</v>
      </c>
      <c r="D1418" s="140">
        <v>101</v>
      </c>
      <c r="E1418" s="72" t="s">
        <v>2970</v>
      </c>
      <c r="F1418" s="146">
        <v>18000</v>
      </c>
      <c r="G1418" s="103">
        <f t="shared" si="93"/>
        <v>17.142857142857142</v>
      </c>
      <c r="H1418" s="104">
        <f t="shared" si="96"/>
        <v>1161.2903225806451</v>
      </c>
      <c r="I1418" s="144"/>
      <c r="J1418" s="71">
        <f t="shared" si="94"/>
        <v>0</v>
      </c>
    </row>
    <row r="1419" spans="1:10" ht="105" customHeight="1">
      <c r="A1419" s="8"/>
      <c r="B1419" s="203" t="s">
        <v>2971</v>
      </c>
      <c r="D1419" s="140">
        <v>58</v>
      </c>
      <c r="E1419" s="72" t="s">
        <v>2972</v>
      </c>
      <c r="F1419" s="146">
        <v>15650</v>
      </c>
      <c r="G1419" s="103">
        <f t="shared" si="93"/>
        <v>14.904761904761905</v>
      </c>
      <c r="H1419" s="104">
        <f t="shared" si="96"/>
        <v>1009.6774193548387</v>
      </c>
      <c r="I1419" s="144"/>
      <c r="J1419" s="71">
        <f t="shared" si="94"/>
        <v>0</v>
      </c>
    </row>
    <row r="1420" spans="1:10" ht="105" customHeight="1">
      <c r="A1420" s="8"/>
      <c r="B1420" s="203" t="s">
        <v>2743</v>
      </c>
      <c r="D1420" s="140">
        <v>251</v>
      </c>
      <c r="E1420" s="72" t="s">
        <v>2859</v>
      </c>
      <c r="F1420" s="146">
        <v>13950</v>
      </c>
      <c r="G1420" s="103">
        <f t="shared" si="93"/>
        <v>13.285714285714286</v>
      </c>
      <c r="H1420" s="104">
        <f t="shared" si="96"/>
        <v>900</v>
      </c>
      <c r="I1420" s="144"/>
      <c r="J1420" s="71">
        <f t="shared" si="94"/>
        <v>0</v>
      </c>
    </row>
    <row r="1421" spans="1:10" ht="105" customHeight="1">
      <c r="A1421" s="8"/>
      <c r="B1421" s="203" t="s">
        <v>2744</v>
      </c>
      <c r="D1421" s="140">
        <v>251</v>
      </c>
      <c r="E1421" s="72" t="s">
        <v>2869</v>
      </c>
      <c r="F1421" s="146">
        <v>15950</v>
      </c>
      <c r="G1421" s="103">
        <f t="shared" si="93"/>
        <v>15.19047619047619</v>
      </c>
      <c r="H1421" s="104">
        <f t="shared" si="96"/>
        <v>1029.0322580645161</v>
      </c>
      <c r="I1421" s="144"/>
      <c r="J1421" s="71">
        <f t="shared" si="94"/>
        <v>0</v>
      </c>
    </row>
    <row r="1422" spans="1:10" ht="105" customHeight="1">
      <c r="A1422" s="8"/>
      <c r="B1422" s="203" t="s">
        <v>2751</v>
      </c>
      <c r="D1422" s="140">
        <v>260</v>
      </c>
      <c r="E1422" s="72" t="s">
        <v>2860</v>
      </c>
      <c r="F1422" s="146">
        <v>17300</v>
      </c>
      <c r="G1422" s="103">
        <f t="shared" si="93"/>
        <v>16.476190476190474</v>
      </c>
      <c r="H1422" s="104">
        <f t="shared" si="96"/>
        <v>1116.1290322580646</v>
      </c>
      <c r="I1422" s="144"/>
      <c r="J1422" s="71">
        <f t="shared" si="94"/>
        <v>0</v>
      </c>
    </row>
    <row r="1423" spans="1:10" ht="105" customHeight="1">
      <c r="A1423" s="8"/>
      <c r="B1423" s="203" t="s">
        <v>2861</v>
      </c>
      <c r="D1423" s="140">
        <v>146</v>
      </c>
      <c r="E1423" s="72" t="s">
        <v>2862</v>
      </c>
      <c r="F1423" s="146">
        <v>32500</v>
      </c>
      <c r="G1423" s="103">
        <f t="shared" si="93"/>
        <v>30.952380952380953</v>
      </c>
      <c r="H1423" s="104">
        <f t="shared" si="96"/>
        <v>2096.7741935483873</v>
      </c>
      <c r="I1423" s="144"/>
      <c r="J1423" s="71">
        <f t="shared" si="94"/>
        <v>0</v>
      </c>
    </row>
    <row r="1424" spans="1:10" ht="105" customHeight="1">
      <c r="A1424" s="8"/>
      <c r="B1424" s="203" t="s">
        <v>2752</v>
      </c>
      <c r="D1424" s="140">
        <v>184</v>
      </c>
      <c r="E1424" s="72" t="s">
        <v>2863</v>
      </c>
      <c r="F1424" s="146">
        <v>16400</v>
      </c>
      <c r="G1424" s="103">
        <f t="shared" si="93"/>
        <v>15.619047619047619</v>
      </c>
      <c r="H1424" s="104">
        <f t="shared" si="96"/>
        <v>1058.0645161290322</v>
      </c>
      <c r="I1424" s="144"/>
      <c r="J1424" s="71">
        <f t="shared" si="94"/>
        <v>0</v>
      </c>
    </row>
    <row r="1425" spans="1:10" ht="105" customHeight="1">
      <c r="A1425" s="8"/>
      <c r="B1425" s="203" t="s">
        <v>2753</v>
      </c>
      <c r="D1425" s="140">
        <v>529</v>
      </c>
      <c r="E1425" s="72" t="s">
        <v>2864</v>
      </c>
      <c r="F1425" s="146">
        <v>16700</v>
      </c>
      <c r="G1425" s="103">
        <f t="shared" si="93"/>
        <v>15.904761904761905</v>
      </c>
      <c r="H1425" s="104">
        <f t="shared" si="96"/>
        <v>1077.4193548387098</v>
      </c>
      <c r="I1425" s="144"/>
      <c r="J1425" s="71">
        <f t="shared" si="94"/>
        <v>0</v>
      </c>
    </row>
    <row r="1426" spans="1:10" ht="105" customHeight="1">
      <c r="A1426" s="8"/>
      <c r="B1426" s="203" t="s">
        <v>2865</v>
      </c>
      <c r="D1426" s="140">
        <v>96</v>
      </c>
      <c r="E1426" s="72" t="s">
        <v>2866</v>
      </c>
      <c r="F1426" s="146">
        <v>7300</v>
      </c>
      <c r="G1426" s="103">
        <f t="shared" si="93"/>
        <v>6.9523809523809526</v>
      </c>
      <c r="H1426" s="104">
        <f t="shared" si="96"/>
        <v>470.96774193548384</v>
      </c>
      <c r="I1426" s="144"/>
      <c r="J1426" s="71">
        <f t="shared" si="94"/>
        <v>0</v>
      </c>
    </row>
    <row r="1427" spans="1:10" ht="105" customHeight="1">
      <c r="A1427" s="8"/>
      <c r="B1427" s="203" t="s">
        <v>2867</v>
      </c>
      <c r="D1427" s="140">
        <v>91</v>
      </c>
      <c r="E1427" s="72" t="s">
        <v>2868</v>
      </c>
      <c r="F1427" s="146">
        <v>15800</v>
      </c>
      <c r="G1427" s="103">
        <f t="shared" si="93"/>
        <v>15.047619047619047</v>
      </c>
      <c r="H1427" s="104">
        <f t="shared" si="96"/>
        <v>1019.3548387096774</v>
      </c>
      <c r="I1427" s="144"/>
      <c r="J1427" s="71">
        <f t="shared" si="94"/>
        <v>0</v>
      </c>
    </row>
    <row r="1428" spans="1:10" s="67" customFormat="1" ht="105" customHeight="1">
      <c r="A1428" s="64"/>
      <c r="B1428" s="226"/>
      <c r="C1428" s="88"/>
      <c r="D1428" s="65"/>
      <c r="E1428" s="172" t="s">
        <v>2754</v>
      </c>
      <c r="F1428" s="116"/>
      <c r="G1428" s="119">
        <f t="shared" si="93"/>
        <v>0</v>
      </c>
      <c r="H1428" s="104">
        <f t="shared" si="96"/>
        <v>0</v>
      </c>
      <c r="I1428" s="144"/>
      <c r="J1428" s="190">
        <f t="shared" si="94"/>
        <v>0</v>
      </c>
    </row>
    <row r="1429" spans="1:10" ht="105" customHeight="1">
      <c r="A1429" s="8"/>
      <c r="B1429" s="203" t="s">
        <v>2755</v>
      </c>
      <c r="D1429" s="140"/>
      <c r="E1429" s="72" t="s">
        <v>2870</v>
      </c>
      <c r="F1429" s="146">
        <v>5100</v>
      </c>
      <c r="G1429" s="103">
        <f t="shared" si="93"/>
        <v>4.8571428571428568</v>
      </c>
      <c r="H1429" s="104">
        <f t="shared" si="96"/>
        <v>329.03225806451616</v>
      </c>
      <c r="I1429" s="144"/>
      <c r="J1429" s="71">
        <f t="shared" si="94"/>
        <v>0</v>
      </c>
    </row>
    <row r="1430" spans="1:10" ht="105" customHeight="1">
      <c r="A1430" s="8"/>
      <c r="B1430" s="203" t="s">
        <v>2756</v>
      </c>
      <c r="D1430" s="140"/>
      <c r="E1430" s="72" t="s">
        <v>2871</v>
      </c>
      <c r="F1430" s="146">
        <v>21100</v>
      </c>
      <c r="G1430" s="103">
        <f t="shared" si="93"/>
        <v>20.095238095238095</v>
      </c>
      <c r="H1430" s="104">
        <f t="shared" si="96"/>
        <v>1361.2903225806451</v>
      </c>
      <c r="I1430" s="144"/>
      <c r="J1430" s="71">
        <f t="shared" si="94"/>
        <v>0</v>
      </c>
    </row>
    <row r="1431" spans="1:10" ht="105" customHeight="1">
      <c r="A1431" s="8"/>
      <c r="B1431" s="203" t="s">
        <v>2757</v>
      </c>
      <c r="D1431" s="140"/>
      <c r="E1431" s="72" t="s">
        <v>2871</v>
      </c>
      <c r="F1431" s="146">
        <v>15200</v>
      </c>
      <c r="G1431" s="103">
        <f t="shared" si="93"/>
        <v>14.476190476190476</v>
      </c>
      <c r="H1431" s="104">
        <f t="shared" si="96"/>
        <v>980.64516129032256</v>
      </c>
      <c r="I1431" s="144"/>
      <c r="J1431" s="71">
        <f t="shared" si="94"/>
        <v>0</v>
      </c>
    </row>
    <row r="1432" spans="1:10" ht="105" customHeight="1">
      <c r="A1432" s="8"/>
      <c r="B1432" s="203" t="s">
        <v>2758</v>
      </c>
      <c r="D1432" s="140"/>
      <c r="E1432" s="72" t="s">
        <v>2872</v>
      </c>
      <c r="F1432" s="146">
        <v>18600</v>
      </c>
      <c r="G1432" s="103">
        <f t="shared" si="93"/>
        <v>17.714285714285715</v>
      </c>
      <c r="H1432" s="104">
        <f t="shared" si="96"/>
        <v>1200</v>
      </c>
      <c r="I1432" s="144"/>
      <c r="J1432" s="71">
        <f t="shared" si="94"/>
        <v>0</v>
      </c>
    </row>
    <row r="1433" spans="1:10" ht="105" customHeight="1">
      <c r="A1433" s="8"/>
      <c r="B1433" s="203" t="s">
        <v>2873</v>
      </c>
      <c r="D1433" s="140"/>
      <c r="E1433" s="72" t="s">
        <v>2874</v>
      </c>
      <c r="F1433" s="146">
        <v>18600</v>
      </c>
      <c r="G1433" s="103">
        <f t="shared" si="93"/>
        <v>17.714285714285715</v>
      </c>
      <c r="H1433" s="104">
        <f t="shared" si="96"/>
        <v>1200</v>
      </c>
      <c r="I1433" s="144"/>
      <c r="J1433" s="71">
        <f t="shared" si="94"/>
        <v>0</v>
      </c>
    </row>
    <row r="1434" spans="1:10" ht="105" customHeight="1">
      <c r="A1434" s="8"/>
      <c r="B1434" s="203" t="s">
        <v>2875</v>
      </c>
      <c r="D1434" s="140"/>
      <c r="E1434" s="72" t="s">
        <v>2876</v>
      </c>
      <c r="F1434" s="146">
        <v>18600</v>
      </c>
      <c r="G1434" s="103">
        <f t="shared" si="93"/>
        <v>17.714285714285715</v>
      </c>
      <c r="H1434" s="104">
        <f t="shared" si="96"/>
        <v>1200</v>
      </c>
      <c r="I1434" s="144"/>
      <c r="J1434" s="71">
        <f t="shared" si="94"/>
        <v>0</v>
      </c>
    </row>
    <row r="1435" spans="1:10" ht="105" customHeight="1">
      <c r="A1435" s="64"/>
      <c r="B1435" s="226"/>
      <c r="C1435" s="88"/>
      <c r="D1435" s="65"/>
      <c r="E1435" s="164" t="s">
        <v>2759</v>
      </c>
      <c r="F1435" s="116"/>
      <c r="G1435" s="119">
        <f t="shared" si="93"/>
        <v>0</v>
      </c>
      <c r="H1435" s="104">
        <f t="shared" si="96"/>
        <v>0</v>
      </c>
      <c r="I1435" s="144"/>
      <c r="J1435" s="190">
        <f t="shared" si="94"/>
        <v>0</v>
      </c>
    </row>
    <row r="1436" spans="1:10" ht="105" customHeight="1">
      <c r="A1436" s="8"/>
      <c r="B1436" s="203" t="s">
        <v>2877</v>
      </c>
      <c r="D1436" s="140"/>
      <c r="E1436" s="72" t="s">
        <v>2878</v>
      </c>
      <c r="F1436" s="146">
        <v>2700</v>
      </c>
      <c r="G1436" s="103">
        <f t="shared" si="93"/>
        <v>2.5714285714285716</v>
      </c>
      <c r="H1436" s="104">
        <f t="shared" si="96"/>
        <v>174.19354838709677</v>
      </c>
      <c r="I1436" s="144"/>
      <c r="J1436" s="71">
        <f t="shared" si="94"/>
        <v>0</v>
      </c>
    </row>
    <row r="1437" spans="1:10" ht="105" customHeight="1">
      <c r="A1437" s="8"/>
      <c r="B1437" s="203" t="s">
        <v>2881</v>
      </c>
      <c r="D1437" s="140"/>
      <c r="E1437" s="72" t="s">
        <v>2879</v>
      </c>
      <c r="F1437" s="146">
        <v>2700</v>
      </c>
      <c r="G1437" s="103">
        <f t="shared" si="93"/>
        <v>2.5714285714285716</v>
      </c>
      <c r="H1437" s="104">
        <f t="shared" si="96"/>
        <v>174.19354838709677</v>
      </c>
      <c r="I1437" s="144"/>
      <c r="J1437" s="71">
        <f t="shared" si="94"/>
        <v>0</v>
      </c>
    </row>
    <row r="1438" spans="1:10" ht="105" customHeight="1">
      <c r="A1438" s="8"/>
      <c r="B1438" s="203" t="s">
        <v>2882</v>
      </c>
      <c r="D1438" s="140"/>
      <c r="E1438" s="72" t="s">
        <v>2880</v>
      </c>
      <c r="F1438" s="146">
        <v>2700</v>
      </c>
      <c r="G1438" s="103">
        <f t="shared" si="93"/>
        <v>2.5714285714285716</v>
      </c>
      <c r="H1438" s="104">
        <f t="shared" si="96"/>
        <v>174.19354838709677</v>
      </c>
      <c r="I1438" s="144"/>
      <c r="J1438" s="71">
        <f t="shared" si="94"/>
        <v>0</v>
      </c>
    </row>
    <row r="1439" spans="1:10" ht="105" customHeight="1">
      <c r="A1439" s="8"/>
      <c r="B1439" s="203" t="s">
        <v>2883</v>
      </c>
      <c r="D1439" s="140"/>
      <c r="E1439" s="72" t="s">
        <v>2884</v>
      </c>
      <c r="F1439" s="146">
        <v>2700</v>
      </c>
      <c r="G1439" s="103">
        <f t="shared" si="93"/>
        <v>2.5714285714285716</v>
      </c>
      <c r="H1439" s="104">
        <f t="shared" si="96"/>
        <v>174.19354838709677</v>
      </c>
      <c r="I1439" s="144"/>
      <c r="J1439" s="71">
        <f t="shared" si="94"/>
        <v>0</v>
      </c>
    </row>
    <row r="1440" spans="1:10" ht="105" customHeight="1">
      <c r="A1440" s="8"/>
      <c r="B1440" s="203" t="s">
        <v>2885</v>
      </c>
      <c r="D1440" s="140"/>
      <c r="E1440" s="72" t="s">
        <v>2886</v>
      </c>
      <c r="F1440" s="146">
        <v>2700</v>
      </c>
      <c r="G1440" s="103">
        <f t="shared" si="93"/>
        <v>2.5714285714285716</v>
      </c>
      <c r="H1440" s="104">
        <f t="shared" si="96"/>
        <v>174.19354838709677</v>
      </c>
      <c r="I1440" s="144"/>
      <c r="J1440" s="71">
        <f t="shared" si="94"/>
        <v>0</v>
      </c>
    </row>
    <row r="1441" spans="1:10" ht="105" customHeight="1">
      <c r="A1441" s="64"/>
      <c r="B1441" s="226"/>
      <c r="C1441" s="88"/>
      <c r="D1441" s="65"/>
      <c r="E1441" s="133" t="s">
        <v>2760</v>
      </c>
      <c r="F1441" s="116"/>
      <c r="G1441" s="119">
        <f t="shared" si="93"/>
        <v>0</v>
      </c>
      <c r="H1441" s="104">
        <f t="shared" si="96"/>
        <v>0</v>
      </c>
      <c r="I1441" s="144"/>
      <c r="J1441" s="71">
        <f t="shared" si="94"/>
        <v>0</v>
      </c>
    </row>
    <row r="1442" spans="1:10" ht="105" customHeight="1">
      <c r="A1442" s="8"/>
      <c r="B1442" s="203" t="s">
        <v>2887</v>
      </c>
      <c r="D1442" s="140"/>
      <c r="E1442" s="72" t="s">
        <v>2888</v>
      </c>
      <c r="F1442" s="146">
        <v>11050</v>
      </c>
      <c r="G1442" s="103">
        <f t="shared" si="93"/>
        <v>10.523809523809524</v>
      </c>
      <c r="H1442" s="104">
        <f t="shared" si="96"/>
        <v>712.90322580645159</v>
      </c>
      <c r="I1442" s="144"/>
      <c r="J1442" s="71">
        <f t="shared" si="94"/>
        <v>0</v>
      </c>
    </row>
    <row r="1443" spans="1:10" ht="105" customHeight="1">
      <c r="A1443" s="8"/>
      <c r="B1443" s="203" t="s">
        <v>2761</v>
      </c>
      <c r="D1443" s="140"/>
      <c r="E1443" s="72" t="s">
        <v>2889</v>
      </c>
      <c r="F1443" s="146">
        <v>11050</v>
      </c>
      <c r="G1443" s="103">
        <f t="shared" si="93"/>
        <v>10.523809523809524</v>
      </c>
      <c r="H1443" s="104">
        <f t="shared" si="96"/>
        <v>712.90322580645159</v>
      </c>
      <c r="I1443" s="144"/>
      <c r="J1443" s="71">
        <f t="shared" si="94"/>
        <v>0</v>
      </c>
    </row>
    <row r="1444" spans="1:10" ht="105" customHeight="1">
      <c r="A1444" s="64"/>
      <c r="B1444" s="226"/>
      <c r="C1444" s="88"/>
      <c r="D1444" s="65"/>
      <c r="E1444" s="171" t="s">
        <v>2763</v>
      </c>
      <c r="F1444" s="116"/>
      <c r="G1444" s="119">
        <f t="shared" si="93"/>
        <v>0</v>
      </c>
      <c r="H1444" s="104">
        <f t="shared" si="96"/>
        <v>0</v>
      </c>
      <c r="I1444" s="144"/>
      <c r="J1444" s="71">
        <f t="shared" si="94"/>
        <v>0</v>
      </c>
    </row>
    <row r="1445" spans="1:10" ht="105" customHeight="1">
      <c r="A1445" s="8"/>
      <c r="B1445" s="203" t="s">
        <v>2890</v>
      </c>
      <c r="D1445" s="140">
        <v>460</v>
      </c>
      <c r="E1445" s="72" t="s">
        <v>2891</v>
      </c>
      <c r="F1445" s="146">
        <v>13000</v>
      </c>
      <c r="G1445" s="103">
        <f t="shared" si="93"/>
        <v>12.380952380952381</v>
      </c>
      <c r="H1445" s="104">
        <f t="shared" si="96"/>
        <v>838.70967741935488</v>
      </c>
      <c r="I1445" s="144"/>
      <c r="J1445" s="71">
        <f t="shared" si="94"/>
        <v>0</v>
      </c>
    </row>
    <row r="1446" spans="1:10" ht="105" customHeight="1">
      <c r="A1446" s="8"/>
      <c r="B1446" s="203" t="s">
        <v>2892</v>
      </c>
      <c r="D1446" s="140">
        <v>460</v>
      </c>
      <c r="E1446" s="72" t="s">
        <v>2893</v>
      </c>
      <c r="F1446" s="146">
        <v>13000</v>
      </c>
      <c r="G1446" s="103">
        <f t="shared" si="93"/>
        <v>12.380952380952381</v>
      </c>
      <c r="H1446" s="104">
        <f t="shared" si="96"/>
        <v>838.70967741935488</v>
      </c>
      <c r="I1446" s="144"/>
      <c r="J1446" s="71">
        <f t="shared" si="94"/>
        <v>0</v>
      </c>
    </row>
    <row r="1447" spans="1:10" ht="105" customHeight="1">
      <c r="A1447" s="8"/>
      <c r="B1447" s="203" t="s">
        <v>2890</v>
      </c>
      <c r="D1447" s="140">
        <v>460</v>
      </c>
      <c r="E1447" s="72" t="s">
        <v>2894</v>
      </c>
      <c r="F1447" s="146">
        <v>13000</v>
      </c>
      <c r="G1447" s="103">
        <f t="shared" si="93"/>
        <v>12.380952380952381</v>
      </c>
      <c r="H1447" s="104">
        <f t="shared" si="96"/>
        <v>838.70967741935488</v>
      </c>
      <c r="I1447" s="144"/>
      <c r="J1447" s="71">
        <f t="shared" si="94"/>
        <v>0</v>
      </c>
    </row>
    <row r="1448" spans="1:10" ht="105" customHeight="1">
      <c r="A1448" s="8"/>
      <c r="B1448" s="203" t="s">
        <v>2764</v>
      </c>
      <c r="D1448" s="140">
        <v>460</v>
      </c>
      <c r="E1448" s="72" t="s">
        <v>2895</v>
      </c>
      <c r="F1448" s="146">
        <v>13000</v>
      </c>
      <c r="G1448" s="103">
        <f t="shared" si="93"/>
        <v>12.380952380952381</v>
      </c>
      <c r="H1448" s="104">
        <f t="shared" si="96"/>
        <v>838.70967741935488</v>
      </c>
      <c r="I1448" s="144"/>
      <c r="J1448" s="71">
        <f t="shared" si="94"/>
        <v>0</v>
      </c>
    </row>
    <row r="1449" spans="1:10" ht="105" customHeight="1">
      <c r="A1449" s="8"/>
      <c r="B1449" s="203" t="s">
        <v>2896</v>
      </c>
      <c r="D1449" s="140">
        <v>373</v>
      </c>
      <c r="E1449" s="72" t="s">
        <v>2897</v>
      </c>
      <c r="F1449" s="146">
        <v>12100</v>
      </c>
      <c r="G1449" s="103">
        <f t="shared" si="93"/>
        <v>11.523809523809524</v>
      </c>
      <c r="H1449" s="104">
        <f t="shared" si="96"/>
        <v>780.64516129032256</v>
      </c>
      <c r="I1449" s="144"/>
      <c r="J1449" s="71">
        <f t="shared" si="94"/>
        <v>0</v>
      </c>
    </row>
    <row r="1450" spans="1:10" ht="105" customHeight="1">
      <c r="A1450" s="8"/>
      <c r="B1450" s="203" t="s">
        <v>2898</v>
      </c>
      <c r="D1450" s="140">
        <v>373</v>
      </c>
      <c r="E1450" s="72" t="s">
        <v>2899</v>
      </c>
      <c r="F1450" s="146">
        <v>12100</v>
      </c>
      <c r="G1450" s="103">
        <f t="shared" ref="G1450:G1452" si="98">F1450/1050</f>
        <v>11.523809523809524</v>
      </c>
      <c r="H1450" s="104">
        <f t="shared" si="96"/>
        <v>780.64516129032256</v>
      </c>
      <c r="I1450" s="144"/>
      <c r="J1450" s="71">
        <f t="shared" ref="J1450:J1452" si="99">H1450*I1450</f>
        <v>0</v>
      </c>
    </row>
    <row r="1451" spans="1:10" ht="105" customHeight="1">
      <c r="A1451" s="8"/>
      <c r="B1451" s="203" t="s">
        <v>2900</v>
      </c>
      <c r="D1451" s="140">
        <v>373</v>
      </c>
      <c r="E1451" s="72" t="s">
        <v>2901</v>
      </c>
      <c r="F1451" s="146">
        <v>12100</v>
      </c>
      <c r="G1451" s="103">
        <f t="shared" si="98"/>
        <v>11.523809523809524</v>
      </c>
      <c r="H1451" s="104">
        <f t="shared" si="96"/>
        <v>780.64516129032256</v>
      </c>
      <c r="I1451" s="144"/>
      <c r="J1451" s="71">
        <f t="shared" si="99"/>
        <v>0</v>
      </c>
    </row>
    <row r="1452" spans="1:10" ht="105" customHeight="1">
      <c r="A1452" s="8"/>
      <c r="B1452" s="203" t="s">
        <v>2765</v>
      </c>
      <c r="D1452" s="140">
        <v>373</v>
      </c>
      <c r="E1452" s="72" t="s">
        <v>2902</v>
      </c>
      <c r="F1452" s="146">
        <v>12100</v>
      </c>
      <c r="G1452" s="103">
        <f t="shared" si="98"/>
        <v>11.523809523809524</v>
      </c>
      <c r="H1452" s="104">
        <f t="shared" si="96"/>
        <v>780.64516129032256</v>
      </c>
      <c r="I1452" s="144"/>
      <c r="J1452" s="71">
        <f t="shared" si="99"/>
        <v>0</v>
      </c>
    </row>
    <row r="1453" spans="1:10" ht="105" customHeight="1">
      <c r="A1453" s="8"/>
      <c r="B1453" s="203" t="s">
        <v>2766</v>
      </c>
      <c r="D1453" s="140">
        <v>467</v>
      </c>
      <c r="E1453" s="72" t="s">
        <v>2903</v>
      </c>
      <c r="F1453" s="146">
        <v>14550</v>
      </c>
      <c r="G1453" s="103">
        <f t="shared" ref="G1453:G1455" si="100">F1453/1050</f>
        <v>13.857142857142858</v>
      </c>
      <c r="H1453" s="104">
        <f t="shared" si="96"/>
        <v>938.70967741935488</v>
      </c>
      <c r="I1453" s="144"/>
      <c r="J1453" s="71">
        <f t="shared" ref="J1453:J1455" si="101">H1453*I1453</f>
        <v>0</v>
      </c>
    </row>
    <row r="1454" spans="1:10" ht="105" customHeight="1">
      <c r="A1454" s="8"/>
      <c r="B1454" s="203" t="s">
        <v>2904</v>
      </c>
      <c r="D1454" s="140">
        <v>467</v>
      </c>
      <c r="E1454" s="72" t="s">
        <v>2905</v>
      </c>
      <c r="F1454" s="146">
        <v>14550</v>
      </c>
      <c r="G1454" s="103">
        <f t="shared" si="100"/>
        <v>13.857142857142858</v>
      </c>
      <c r="H1454" s="104">
        <f t="shared" si="96"/>
        <v>938.70967741935488</v>
      </c>
      <c r="I1454" s="144"/>
      <c r="J1454" s="71">
        <f t="shared" si="101"/>
        <v>0</v>
      </c>
    </row>
    <row r="1455" spans="1:10" ht="105" customHeight="1">
      <c r="A1455" s="8"/>
      <c r="B1455" s="203" t="s">
        <v>2906</v>
      </c>
      <c r="D1455" s="140">
        <v>270</v>
      </c>
      <c r="E1455" s="72" t="s">
        <v>2907</v>
      </c>
      <c r="F1455" s="146">
        <v>10550</v>
      </c>
      <c r="G1455" s="103">
        <f t="shared" si="100"/>
        <v>10.047619047619047</v>
      </c>
      <c r="H1455" s="104">
        <f t="shared" si="96"/>
        <v>680.64516129032256</v>
      </c>
      <c r="I1455" s="144"/>
      <c r="J1455" s="71">
        <f t="shared" si="101"/>
        <v>0</v>
      </c>
    </row>
    <row r="1456" spans="1:10" ht="105" customHeight="1">
      <c r="A1456" s="8"/>
      <c r="B1456" s="203" t="s">
        <v>2767</v>
      </c>
      <c r="D1456" s="140">
        <v>353</v>
      </c>
      <c r="E1456" s="72" t="s">
        <v>2908</v>
      </c>
      <c r="F1456" s="146">
        <v>10550</v>
      </c>
      <c r="G1456" s="103">
        <f t="shared" ref="G1456:G1461" si="102">F1456/1050</f>
        <v>10.047619047619047</v>
      </c>
      <c r="H1456" s="104">
        <f t="shared" si="96"/>
        <v>680.64516129032256</v>
      </c>
      <c r="I1456" s="144"/>
      <c r="J1456" s="71">
        <f t="shared" ref="J1456:J1461" si="103">H1456*I1456</f>
        <v>0</v>
      </c>
    </row>
    <row r="1457" spans="1:10" ht="105" customHeight="1">
      <c r="A1457" s="8"/>
      <c r="B1457" s="203" t="s">
        <v>2909</v>
      </c>
      <c r="D1457" s="140">
        <v>370</v>
      </c>
      <c r="E1457" s="72" t="s">
        <v>2910</v>
      </c>
      <c r="F1457" s="146">
        <v>10550</v>
      </c>
      <c r="G1457" s="103">
        <f t="shared" si="102"/>
        <v>10.047619047619047</v>
      </c>
      <c r="H1457" s="104">
        <f t="shared" si="96"/>
        <v>680.64516129032256</v>
      </c>
      <c r="I1457" s="144"/>
      <c r="J1457" s="71">
        <f t="shared" si="103"/>
        <v>0</v>
      </c>
    </row>
    <row r="1458" spans="1:10" ht="105" customHeight="1">
      <c r="A1458" s="8"/>
      <c r="B1458" s="203" t="s">
        <v>2911</v>
      </c>
      <c r="D1458" s="140">
        <v>377</v>
      </c>
      <c r="E1458" s="72" t="s">
        <v>2912</v>
      </c>
      <c r="F1458" s="146">
        <v>10550</v>
      </c>
      <c r="G1458" s="103">
        <f t="shared" si="102"/>
        <v>10.047619047619047</v>
      </c>
      <c r="H1458" s="104">
        <f t="shared" si="96"/>
        <v>680.64516129032256</v>
      </c>
      <c r="I1458" s="144"/>
      <c r="J1458" s="71">
        <f t="shared" si="103"/>
        <v>0</v>
      </c>
    </row>
    <row r="1459" spans="1:10" ht="105" customHeight="1">
      <c r="A1459" s="8"/>
      <c r="B1459" s="203" t="s">
        <v>2913</v>
      </c>
      <c r="D1459" s="140">
        <v>345</v>
      </c>
      <c r="E1459" s="72" t="s">
        <v>2914</v>
      </c>
      <c r="F1459" s="146">
        <v>10550</v>
      </c>
      <c r="G1459" s="103">
        <f t="shared" si="102"/>
        <v>10.047619047619047</v>
      </c>
      <c r="H1459" s="104">
        <f t="shared" si="96"/>
        <v>680.64516129032256</v>
      </c>
      <c r="I1459" s="144"/>
      <c r="J1459" s="71">
        <f t="shared" si="103"/>
        <v>0</v>
      </c>
    </row>
    <row r="1460" spans="1:10" ht="105" customHeight="1">
      <c r="A1460" s="8"/>
      <c r="B1460" s="203" t="s">
        <v>2915</v>
      </c>
      <c r="D1460" s="140">
        <v>345</v>
      </c>
      <c r="E1460" s="72" t="s">
        <v>2916</v>
      </c>
      <c r="F1460" s="146">
        <v>10550</v>
      </c>
      <c r="G1460" s="103">
        <f t="shared" si="102"/>
        <v>10.047619047619047</v>
      </c>
      <c r="H1460" s="104">
        <f t="shared" si="96"/>
        <v>680.64516129032256</v>
      </c>
      <c r="I1460" s="144"/>
      <c r="J1460" s="71">
        <f t="shared" si="103"/>
        <v>0</v>
      </c>
    </row>
    <row r="1461" spans="1:10" ht="105" customHeight="1">
      <c r="A1461" s="8"/>
      <c r="B1461" s="203" t="s">
        <v>2917</v>
      </c>
      <c r="D1461" s="140">
        <v>345</v>
      </c>
      <c r="E1461" s="72" t="s">
        <v>2918</v>
      </c>
      <c r="F1461" s="146">
        <v>10550</v>
      </c>
      <c r="G1461" s="103">
        <f t="shared" si="102"/>
        <v>10.047619047619047</v>
      </c>
      <c r="H1461" s="104">
        <f t="shared" si="96"/>
        <v>680.64516129032256</v>
      </c>
      <c r="I1461" s="144"/>
      <c r="J1461" s="71">
        <f t="shared" si="103"/>
        <v>0</v>
      </c>
    </row>
    <row r="1462" spans="1:10" ht="105" customHeight="1">
      <c r="A1462" s="8"/>
      <c r="B1462" s="203" t="s">
        <v>2919</v>
      </c>
      <c r="D1462" s="140">
        <v>518</v>
      </c>
      <c r="E1462" s="72" t="s">
        <v>2920</v>
      </c>
      <c r="F1462" s="146">
        <v>19500</v>
      </c>
      <c r="G1462" s="103">
        <f t="shared" ref="G1462:G1466" si="104">F1462/1050</f>
        <v>18.571428571428573</v>
      </c>
      <c r="H1462" s="104">
        <f t="shared" si="96"/>
        <v>1258.0645161290322</v>
      </c>
      <c r="I1462" s="144"/>
      <c r="J1462" s="71">
        <f t="shared" ref="J1462:J1466" si="105">H1462*I1462</f>
        <v>0</v>
      </c>
    </row>
    <row r="1463" spans="1:10" ht="105" customHeight="1">
      <c r="A1463" s="8"/>
      <c r="B1463" s="203" t="s">
        <v>2921</v>
      </c>
      <c r="D1463" s="140">
        <v>518</v>
      </c>
      <c r="E1463" s="72" t="s">
        <v>2922</v>
      </c>
      <c r="F1463" s="146">
        <v>19500</v>
      </c>
      <c r="G1463" s="103">
        <f t="shared" si="104"/>
        <v>18.571428571428573</v>
      </c>
      <c r="H1463" s="104">
        <f t="shared" si="96"/>
        <v>1258.0645161290322</v>
      </c>
      <c r="I1463" s="144"/>
      <c r="J1463" s="71">
        <f t="shared" si="105"/>
        <v>0</v>
      </c>
    </row>
    <row r="1464" spans="1:10" ht="105" customHeight="1">
      <c r="A1464" s="8"/>
      <c r="B1464" s="203" t="s">
        <v>2923</v>
      </c>
      <c r="D1464" s="140">
        <v>518</v>
      </c>
      <c r="E1464" s="72" t="s">
        <v>2924</v>
      </c>
      <c r="F1464" s="146">
        <v>19500</v>
      </c>
      <c r="G1464" s="103">
        <f t="shared" si="104"/>
        <v>18.571428571428573</v>
      </c>
      <c r="H1464" s="104">
        <f t="shared" si="96"/>
        <v>1258.0645161290322</v>
      </c>
      <c r="I1464" s="144"/>
      <c r="J1464" s="71">
        <f t="shared" si="105"/>
        <v>0</v>
      </c>
    </row>
    <row r="1465" spans="1:10" ht="105" customHeight="1">
      <c r="A1465" s="8"/>
      <c r="B1465" s="203" t="s">
        <v>2925</v>
      </c>
      <c r="D1465" s="140">
        <v>352</v>
      </c>
      <c r="E1465" s="72" t="s">
        <v>2926</v>
      </c>
      <c r="F1465" s="146">
        <v>10550</v>
      </c>
      <c r="G1465" s="103">
        <f t="shared" si="104"/>
        <v>10.047619047619047</v>
      </c>
      <c r="H1465" s="104">
        <f t="shared" si="96"/>
        <v>680.64516129032256</v>
      </c>
      <c r="I1465" s="144"/>
      <c r="J1465" s="71">
        <f t="shared" si="105"/>
        <v>0</v>
      </c>
    </row>
    <row r="1466" spans="1:10" ht="105" customHeight="1">
      <c r="A1466" s="8"/>
      <c r="B1466" s="203" t="s">
        <v>2768</v>
      </c>
      <c r="D1466" s="140">
        <v>352</v>
      </c>
      <c r="E1466" s="72" t="s">
        <v>2927</v>
      </c>
      <c r="F1466" s="146">
        <v>10550</v>
      </c>
      <c r="G1466" s="103">
        <f t="shared" si="104"/>
        <v>10.047619047619047</v>
      </c>
      <c r="H1466" s="104">
        <f t="shared" si="96"/>
        <v>680.64516129032256</v>
      </c>
      <c r="I1466" s="144"/>
      <c r="J1466" s="71">
        <f t="shared" si="105"/>
        <v>0</v>
      </c>
    </row>
    <row r="1467" spans="1:10" ht="105" customHeight="1">
      <c r="A1467" s="8"/>
      <c r="B1467" s="203" t="s">
        <v>2769</v>
      </c>
      <c r="D1467" s="140">
        <v>352</v>
      </c>
      <c r="E1467" s="72" t="s">
        <v>2928</v>
      </c>
      <c r="F1467" s="146">
        <v>10550</v>
      </c>
      <c r="G1467" s="103">
        <f t="shared" ref="G1467:G1469" si="106">F1467/1050</f>
        <v>10.047619047619047</v>
      </c>
      <c r="H1467" s="104">
        <f t="shared" si="96"/>
        <v>680.64516129032256</v>
      </c>
      <c r="I1467" s="144"/>
      <c r="J1467" s="71">
        <f t="shared" ref="J1467:J1469" si="107">H1467*I1467</f>
        <v>0</v>
      </c>
    </row>
    <row r="1468" spans="1:10" ht="105" customHeight="1">
      <c r="A1468" s="8"/>
      <c r="B1468" s="203" t="s">
        <v>2929</v>
      </c>
      <c r="D1468" s="140">
        <v>352</v>
      </c>
      <c r="E1468" s="72" t="s">
        <v>2930</v>
      </c>
      <c r="F1468" s="146">
        <v>10550</v>
      </c>
      <c r="G1468" s="103">
        <f t="shared" si="106"/>
        <v>10.047619047619047</v>
      </c>
      <c r="H1468" s="104">
        <f t="shared" si="96"/>
        <v>680.64516129032256</v>
      </c>
      <c r="I1468" s="144"/>
      <c r="J1468" s="71">
        <f t="shared" si="107"/>
        <v>0</v>
      </c>
    </row>
    <row r="1469" spans="1:10" ht="105" customHeight="1">
      <c r="A1469" s="8"/>
      <c r="B1469" s="203" t="s">
        <v>2931</v>
      </c>
      <c r="D1469" s="140">
        <v>224</v>
      </c>
      <c r="E1469" s="72" t="s">
        <v>2932</v>
      </c>
      <c r="F1469" s="146">
        <v>5100</v>
      </c>
      <c r="G1469" s="103">
        <f t="shared" si="106"/>
        <v>4.8571428571428568</v>
      </c>
      <c r="H1469" s="104">
        <f t="shared" si="96"/>
        <v>329.03225806451616</v>
      </c>
      <c r="I1469" s="144"/>
      <c r="J1469" s="71">
        <f t="shared" si="107"/>
        <v>0</v>
      </c>
    </row>
    <row r="1470" spans="1:10" ht="105" customHeight="1">
      <c r="A1470" s="8"/>
      <c r="B1470" s="203" t="s">
        <v>2933</v>
      </c>
      <c r="D1470" s="140">
        <v>224</v>
      </c>
      <c r="E1470" s="72" t="s">
        <v>2934</v>
      </c>
      <c r="F1470" s="146">
        <v>5100</v>
      </c>
      <c r="G1470" s="103">
        <f t="shared" ref="G1470:G1477" si="108">F1470/1050</f>
        <v>4.8571428571428568</v>
      </c>
      <c r="H1470" s="104">
        <f t="shared" si="96"/>
        <v>329.03225806451616</v>
      </c>
      <c r="I1470" s="144"/>
      <c r="J1470" s="71">
        <f t="shared" ref="J1470:J1477" si="109">H1470*I1470</f>
        <v>0</v>
      </c>
    </row>
    <row r="1471" spans="1:10" ht="105" customHeight="1">
      <c r="A1471" s="8"/>
      <c r="B1471" s="203" t="s">
        <v>2770</v>
      </c>
      <c r="D1471" s="140">
        <v>224</v>
      </c>
      <c r="E1471" s="72" t="s">
        <v>2935</v>
      </c>
      <c r="F1471" s="146">
        <v>5100</v>
      </c>
      <c r="G1471" s="103">
        <f t="shared" si="108"/>
        <v>4.8571428571428568</v>
      </c>
      <c r="H1471" s="104">
        <f t="shared" si="96"/>
        <v>329.03225806451616</v>
      </c>
      <c r="I1471" s="144"/>
      <c r="J1471" s="71">
        <f t="shared" si="109"/>
        <v>0</v>
      </c>
    </row>
    <row r="1472" spans="1:10" ht="105" customHeight="1">
      <c r="A1472" s="8"/>
      <c r="B1472" s="203" t="s">
        <v>2771</v>
      </c>
      <c r="D1472" s="140">
        <v>224</v>
      </c>
      <c r="E1472" s="72" t="s">
        <v>2956</v>
      </c>
      <c r="F1472" s="146">
        <v>5100</v>
      </c>
      <c r="G1472" s="103">
        <f t="shared" si="108"/>
        <v>4.8571428571428568</v>
      </c>
      <c r="H1472" s="104">
        <f t="shared" si="96"/>
        <v>329.03225806451616</v>
      </c>
      <c r="I1472" s="144"/>
      <c r="J1472" s="71">
        <f t="shared" si="109"/>
        <v>0</v>
      </c>
    </row>
    <row r="1473" spans="1:10" ht="105" customHeight="1">
      <c r="A1473" s="8"/>
      <c r="B1473" s="203" t="s">
        <v>2772</v>
      </c>
      <c r="D1473" s="140">
        <v>213</v>
      </c>
      <c r="E1473" s="72" t="s">
        <v>2936</v>
      </c>
      <c r="F1473" s="146">
        <v>8600</v>
      </c>
      <c r="G1473" s="103">
        <f t="shared" si="108"/>
        <v>8.1904761904761898</v>
      </c>
      <c r="H1473" s="104">
        <f t="shared" si="96"/>
        <v>554.83870967741939</v>
      </c>
      <c r="I1473" s="144"/>
      <c r="J1473" s="71">
        <f t="shared" si="109"/>
        <v>0</v>
      </c>
    </row>
    <row r="1474" spans="1:10" ht="105" customHeight="1">
      <c r="A1474" s="8"/>
      <c r="B1474" s="203" t="s">
        <v>2937</v>
      </c>
      <c r="D1474" s="140">
        <v>339</v>
      </c>
      <c r="E1474" s="72" t="s">
        <v>2938</v>
      </c>
      <c r="F1474" s="146">
        <v>7050</v>
      </c>
      <c r="G1474" s="103">
        <f t="shared" si="108"/>
        <v>6.7142857142857144</v>
      </c>
      <c r="H1474" s="104">
        <f t="shared" si="96"/>
        <v>454.83870967741933</v>
      </c>
      <c r="I1474" s="144"/>
      <c r="J1474" s="71">
        <f t="shared" si="109"/>
        <v>0</v>
      </c>
    </row>
    <row r="1475" spans="1:10" ht="105" customHeight="1">
      <c r="A1475" s="8"/>
      <c r="B1475" s="203" t="s">
        <v>2939</v>
      </c>
      <c r="D1475" s="140">
        <v>339</v>
      </c>
      <c r="E1475" s="72" t="s">
        <v>2940</v>
      </c>
      <c r="F1475" s="146">
        <v>7050</v>
      </c>
      <c r="G1475" s="103">
        <f t="shared" si="108"/>
        <v>6.7142857142857144</v>
      </c>
      <c r="H1475" s="104">
        <f t="shared" si="96"/>
        <v>454.83870967741933</v>
      </c>
      <c r="I1475" s="144"/>
      <c r="J1475" s="71">
        <f t="shared" si="109"/>
        <v>0</v>
      </c>
    </row>
    <row r="1476" spans="1:10" ht="105" customHeight="1">
      <c r="A1476" s="8"/>
      <c r="B1476" s="203" t="s">
        <v>2941</v>
      </c>
      <c r="D1476" s="140">
        <v>339</v>
      </c>
      <c r="E1476" s="72" t="s">
        <v>2942</v>
      </c>
      <c r="F1476" s="146">
        <v>7050</v>
      </c>
      <c r="G1476" s="103">
        <f t="shared" si="108"/>
        <v>6.7142857142857144</v>
      </c>
      <c r="H1476" s="104">
        <f t="shared" si="96"/>
        <v>454.83870967741933</v>
      </c>
      <c r="I1476" s="144"/>
      <c r="J1476" s="71">
        <f t="shared" si="109"/>
        <v>0</v>
      </c>
    </row>
    <row r="1477" spans="1:10" ht="105" customHeight="1">
      <c r="A1477" s="8"/>
      <c r="B1477" s="203" t="s">
        <v>2943</v>
      </c>
      <c r="D1477" s="140">
        <v>339</v>
      </c>
      <c r="E1477" s="72" t="s">
        <v>2944</v>
      </c>
      <c r="F1477" s="146">
        <v>7050</v>
      </c>
      <c r="G1477" s="103">
        <f t="shared" si="108"/>
        <v>6.7142857142857144</v>
      </c>
      <c r="H1477" s="104">
        <f t="shared" ref="H1477:H1486" si="110">F1477/15.5</f>
        <v>454.83870967741933</v>
      </c>
      <c r="I1477" s="144"/>
      <c r="J1477" s="71">
        <f t="shared" si="109"/>
        <v>0</v>
      </c>
    </row>
    <row r="1478" spans="1:10" ht="105" customHeight="1">
      <c r="A1478" s="8"/>
      <c r="B1478" s="203" t="s">
        <v>2945</v>
      </c>
      <c r="D1478" s="140">
        <v>349</v>
      </c>
      <c r="E1478" s="72" t="s">
        <v>2946</v>
      </c>
      <c r="F1478" s="146">
        <v>10950</v>
      </c>
      <c r="G1478" s="103">
        <f t="shared" ref="G1478:G1483" si="111">F1478/1050</f>
        <v>10.428571428571429</v>
      </c>
      <c r="H1478" s="104">
        <f t="shared" si="110"/>
        <v>706.45161290322585</v>
      </c>
      <c r="I1478" s="144"/>
      <c r="J1478" s="71">
        <f t="shared" ref="J1478:J1483" si="112">H1478*I1478</f>
        <v>0</v>
      </c>
    </row>
    <row r="1479" spans="1:10" ht="105" customHeight="1">
      <c r="A1479" s="8"/>
      <c r="B1479" s="203" t="s">
        <v>2957</v>
      </c>
      <c r="D1479" s="140">
        <v>350</v>
      </c>
      <c r="E1479" s="72" t="s">
        <v>2958</v>
      </c>
      <c r="F1479" s="146">
        <v>10950</v>
      </c>
      <c r="G1479" s="103">
        <f t="shared" si="111"/>
        <v>10.428571428571429</v>
      </c>
      <c r="H1479" s="104">
        <f t="shared" si="110"/>
        <v>706.45161290322585</v>
      </c>
      <c r="I1479" s="144"/>
      <c r="J1479" s="71">
        <f t="shared" si="112"/>
        <v>0</v>
      </c>
    </row>
    <row r="1480" spans="1:10" ht="105" customHeight="1">
      <c r="A1480" s="8"/>
      <c r="B1480" s="203" t="s">
        <v>2773</v>
      </c>
      <c r="D1480" s="140">
        <v>73</v>
      </c>
      <c r="E1480" s="72" t="s">
        <v>2947</v>
      </c>
      <c r="F1480" s="146">
        <v>2500</v>
      </c>
      <c r="G1480" s="103">
        <f t="shared" si="111"/>
        <v>2.3809523809523809</v>
      </c>
      <c r="H1480" s="104">
        <f t="shared" si="110"/>
        <v>161.29032258064515</v>
      </c>
      <c r="I1480" s="144"/>
      <c r="J1480" s="71">
        <f t="shared" si="112"/>
        <v>0</v>
      </c>
    </row>
    <row r="1481" spans="1:10" ht="105" customHeight="1">
      <c r="A1481" s="8"/>
      <c r="B1481" s="203" t="s">
        <v>2948</v>
      </c>
      <c r="D1481" s="140">
        <v>78</v>
      </c>
      <c r="E1481" s="72" t="s">
        <v>2949</v>
      </c>
      <c r="F1481" s="146">
        <v>4550</v>
      </c>
      <c r="G1481" s="103">
        <f t="shared" si="111"/>
        <v>4.333333333333333</v>
      </c>
      <c r="H1481" s="104">
        <f t="shared" si="110"/>
        <v>293.54838709677421</v>
      </c>
      <c r="I1481" s="144"/>
      <c r="J1481" s="71">
        <f t="shared" si="112"/>
        <v>0</v>
      </c>
    </row>
    <row r="1482" spans="1:10" ht="105" customHeight="1">
      <c r="A1482" s="8"/>
      <c r="B1482" s="203" t="s">
        <v>2950</v>
      </c>
      <c r="D1482" s="140">
        <v>107</v>
      </c>
      <c r="E1482" s="72" t="s">
        <v>2951</v>
      </c>
      <c r="F1482" s="146">
        <v>7150</v>
      </c>
      <c r="G1482" s="103">
        <f t="shared" si="111"/>
        <v>6.8095238095238093</v>
      </c>
      <c r="H1482" s="104">
        <f t="shared" si="110"/>
        <v>461.29032258064518</v>
      </c>
      <c r="I1482" s="144"/>
      <c r="J1482" s="71">
        <f t="shared" si="112"/>
        <v>0</v>
      </c>
    </row>
    <row r="1483" spans="1:10" ht="105" customHeight="1">
      <c r="A1483" s="8"/>
      <c r="B1483" s="203" t="s">
        <v>2952</v>
      </c>
      <c r="D1483" s="140">
        <v>313</v>
      </c>
      <c r="E1483" s="72" t="s">
        <v>2953</v>
      </c>
      <c r="F1483" s="146">
        <v>11050</v>
      </c>
      <c r="G1483" s="103">
        <f t="shared" si="111"/>
        <v>10.523809523809524</v>
      </c>
      <c r="H1483" s="104">
        <f t="shared" si="110"/>
        <v>712.90322580645159</v>
      </c>
      <c r="I1483" s="144"/>
      <c r="J1483" s="71">
        <f t="shared" si="112"/>
        <v>0</v>
      </c>
    </row>
    <row r="1484" spans="1:10" ht="105" customHeight="1">
      <c r="A1484" s="8"/>
      <c r="B1484" s="203" t="s">
        <v>2774</v>
      </c>
      <c r="D1484" s="140">
        <v>56</v>
      </c>
      <c r="E1484" s="72" t="s">
        <v>2960</v>
      </c>
      <c r="F1484" s="146">
        <v>5750</v>
      </c>
      <c r="G1484" s="103">
        <f t="shared" ref="G1484:G1486" si="113">F1484/1050</f>
        <v>5.4761904761904763</v>
      </c>
      <c r="H1484" s="104">
        <f t="shared" si="110"/>
        <v>370.96774193548384</v>
      </c>
      <c r="I1484" s="144"/>
      <c r="J1484" s="71">
        <f t="shared" ref="J1484:J1486" si="114">H1484*I1484</f>
        <v>0</v>
      </c>
    </row>
    <row r="1485" spans="1:10" ht="105" customHeight="1">
      <c r="A1485" s="8"/>
      <c r="B1485" s="203" t="s">
        <v>2954</v>
      </c>
      <c r="D1485" s="140">
        <v>56</v>
      </c>
      <c r="E1485" s="72" t="s">
        <v>2959</v>
      </c>
      <c r="F1485" s="146">
        <v>5750</v>
      </c>
      <c r="G1485" s="103">
        <f t="shared" si="113"/>
        <v>5.4761904761904763</v>
      </c>
      <c r="H1485" s="104">
        <f t="shared" si="110"/>
        <v>370.96774193548384</v>
      </c>
      <c r="I1485" s="144"/>
      <c r="J1485" s="71">
        <f t="shared" si="114"/>
        <v>0</v>
      </c>
    </row>
    <row r="1486" spans="1:10" ht="105" customHeight="1">
      <c r="A1486" s="8"/>
      <c r="B1486" s="203" t="s">
        <v>2775</v>
      </c>
      <c r="D1486" s="140">
        <v>56</v>
      </c>
      <c r="E1486" s="72" t="s">
        <v>2955</v>
      </c>
      <c r="F1486" s="146">
        <v>5750</v>
      </c>
      <c r="G1486" s="103">
        <f t="shared" si="113"/>
        <v>5.4761904761904763</v>
      </c>
      <c r="H1486" s="104">
        <f t="shared" si="110"/>
        <v>370.96774193548384</v>
      </c>
      <c r="I1486" s="144"/>
      <c r="J1486" s="71">
        <f t="shared" si="114"/>
        <v>0</v>
      </c>
    </row>
    <row r="1487" spans="1:10" ht="105" customHeight="1">
      <c r="A1487" s="8"/>
      <c r="D1487" s="140"/>
      <c r="E1487" s="72"/>
      <c r="F1487" s="273"/>
      <c r="G1487" s="277"/>
      <c r="H1487" s="274" t="s">
        <v>2973</v>
      </c>
      <c r="I1487" s="255">
        <f>SUM(I4:I1486)</f>
        <v>0</v>
      </c>
      <c r="J1487" s="256">
        <f>SUM(J4:J1486)</f>
        <v>0</v>
      </c>
    </row>
    <row r="1488" spans="1:10" ht="105" customHeight="1">
      <c r="A1488" s="8"/>
      <c r="D1488" s="140"/>
      <c r="E1488" s="72"/>
      <c r="F1488" s="273"/>
      <c r="G1488" s="277"/>
      <c r="H1488" s="274"/>
      <c r="I1488" s="255"/>
      <c r="J1488" s="256"/>
    </row>
    <row r="1489" spans="1:10" ht="105" customHeight="1">
      <c r="A1489" s="8"/>
      <c r="D1489" s="140"/>
      <c r="E1489" s="72"/>
      <c r="F1489" s="273"/>
      <c r="G1489" s="277"/>
      <c r="H1489" s="274"/>
      <c r="I1489" s="255"/>
      <c r="J1489" s="256"/>
    </row>
    <row r="1490" spans="1:10" ht="105" customHeight="1">
      <c r="A1490" s="8"/>
      <c r="D1490" s="140"/>
      <c r="E1490" s="72"/>
      <c r="F1490" s="273"/>
      <c r="G1490" s="277"/>
      <c r="H1490" s="274"/>
      <c r="I1490" s="255"/>
      <c r="J1490" s="256"/>
    </row>
    <row r="1491" spans="1:10" ht="105" customHeight="1">
      <c r="A1491" s="8"/>
      <c r="D1491" s="140"/>
      <c r="E1491" s="72"/>
      <c r="F1491" s="273"/>
      <c r="G1491" s="277"/>
      <c r="H1491" s="274"/>
      <c r="I1491" s="255"/>
      <c r="J1491" s="256"/>
    </row>
    <row r="1492" spans="1:10" ht="105" customHeight="1">
      <c r="A1492" s="8"/>
      <c r="D1492" s="140"/>
      <c r="E1492" s="72"/>
      <c r="F1492" s="273"/>
      <c r="G1492" s="277"/>
      <c r="H1492" s="274"/>
      <c r="I1492" s="255"/>
      <c r="J1492" s="256"/>
    </row>
    <row r="1493" spans="1:10" ht="105" customHeight="1">
      <c r="A1493" s="8"/>
      <c r="D1493" s="140"/>
      <c r="E1493" s="72"/>
      <c r="F1493" s="273"/>
      <c r="G1493" s="277"/>
      <c r="H1493" s="274"/>
      <c r="I1493" s="255"/>
      <c r="J1493" s="256"/>
    </row>
    <row r="1494" spans="1:10" ht="105" customHeight="1">
      <c r="A1494" s="8"/>
      <c r="D1494" s="140"/>
      <c r="E1494" s="72"/>
      <c r="F1494" s="273"/>
      <c r="G1494" s="277"/>
      <c r="H1494" s="274"/>
      <c r="I1494" s="255"/>
      <c r="J1494" s="256"/>
    </row>
    <row r="1495" spans="1:10" ht="105" customHeight="1">
      <c r="A1495" s="8"/>
      <c r="D1495" s="140"/>
      <c r="E1495" s="72"/>
      <c r="F1495" s="273"/>
      <c r="G1495" s="277"/>
      <c r="H1495" s="274"/>
      <c r="I1495" s="255"/>
      <c r="J1495" s="256"/>
    </row>
    <row r="1496" spans="1:10" ht="105" customHeight="1">
      <c r="A1496" s="8"/>
      <c r="D1496" s="140"/>
      <c r="E1496" s="72"/>
      <c r="F1496" s="273"/>
      <c r="G1496" s="277"/>
      <c r="H1496" s="274"/>
      <c r="I1496" s="255"/>
      <c r="J1496" s="256"/>
    </row>
    <row r="1497" spans="1:10" ht="105" customHeight="1">
      <c r="A1497" s="8"/>
      <c r="D1497" s="140"/>
      <c r="E1497" s="72"/>
      <c r="F1497" s="273"/>
      <c r="G1497" s="277"/>
      <c r="H1497" s="274"/>
      <c r="I1497" s="255"/>
      <c r="J1497" s="256"/>
    </row>
    <row r="1498" spans="1:10" ht="105" customHeight="1">
      <c r="A1498" s="8"/>
      <c r="D1498" s="140"/>
      <c r="E1498" s="72"/>
      <c r="F1498" s="273"/>
      <c r="G1498" s="277"/>
      <c r="H1498" s="274"/>
      <c r="I1498" s="255"/>
      <c r="J1498" s="256"/>
    </row>
    <row r="1499" spans="1:10" ht="105" customHeight="1">
      <c r="A1499" s="8"/>
      <c r="D1499" s="140"/>
      <c r="E1499" s="72"/>
      <c r="F1499" s="273"/>
      <c r="G1499" s="277"/>
      <c r="H1499" s="274"/>
      <c r="I1499" s="255"/>
      <c r="J1499" s="256"/>
    </row>
    <row r="1500" spans="1:10" ht="105" customHeight="1">
      <c r="A1500" s="8"/>
      <c r="D1500" s="140"/>
      <c r="E1500" s="72"/>
      <c r="F1500" s="73"/>
      <c r="G1500" s="9"/>
      <c r="H1500" s="10"/>
    </row>
    <row r="1501" spans="1:10" ht="105" customHeight="1">
      <c r="A1501" s="8"/>
      <c r="D1501" s="140"/>
      <c r="E1501" s="72"/>
      <c r="F1501" s="73"/>
      <c r="G1501" s="9"/>
      <c r="H1501" s="10"/>
    </row>
    <row r="1502" spans="1:10" ht="105" customHeight="1">
      <c r="A1502" s="8"/>
      <c r="D1502" s="140"/>
      <c r="E1502" s="72"/>
      <c r="F1502" s="73"/>
      <c r="G1502" s="9"/>
      <c r="H1502" s="10"/>
    </row>
    <row r="1503" spans="1:10" ht="105" customHeight="1">
      <c r="A1503" s="8"/>
      <c r="D1503" s="140"/>
      <c r="E1503" s="72"/>
      <c r="F1503" s="73"/>
      <c r="G1503" s="9"/>
      <c r="H1503" s="10"/>
    </row>
    <row r="1504" spans="1:10" ht="105" customHeight="1">
      <c r="A1504" s="8"/>
      <c r="D1504" s="140"/>
      <c r="E1504" s="72"/>
      <c r="F1504" s="73"/>
      <c r="G1504" s="9"/>
      <c r="H1504" s="10"/>
    </row>
    <row r="1505" spans="1:8" ht="105" customHeight="1">
      <c r="A1505" s="8"/>
      <c r="D1505" s="140"/>
      <c r="E1505" s="72"/>
      <c r="F1505" s="73"/>
      <c r="G1505" s="9"/>
      <c r="H1505" s="10"/>
    </row>
    <row r="1506" spans="1:8" ht="105" customHeight="1">
      <c r="A1506" s="8"/>
      <c r="D1506" s="140"/>
      <c r="E1506" s="72"/>
      <c r="F1506" s="73"/>
      <c r="G1506" s="9"/>
      <c r="H1506" s="10"/>
    </row>
    <row r="1507" spans="1:8" ht="105" customHeight="1">
      <c r="A1507" s="8"/>
      <c r="D1507" s="140"/>
      <c r="E1507" s="72"/>
      <c r="F1507" s="73"/>
      <c r="G1507" s="9"/>
      <c r="H1507" s="10"/>
    </row>
    <row r="1508" spans="1:8" ht="105" customHeight="1">
      <c r="A1508" s="8"/>
      <c r="D1508" s="140"/>
      <c r="E1508" s="72"/>
      <c r="F1508" s="73"/>
      <c r="G1508" s="9"/>
      <c r="H1508" s="10"/>
    </row>
    <row r="1509" spans="1:8" ht="105" customHeight="1">
      <c r="A1509" s="8"/>
      <c r="D1509" s="140"/>
      <c r="E1509" s="72"/>
      <c r="F1509" s="73"/>
      <c r="G1509" s="9"/>
      <c r="H1509" s="10"/>
    </row>
    <row r="1510" spans="1:8" ht="105" customHeight="1">
      <c r="A1510" s="8"/>
      <c r="D1510" s="140"/>
      <c r="E1510" s="72"/>
      <c r="F1510" s="73"/>
      <c r="G1510" s="9"/>
      <c r="H1510" s="10"/>
    </row>
    <row r="1511" spans="1:8" ht="105" customHeight="1">
      <c r="A1511" s="8"/>
      <c r="D1511" s="140"/>
      <c r="E1511" s="72"/>
      <c r="F1511" s="73"/>
      <c r="G1511" s="9"/>
      <c r="H1511" s="10"/>
    </row>
    <row r="1512" spans="1:8" ht="105" customHeight="1">
      <c r="A1512" s="8"/>
      <c r="D1512" s="140"/>
      <c r="E1512" s="72"/>
      <c r="F1512" s="73"/>
      <c r="G1512" s="9"/>
      <c r="H1512" s="10"/>
    </row>
    <row r="1513" spans="1:8" ht="105" customHeight="1">
      <c r="A1513" s="8"/>
      <c r="D1513" s="140"/>
      <c r="E1513" s="72"/>
      <c r="F1513" s="73"/>
      <c r="G1513" s="9"/>
      <c r="H1513" s="10"/>
    </row>
    <row r="1514" spans="1:8" ht="105" customHeight="1">
      <c r="A1514" s="8"/>
      <c r="D1514" s="140"/>
      <c r="E1514" s="72"/>
      <c r="F1514" s="73"/>
      <c r="G1514" s="9"/>
      <c r="H1514" s="10"/>
    </row>
    <row r="1515" spans="1:8" ht="105" customHeight="1">
      <c r="A1515" s="8"/>
      <c r="D1515" s="140"/>
      <c r="E1515" s="72"/>
      <c r="F1515" s="73"/>
      <c r="G1515" s="9"/>
      <c r="H1515" s="10"/>
    </row>
    <row r="1516" spans="1:8" ht="105" customHeight="1">
      <c r="A1516" s="8"/>
      <c r="D1516" s="140"/>
      <c r="E1516" s="72"/>
      <c r="F1516" s="73"/>
      <c r="G1516" s="9"/>
      <c r="H1516" s="10"/>
    </row>
    <row r="1517" spans="1:8" ht="105" customHeight="1">
      <c r="A1517" s="8"/>
      <c r="D1517" s="140"/>
      <c r="E1517" s="72"/>
      <c r="F1517" s="73"/>
      <c r="G1517" s="9"/>
      <c r="H1517" s="10"/>
    </row>
    <row r="1518" spans="1:8" ht="105" customHeight="1">
      <c r="A1518" s="8"/>
      <c r="D1518" s="140"/>
      <c r="E1518" s="72"/>
      <c r="F1518" s="73"/>
      <c r="G1518" s="9"/>
      <c r="H1518" s="10"/>
    </row>
    <row r="1519" spans="1:8" ht="105" customHeight="1">
      <c r="A1519" s="8"/>
      <c r="D1519" s="140"/>
      <c r="E1519" s="72"/>
      <c r="F1519" s="73"/>
      <c r="G1519" s="9"/>
      <c r="H1519" s="10"/>
    </row>
    <row r="1520" spans="1:8" ht="105" customHeight="1">
      <c r="A1520" s="8"/>
      <c r="D1520" s="140"/>
      <c r="E1520" s="72"/>
      <c r="F1520" s="73"/>
      <c r="G1520" s="9"/>
      <c r="H1520" s="10"/>
    </row>
    <row r="1521" spans="1:8" ht="105" customHeight="1">
      <c r="A1521" s="8"/>
      <c r="D1521" s="140"/>
      <c r="E1521" s="72"/>
      <c r="F1521" s="73"/>
      <c r="G1521" s="9"/>
      <c r="H1521" s="10"/>
    </row>
    <row r="1522" spans="1:8" ht="105" customHeight="1">
      <c r="A1522" s="8"/>
      <c r="D1522" s="140"/>
      <c r="E1522" s="72"/>
      <c r="F1522" s="73"/>
      <c r="G1522" s="9"/>
      <c r="H1522" s="10"/>
    </row>
    <row r="1523" spans="1:8" ht="105" customHeight="1">
      <c r="A1523" s="8"/>
      <c r="D1523" s="140"/>
      <c r="E1523" s="72"/>
      <c r="F1523" s="73"/>
      <c r="G1523" s="9"/>
      <c r="H1523" s="10"/>
    </row>
    <row r="1524" spans="1:8" ht="105" customHeight="1">
      <c r="A1524" s="8"/>
      <c r="D1524" s="140"/>
      <c r="E1524" s="72"/>
      <c r="F1524" s="73"/>
      <c r="G1524" s="9"/>
      <c r="H1524" s="10"/>
    </row>
    <row r="1525" spans="1:8" ht="105" customHeight="1">
      <c r="A1525" s="8"/>
      <c r="D1525" s="140"/>
      <c r="E1525" s="72"/>
      <c r="F1525" s="73"/>
      <c r="G1525" s="9"/>
      <c r="H1525" s="10"/>
    </row>
    <row r="1526" spans="1:8" ht="105" customHeight="1">
      <c r="A1526" s="8"/>
      <c r="D1526" s="140"/>
      <c r="E1526" s="72"/>
      <c r="F1526" s="73"/>
      <c r="G1526" s="9"/>
      <c r="H1526" s="10"/>
    </row>
    <row r="1527" spans="1:8" ht="105" customHeight="1">
      <c r="A1527" s="8"/>
      <c r="D1527" s="140"/>
      <c r="E1527" s="72"/>
      <c r="F1527" s="73"/>
      <c r="G1527" s="9"/>
      <c r="H1527" s="10"/>
    </row>
    <row r="1528" spans="1:8" ht="105" customHeight="1">
      <c r="A1528" s="8"/>
      <c r="D1528" s="140"/>
      <c r="E1528" s="72"/>
      <c r="F1528" s="73"/>
      <c r="G1528" s="9"/>
      <c r="H1528" s="10"/>
    </row>
    <row r="1529" spans="1:8" ht="105" customHeight="1">
      <c r="A1529" s="8"/>
      <c r="D1529" s="140"/>
      <c r="E1529" s="72"/>
      <c r="F1529" s="73"/>
      <c r="G1529" s="9"/>
      <c r="H1529" s="10"/>
    </row>
    <row r="1530" spans="1:8" ht="105" customHeight="1">
      <c r="A1530" s="8"/>
      <c r="D1530" s="140"/>
      <c r="E1530" s="72"/>
      <c r="F1530" s="73"/>
      <c r="G1530" s="9"/>
      <c r="H1530" s="10"/>
    </row>
    <row r="1531" spans="1:8" ht="105" customHeight="1">
      <c r="A1531" s="8"/>
      <c r="D1531" s="140"/>
      <c r="E1531" s="72"/>
      <c r="F1531" s="73"/>
      <c r="G1531" s="9"/>
      <c r="H1531" s="10"/>
    </row>
    <row r="1532" spans="1:8" ht="105" customHeight="1">
      <c r="A1532" s="8"/>
      <c r="D1532" s="140"/>
      <c r="E1532" s="72"/>
      <c r="F1532" s="73"/>
      <c r="G1532" s="9"/>
      <c r="H1532" s="10"/>
    </row>
    <row r="1533" spans="1:8" ht="105" customHeight="1">
      <c r="A1533" s="8"/>
      <c r="D1533" s="140"/>
      <c r="E1533" s="72"/>
      <c r="F1533" s="73"/>
      <c r="G1533" s="9"/>
      <c r="H1533" s="10"/>
    </row>
    <row r="1534" spans="1:8" ht="105" customHeight="1">
      <c r="A1534" s="8"/>
      <c r="D1534" s="140"/>
      <c r="E1534" s="72"/>
      <c r="F1534" s="73"/>
      <c r="G1534" s="9"/>
      <c r="H1534" s="10"/>
    </row>
    <row r="1535" spans="1:8" ht="105" customHeight="1">
      <c r="A1535" s="8"/>
      <c r="D1535" s="140"/>
      <c r="E1535" s="72"/>
      <c r="F1535" s="73"/>
      <c r="G1535" s="9"/>
      <c r="H1535" s="10"/>
    </row>
    <row r="1536" spans="1:8" ht="105" customHeight="1">
      <c r="A1536" s="8"/>
      <c r="D1536" s="140"/>
      <c r="E1536" s="72"/>
      <c r="F1536" s="73"/>
      <c r="G1536" s="9"/>
      <c r="H1536" s="10"/>
    </row>
    <row r="1537" spans="1:8" ht="105" customHeight="1">
      <c r="A1537" s="8"/>
      <c r="D1537" s="140"/>
      <c r="E1537" s="72"/>
      <c r="F1537" s="73"/>
      <c r="G1537" s="9"/>
      <c r="H1537" s="10"/>
    </row>
    <row r="1538" spans="1:8" ht="105" customHeight="1">
      <c r="A1538" s="8"/>
      <c r="D1538" s="140"/>
      <c r="E1538" s="72"/>
      <c r="F1538" s="73"/>
      <c r="G1538" s="9"/>
      <c r="H1538" s="10"/>
    </row>
    <row r="1539" spans="1:8" ht="105" customHeight="1">
      <c r="A1539" s="8"/>
      <c r="D1539" s="140"/>
      <c r="E1539" s="72"/>
      <c r="F1539" s="73"/>
      <c r="G1539" s="9"/>
      <c r="H1539" s="10"/>
    </row>
    <row r="1540" spans="1:8" ht="105" customHeight="1">
      <c r="A1540" s="8"/>
      <c r="D1540" s="140"/>
      <c r="E1540" s="72"/>
      <c r="F1540" s="73"/>
      <c r="G1540" s="9"/>
      <c r="H1540" s="10"/>
    </row>
    <row r="1541" spans="1:8" ht="105" customHeight="1">
      <c r="A1541" s="8"/>
      <c r="D1541" s="140"/>
      <c r="E1541" s="72"/>
      <c r="F1541" s="73"/>
      <c r="G1541" s="9"/>
      <c r="H1541" s="10"/>
    </row>
    <row r="1542" spans="1:8" ht="105" customHeight="1">
      <c r="A1542" s="8"/>
      <c r="D1542" s="140"/>
      <c r="E1542" s="72"/>
      <c r="F1542" s="73"/>
      <c r="G1542" s="9"/>
      <c r="H1542" s="10"/>
    </row>
    <row r="1543" spans="1:8" ht="105" customHeight="1">
      <c r="A1543" s="8"/>
      <c r="D1543" s="140"/>
      <c r="E1543" s="72"/>
      <c r="F1543" s="73"/>
      <c r="G1543" s="9"/>
      <c r="H1543" s="10"/>
    </row>
    <row r="1544" spans="1:8" ht="105" customHeight="1">
      <c r="A1544" s="8"/>
      <c r="D1544" s="140"/>
      <c r="E1544" s="72"/>
      <c r="F1544" s="73"/>
      <c r="G1544" s="9"/>
      <c r="H1544" s="10"/>
    </row>
    <row r="1545" spans="1:8" ht="105" customHeight="1">
      <c r="A1545" s="8"/>
      <c r="D1545" s="140"/>
      <c r="E1545" s="72"/>
      <c r="F1545" s="73"/>
      <c r="G1545" s="9"/>
      <c r="H1545" s="10"/>
    </row>
    <row r="1546" spans="1:8" ht="105" customHeight="1">
      <c r="A1546" s="8"/>
      <c r="D1546" s="140"/>
      <c r="E1546" s="72"/>
      <c r="F1546" s="73"/>
      <c r="G1546" s="9"/>
      <c r="H1546" s="10"/>
    </row>
    <row r="1547" spans="1:8" ht="105" customHeight="1">
      <c r="A1547" s="8"/>
      <c r="D1547" s="140"/>
      <c r="E1547" s="72"/>
      <c r="F1547" s="73"/>
      <c r="G1547" s="9"/>
      <c r="H1547" s="10"/>
    </row>
    <row r="1548" spans="1:8" ht="105" customHeight="1">
      <c r="A1548" s="8"/>
      <c r="D1548" s="140"/>
      <c r="E1548" s="72"/>
      <c r="F1548" s="73"/>
      <c r="G1548" s="9"/>
      <c r="H1548" s="10"/>
    </row>
    <row r="1549" spans="1:8" ht="105" customHeight="1">
      <c r="A1549" s="8"/>
      <c r="D1549" s="140"/>
      <c r="E1549" s="72"/>
      <c r="F1549" s="73"/>
      <c r="G1549" s="9"/>
      <c r="H1549" s="10"/>
    </row>
    <row r="1550" spans="1:8" ht="105" customHeight="1">
      <c r="A1550" s="8"/>
      <c r="D1550" s="140"/>
      <c r="E1550" s="72"/>
      <c r="F1550" s="73"/>
      <c r="G1550" s="9"/>
      <c r="H1550" s="10"/>
    </row>
    <row r="1551" spans="1:8" ht="105" customHeight="1">
      <c r="A1551" s="8"/>
      <c r="D1551" s="140"/>
      <c r="E1551" s="72"/>
      <c r="F1551" s="73"/>
      <c r="G1551" s="9"/>
      <c r="H1551" s="10"/>
    </row>
    <row r="1552" spans="1:8" ht="105" customHeight="1">
      <c r="A1552" s="8"/>
      <c r="D1552" s="140"/>
      <c r="E1552" s="72"/>
      <c r="F1552" s="73"/>
      <c r="G1552" s="9"/>
      <c r="H1552" s="10"/>
    </row>
    <row r="1553" spans="1:8" ht="105" customHeight="1">
      <c r="A1553" s="8"/>
      <c r="D1553" s="140"/>
      <c r="E1553" s="72"/>
      <c r="F1553" s="73"/>
      <c r="G1553" s="9"/>
      <c r="H1553" s="10"/>
    </row>
    <row r="1554" spans="1:8" ht="105" customHeight="1">
      <c r="A1554" s="8"/>
      <c r="D1554" s="140"/>
      <c r="E1554" s="72"/>
      <c r="F1554" s="73"/>
      <c r="G1554" s="9"/>
      <c r="H1554" s="10"/>
    </row>
    <row r="1555" spans="1:8" ht="105" customHeight="1">
      <c r="A1555" s="8"/>
      <c r="D1555" s="140"/>
      <c r="E1555" s="72"/>
      <c r="F1555" s="73"/>
      <c r="G1555" s="9"/>
      <c r="H1555" s="10"/>
    </row>
    <row r="1556" spans="1:8" ht="105" customHeight="1">
      <c r="A1556" s="8"/>
      <c r="D1556" s="140"/>
      <c r="E1556" s="72"/>
      <c r="F1556" s="73"/>
      <c r="G1556" s="9"/>
      <c r="H1556" s="10"/>
    </row>
    <row r="1557" spans="1:8" ht="105" customHeight="1">
      <c r="A1557" s="8"/>
      <c r="D1557" s="140"/>
      <c r="E1557" s="72"/>
      <c r="F1557" s="73"/>
      <c r="G1557" s="9"/>
      <c r="H1557" s="10"/>
    </row>
    <row r="1558" spans="1:8" ht="105" customHeight="1">
      <c r="A1558" s="8"/>
      <c r="D1558" s="140"/>
      <c r="E1558" s="72"/>
      <c r="F1558" s="73"/>
      <c r="G1558" s="9"/>
      <c r="H1558" s="10"/>
    </row>
    <row r="1559" spans="1:8" ht="105" customHeight="1">
      <c r="A1559" s="8"/>
      <c r="D1559" s="140"/>
      <c r="E1559" s="72"/>
      <c r="F1559" s="73"/>
      <c r="G1559" s="9"/>
      <c r="H1559" s="10"/>
    </row>
    <row r="1560" spans="1:8" ht="105" customHeight="1">
      <c r="A1560" s="8"/>
      <c r="D1560" s="140"/>
      <c r="E1560" s="72"/>
      <c r="F1560" s="73"/>
      <c r="G1560" s="9"/>
      <c r="H1560" s="10"/>
    </row>
    <row r="1561" spans="1:8" ht="105" customHeight="1">
      <c r="A1561" s="8"/>
      <c r="D1561" s="140"/>
      <c r="E1561" s="72"/>
      <c r="F1561" s="73"/>
      <c r="G1561" s="9"/>
      <c r="H1561" s="10"/>
    </row>
    <row r="1562" spans="1:8" ht="105" customHeight="1">
      <c r="A1562" s="8"/>
      <c r="D1562" s="140"/>
      <c r="E1562" s="72"/>
      <c r="F1562" s="73"/>
      <c r="G1562" s="9"/>
      <c r="H1562" s="10"/>
    </row>
    <row r="1563" spans="1:8" ht="105" customHeight="1">
      <c r="A1563" s="8"/>
      <c r="D1563" s="140"/>
      <c r="E1563" s="72"/>
      <c r="F1563" s="73"/>
      <c r="G1563" s="9"/>
      <c r="H1563" s="10"/>
    </row>
    <row r="1564" spans="1:8" ht="105" customHeight="1">
      <c r="A1564" s="8"/>
      <c r="D1564" s="140"/>
      <c r="E1564" s="72"/>
      <c r="F1564" s="73"/>
      <c r="G1564" s="9"/>
      <c r="H1564" s="10"/>
    </row>
    <row r="1565" spans="1:8" ht="105" customHeight="1">
      <c r="A1565" s="8"/>
      <c r="D1565" s="140"/>
      <c r="E1565" s="72"/>
      <c r="F1565" s="73"/>
      <c r="G1565" s="9"/>
      <c r="H1565" s="10"/>
    </row>
    <row r="1566" spans="1:8" ht="105" customHeight="1">
      <c r="A1566" s="8"/>
      <c r="D1566" s="140"/>
      <c r="E1566" s="72"/>
      <c r="F1566" s="73"/>
      <c r="G1566" s="9"/>
      <c r="H1566" s="10"/>
    </row>
    <row r="1567" spans="1:8" ht="105" customHeight="1">
      <c r="A1567" s="8"/>
      <c r="D1567" s="140"/>
      <c r="E1567" s="72"/>
      <c r="F1567" s="73"/>
      <c r="G1567" s="9"/>
      <c r="H1567" s="10"/>
    </row>
    <row r="1568" spans="1:8" ht="105" customHeight="1">
      <c r="A1568" s="8"/>
      <c r="D1568" s="140"/>
      <c r="E1568" s="72"/>
      <c r="F1568" s="73"/>
      <c r="G1568" s="9"/>
      <c r="H1568" s="10"/>
    </row>
    <row r="1569" spans="1:8" ht="105" customHeight="1">
      <c r="A1569" s="8"/>
      <c r="D1569" s="140"/>
      <c r="E1569" s="72"/>
      <c r="F1569" s="73"/>
      <c r="G1569" s="9"/>
      <c r="H1569" s="10"/>
    </row>
    <row r="1570" spans="1:8" ht="105" customHeight="1">
      <c r="A1570" s="8"/>
      <c r="D1570" s="140"/>
      <c r="E1570" s="72"/>
      <c r="F1570" s="73"/>
      <c r="G1570" s="9"/>
      <c r="H1570" s="10"/>
    </row>
    <row r="1571" spans="1:8" ht="105" customHeight="1">
      <c r="A1571" s="8"/>
      <c r="D1571" s="140"/>
      <c r="E1571" s="72"/>
      <c r="F1571" s="73"/>
      <c r="G1571" s="9"/>
      <c r="H1571" s="10"/>
    </row>
    <row r="1572" spans="1:8" ht="105" customHeight="1">
      <c r="A1572" s="8"/>
      <c r="D1572" s="140"/>
      <c r="E1572" s="72"/>
      <c r="F1572" s="73"/>
      <c r="G1572" s="9"/>
      <c r="H1572" s="10"/>
    </row>
    <row r="1573" spans="1:8" ht="105" customHeight="1">
      <c r="A1573" s="8"/>
      <c r="D1573" s="140"/>
      <c r="E1573" s="72"/>
      <c r="F1573" s="73"/>
      <c r="G1573" s="9"/>
      <c r="H1573" s="10"/>
    </row>
    <row r="1574" spans="1:8" ht="105" customHeight="1">
      <c r="A1574" s="8"/>
      <c r="D1574" s="140"/>
      <c r="E1574" s="72"/>
      <c r="F1574" s="73"/>
      <c r="G1574" s="9"/>
      <c r="H1574" s="10"/>
    </row>
    <row r="1575" spans="1:8" ht="105" customHeight="1">
      <c r="A1575" s="8"/>
      <c r="D1575" s="140"/>
      <c r="E1575" s="72"/>
      <c r="F1575" s="73"/>
      <c r="G1575" s="9"/>
      <c r="H1575" s="10"/>
    </row>
    <row r="1576" spans="1:8" ht="105" customHeight="1">
      <c r="A1576" s="8"/>
      <c r="D1576" s="140"/>
      <c r="E1576" s="72"/>
      <c r="F1576" s="73"/>
      <c r="G1576" s="9"/>
      <c r="H1576" s="10"/>
    </row>
    <row r="1577" spans="1:8" ht="105" customHeight="1">
      <c r="A1577" s="8"/>
      <c r="D1577" s="140"/>
      <c r="E1577" s="72"/>
      <c r="F1577" s="73"/>
      <c r="G1577" s="9"/>
      <c r="H1577" s="10"/>
    </row>
    <row r="1578" spans="1:8" ht="105" customHeight="1">
      <c r="A1578" s="8"/>
      <c r="D1578" s="140"/>
      <c r="E1578" s="72"/>
      <c r="F1578" s="73"/>
      <c r="G1578" s="9"/>
      <c r="H1578" s="10"/>
    </row>
    <row r="1579" spans="1:8" ht="105" customHeight="1">
      <c r="A1579" s="8"/>
      <c r="D1579" s="140"/>
      <c r="E1579" s="72"/>
      <c r="F1579" s="73"/>
      <c r="G1579" s="9"/>
      <c r="H1579" s="10"/>
    </row>
    <row r="1580" spans="1:8" ht="105" customHeight="1">
      <c r="A1580" s="8"/>
      <c r="D1580" s="140"/>
      <c r="E1580" s="72"/>
      <c r="F1580" s="73"/>
      <c r="G1580" s="9"/>
      <c r="H1580" s="10"/>
    </row>
    <row r="1581" spans="1:8" ht="105" customHeight="1">
      <c r="A1581" s="8"/>
      <c r="D1581" s="140"/>
      <c r="E1581" s="72"/>
      <c r="F1581" s="73"/>
      <c r="G1581" s="9"/>
      <c r="H1581" s="10"/>
    </row>
    <row r="1582" spans="1:8" ht="105" customHeight="1">
      <c r="A1582" s="8"/>
      <c r="D1582" s="140"/>
      <c r="E1582" s="72"/>
      <c r="F1582" s="73"/>
      <c r="G1582" s="9"/>
      <c r="H1582" s="10"/>
    </row>
    <row r="1583" spans="1:8" ht="105" customHeight="1">
      <c r="A1583" s="8"/>
      <c r="D1583" s="140"/>
      <c r="E1583" s="72"/>
      <c r="F1583" s="73"/>
      <c r="G1583" s="9"/>
      <c r="H1583" s="10"/>
    </row>
    <row r="1584" spans="1:8" ht="105" customHeight="1">
      <c r="A1584" s="8"/>
      <c r="D1584" s="140"/>
      <c r="E1584" s="72"/>
      <c r="F1584" s="73"/>
      <c r="G1584" s="9"/>
      <c r="H1584" s="10"/>
    </row>
    <row r="1585" spans="1:8" ht="105" customHeight="1">
      <c r="A1585" s="8"/>
      <c r="D1585" s="140"/>
      <c r="E1585" s="72"/>
      <c r="F1585" s="73"/>
      <c r="G1585" s="9"/>
      <c r="H1585" s="10"/>
    </row>
    <row r="1586" spans="1:8" ht="105" customHeight="1">
      <c r="A1586" s="8"/>
      <c r="D1586" s="140"/>
      <c r="E1586" s="72"/>
      <c r="F1586" s="73"/>
      <c r="G1586" s="9"/>
      <c r="H1586" s="10"/>
    </row>
    <row r="1587" spans="1:8" ht="105" customHeight="1">
      <c r="A1587" s="8"/>
      <c r="D1587" s="140"/>
      <c r="E1587" s="72"/>
      <c r="F1587" s="73"/>
      <c r="G1587" s="9"/>
      <c r="H1587" s="10"/>
    </row>
    <row r="1588" spans="1:8" ht="105" customHeight="1">
      <c r="A1588" s="8"/>
      <c r="D1588" s="140"/>
      <c r="E1588" s="72"/>
      <c r="F1588" s="73"/>
      <c r="G1588" s="9"/>
      <c r="H1588" s="10"/>
    </row>
    <row r="1589" spans="1:8" ht="105" customHeight="1">
      <c r="A1589" s="8"/>
      <c r="D1589" s="140"/>
      <c r="E1589" s="72"/>
      <c r="F1589" s="73"/>
      <c r="G1589" s="9"/>
      <c r="H1589" s="10"/>
    </row>
    <row r="1590" spans="1:8" ht="105" customHeight="1">
      <c r="A1590" s="8"/>
      <c r="D1590" s="140"/>
      <c r="E1590" s="72"/>
      <c r="F1590" s="73"/>
      <c r="G1590" s="9"/>
      <c r="H1590" s="10"/>
    </row>
    <row r="1591" spans="1:8" ht="105" customHeight="1">
      <c r="A1591" s="8"/>
      <c r="D1591" s="140"/>
      <c r="E1591" s="72"/>
      <c r="F1591" s="73"/>
      <c r="G1591" s="9"/>
      <c r="H1591" s="10"/>
    </row>
    <row r="1592" spans="1:8" ht="105" customHeight="1">
      <c r="A1592" s="8"/>
      <c r="D1592" s="140"/>
      <c r="E1592" s="72"/>
      <c r="F1592" s="73"/>
      <c r="G1592" s="9"/>
      <c r="H1592" s="10"/>
    </row>
    <row r="1593" spans="1:8" ht="105" customHeight="1">
      <c r="A1593" s="8"/>
      <c r="D1593" s="140"/>
      <c r="E1593" s="72"/>
      <c r="F1593" s="73"/>
      <c r="G1593" s="9"/>
      <c r="H1593" s="10"/>
    </row>
    <row r="1594" spans="1:8" ht="105" customHeight="1">
      <c r="A1594" s="8"/>
      <c r="D1594" s="140"/>
      <c r="E1594" s="72"/>
      <c r="F1594" s="73"/>
      <c r="G1594" s="9"/>
      <c r="H1594" s="10"/>
    </row>
    <row r="1595" spans="1:8" ht="105" customHeight="1">
      <c r="A1595" s="8"/>
      <c r="D1595" s="140"/>
      <c r="E1595" s="72"/>
      <c r="F1595" s="73"/>
      <c r="G1595" s="9"/>
      <c r="H1595" s="10"/>
    </row>
    <row r="1596" spans="1:8" ht="105" customHeight="1">
      <c r="A1596" s="8"/>
      <c r="D1596" s="140"/>
      <c r="E1596" s="72"/>
      <c r="F1596" s="73"/>
      <c r="G1596" s="9"/>
      <c r="H1596" s="10"/>
    </row>
    <row r="1597" spans="1:8" ht="105" customHeight="1">
      <c r="A1597" s="8"/>
      <c r="D1597" s="140"/>
      <c r="E1597" s="72"/>
      <c r="F1597" s="73"/>
      <c r="G1597" s="9"/>
      <c r="H1597" s="10"/>
    </row>
    <row r="1598" spans="1:8" ht="105" customHeight="1">
      <c r="A1598" s="8"/>
      <c r="D1598" s="140"/>
      <c r="E1598" s="72"/>
      <c r="F1598" s="73"/>
      <c r="G1598" s="9"/>
      <c r="H1598" s="10"/>
    </row>
    <row r="1599" spans="1:8" ht="105" customHeight="1">
      <c r="A1599" s="8"/>
      <c r="D1599" s="140"/>
      <c r="E1599" s="72"/>
      <c r="F1599" s="73"/>
      <c r="G1599" s="9"/>
      <c r="H1599" s="10"/>
    </row>
    <row r="1600" spans="1:8" ht="105" customHeight="1">
      <c r="A1600" s="8"/>
      <c r="D1600" s="140"/>
      <c r="E1600" s="72"/>
      <c r="F1600" s="73"/>
      <c r="G1600" s="9"/>
      <c r="H1600" s="10"/>
    </row>
    <row r="1601" spans="1:8" ht="105" customHeight="1">
      <c r="A1601" s="8"/>
      <c r="D1601" s="140"/>
      <c r="E1601" s="72"/>
      <c r="F1601" s="73"/>
      <c r="G1601" s="9"/>
      <c r="H1601" s="10"/>
    </row>
    <row r="1602" spans="1:8" ht="105" customHeight="1">
      <c r="A1602" s="8"/>
      <c r="D1602" s="140"/>
      <c r="E1602" s="72"/>
      <c r="F1602" s="73"/>
      <c r="G1602" s="9"/>
      <c r="H1602" s="10"/>
    </row>
    <row r="1603" spans="1:8" ht="105" customHeight="1">
      <c r="A1603" s="8"/>
      <c r="D1603" s="140"/>
      <c r="E1603" s="72"/>
      <c r="F1603" s="73"/>
      <c r="G1603" s="9"/>
      <c r="H1603" s="10"/>
    </row>
    <row r="1604" spans="1:8" ht="105" customHeight="1">
      <c r="A1604" s="8"/>
      <c r="D1604" s="140"/>
      <c r="E1604" s="72"/>
      <c r="F1604" s="73"/>
      <c r="G1604" s="9"/>
      <c r="H1604" s="10"/>
    </row>
    <row r="1605" spans="1:8" ht="105" customHeight="1">
      <c r="A1605" s="8"/>
      <c r="D1605" s="140"/>
      <c r="E1605" s="72"/>
      <c r="F1605" s="73"/>
      <c r="G1605" s="9"/>
      <c r="H1605" s="10"/>
    </row>
    <row r="1606" spans="1:8" ht="105" customHeight="1">
      <c r="A1606" s="8"/>
      <c r="D1606" s="140"/>
      <c r="E1606" s="72"/>
      <c r="F1606" s="73"/>
      <c r="G1606" s="9"/>
      <c r="H1606" s="10"/>
    </row>
    <row r="1607" spans="1:8" ht="105" customHeight="1">
      <c r="A1607" s="8"/>
      <c r="D1607" s="140"/>
      <c r="E1607" s="72"/>
      <c r="F1607" s="73"/>
      <c r="G1607" s="9"/>
      <c r="H1607" s="10"/>
    </row>
    <row r="1608" spans="1:8" ht="105" customHeight="1">
      <c r="A1608" s="8"/>
      <c r="D1608" s="140"/>
      <c r="E1608" s="72"/>
      <c r="F1608" s="73"/>
      <c r="G1608" s="9"/>
      <c r="H1608" s="10"/>
    </row>
    <row r="1609" spans="1:8" ht="105" customHeight="1">
      <c r="A1609" s="8"/>
      <c r="D1609" s="140"/>
      <c r="E1609" s="72"/>
      <c r="F1609" s="73"/>
      <c r="G1609" s="9"/>
      <c r="H1609" s="10"/>
    </row>
    <row r="1610" spans="1:8" ht="105" customHeight="1">
      <c r="A1610" s="8"/>
      <c r="D1610" s="140"/>
      <c r="E1610" s="72"/>
      <c r="F1610" s="73"/>
      <c r="G1610" s="9"/>
      <c r="H1610" s="10"/>
    </row>
    <row r="1611" spans="1:8" ht="105" customHeight="1">
      <c r="A1611" s="8"/>
      <c r="D1611" s="140"/>
      <c r="E1611" s="72"/>
      <c r="F1611" s="73"/>
      <c r="G1611" s="9"/>
      <c r="H1611" s="10"/>
    </row>
    <row r="1612" spans="1:8" ht="105" customHeight="1">
      <c r="A1612" s="8"/>
      <c r="D1612" s="140"/>
      <c r="E1612" s="72"/>
      <c r="F1612" s="73"/>
      <c r="G1612" s="9"/>
      <c r="H1612" s="10"/>
    </row>
    <row r="1613" spans="1:8" ht="105" customHeight="1">
      <c r="A1613" s="8"/>
      <c r="D1613" s="140"/>
      <c r="E1613" s="72"/>
      <c r="F1613" s="73"/>
      <c r="G1613" s="9"/>
      <c r="H1613" s="10"/>
    </row>
    <row r="1614" spans="1:8" ht="105" customHeight="1">
      <c r="A1614" s="8"/>
      <c r="D1614" s="140"/>
      <c r="E1614" s="72"/>
      <c r="F1614" s="73"/>
      <c r="G1614" s="9"/>
      <c r="H1614" s="10"/>
    </row>
    <row r="1615" spans="1:8" ht="105" customHeight="1">
      <c r="A1615" s="8"/>
      <c r="D1615" s="140"/>
      <c r="E1615" s="72"/>
      <c r="F1615" s="73"/>
      <c r="G1615" s="9"/>
      <c r="H1615" s="10"/>
    </row>
    <row r="1616" spans="1:8" ht="105" customHeight="1">
      <c r="A1616" s="8"/>
      <c r="D1616" s="140"/>
      <c r="E1616" s="72"/>
      <c r="F1616" s="73"/>
      <c r="G1616" s="9"/>
      <c r="H1616" s="10"/>
    </row>
    <row r="1617" spans="1:8" ht="105" customHeight="1">
      <c r="A1617" s="8"/>
      <c r="D1617" s="140"/>
      <c r="E1617" s="72"/>
      <c r="F1617" s="73"/>
      <c r="G1617" s="9"/>
      <c r="H1617" s="10"/>
    </row>
    <row r="1618" spans="1:8" ht="105" customHeight="1">
      <c r="A1618" s="8"/>
      <c r="D1618" s="140"/>
      <c r="E1618" s="72"/>
      <c r="F1618" s="73"/>
      <c r="G1618" s="9"/>
      <c r="H1618" s="10"/>
    </row>
    <row r="1619" spans="1:8" ht="105" customHeight="1">
      <c r="A1619" s="8"/>
      <c r="D1619" s="140"/>
      <c r="E1619" s="72"/>
      <c r="F1619" s="73"/>
      <c r="G1619" s="9"/>
      <c r="H1619" s="10"/>
    </row>
    <row r="1620" spans="1:8" ht="105" customHeight="1">
      <c r="A1620" s="8"/>
      <c r="D1620" s="140"/>
      <c r="E1620" s="72"/>
      <c r="F1620" s="73"/>
      <c r="G1620" s="9"/>
      <c r="H1620" s="10"/>
    </row>
    <row r="1621" spans="1:8" ht="105" customHeight="1">
      <c r="A1621" s="8"/>
      <c r="D1621" s="140"/>
      <c r="E1621" s="72"/>
      <c r="F1621" s="73"/>
      <c r="G1621" s="9"/>
      <c r="H1621" s="10"/>
    </row>
    <row r="1622" spans="1:8" ht="105" customHeight="1">
      <c r="A1622" s="8"/>
      <c r="D1622" s="140"/>
      <c r="E1622" s="72"/>
      <c r="F1622" s="73"/>
      <c r="G1622" s="9"/>
      <c r="H1622" s="10"/>
    </row>
    <row r="1623" spans="1:8" ht="105" customHeight="1">
      <c r="A1623" s="8"/>
      <c r="D1623" s="140"/>
      <c r="E1623" s="72"/>
      <c r="F1623" s="73"/>
      <c r="G1623" s="9"/>
      <c r="H1623" s="10"/>
    </row>
    <row r="1624" spans="1:8" ht="105" customHeight="1">
      <c r="A1624" s="8"/>
      <c r="D1624" s="140"/>
      <c r="E1624" s="72"/>
      <c r="F1624" s="73"/>
      <c r="G1624" s="9"/>
      <c r="H1624" s="10"/>
    </row>
    <row r="1625" spans="1:8" ht="105" customHeight="1">
      <c r="A1625" s="8"/>
      <c r="D1625" s="140"/>
      <c r="E1625" s="72"/>
      <c r="F1625" s="73"/>
      <c r="G1625" s="9"/>
      <c r="H1625" s="10"/>
    </row>
    <row r="1626" spans="1:8" ht="105" customHeight="1">
      <c r="A1626" s="8"/>
      <c r="D1626" s="140"/>
      <c r="E1626" s="72"/>
      <c r="F1626" s="73"/>
      <c r="G1626" s="9"/>
      <c r="H1626" s="10"/>
    </row>
    <row r="1627" spans="1:8" ht="105" customHeight="1">
      <c r="A1627" s="8"/>
      <c r="D1627" s="140"/>
      <c r="E1627" s="72"/>
      <c r="F1627" s="73"/>
      <c r="G1627" s="9"/>
      <c r="H1627" s="10"/>
    </row>
    <row r="1628" spans="1:8" ht="105" customHeight="1">
      <c r="A1628" s="8"/>
      <c r="D1628" s="140"/>
      <c r="E1628" s="72"/>
      <c r="F1628" s="73"/>
      <c r="G1628" s="9"/>
      <c r="H1628" s="10"/>
    </row>
    <row r="1629" spans="1:8" ht="105" customHeight="1">
      <c r="A1629" s="8"/>
      <c r="D1629" s="140"/>
      <c r="E1629" s="72"/>
      <c r="F1629" s="73"/>
      <c r="G1629" s="9"/>
      <c r="H1629" s="10"/>
    </row>
    <row r="1630" spans="1:8" ht="105" customHeight="1">
      <c r="A1630" s="8"/>
      <c r="D1630" s="140"/>
      <c r="E1630" s="72"/>
      <c r="F1630" s="73"/>
      <c r="G1630" s="9"/>
      <c r="H1630" s="10"/>
    </row>
    <row r="1631" spans="1:8" ht="105" customHeight="1">
      <c r="A1631" s="8"/>
      <c r="D1631" s="140"/>
      <c r="E1631" s="72"/>
      <c r="F1631" s="73"/>
      <c r="G1631" s="9"/>
      <c r="H1631" s="10"/>
    </row>
    <row r="1632" spans="1:8" ht="105" customHeight="1">
      <c r="A1632" s="8"/>
      <c r="D1632" s="140"/>
      <c r="E1632" s="72"/>
      <c r="F1632" s="73"/>
      <c r="G1632" s="9"/>
      <c r="H1632" s="10"/>
    </row>
    <row r="1633" spans="1:8" ht="105" customHeight="1">
      <c r="A1633" s="8"/>
      <c r="D1633" s="140"/>
      <c r="E1633" s="72"/>
      <c r="F1633" s="73"/>
      <c r="G1633" s="9"/>
      <c r="H1633" s="10"/>
    </row>
    <row r="1634" spans="1:8" ht="105" customHeight="1">
      <c r="A1634" s="8"/>
      <c r="D1634" s="140"/>
      <c r="E1634" s="72"/>
      <c r="F1634" s="73"/>
      <c r="G1634" s="9"/>
      <c r="H1634" s="10"/>
    </row>
    <row r="1635" spans="1:8" ht="105" customHeight="1">
      <c r="A1635" s="8"/>
      <c r="D1635" s="140"/>
      <c r="E1635" s="72"/>
      <c r="F1635" s="73"/>
      <c r="G1635" s="9"/>
      <c r="H1635" s="10"/>
    </row>
    <row r="1636" spans="1:8" ht="105" customHeight="1">
      <c r="A1636" s="8"/>
      <c r="D1636" s="140"/>
      <c r="E1636" s="72"/>
      <c r="F1636" s="73"/>
      <c r="G1636" s="9"/>
      <c r="H1636" s="10"/>
    </row>
    <row r="1637" spans="1:8" ht="105" customHeight="1">
      <c r="A1637" s="8"/>
      <c r="D1637" s="140"/>
      <c r="E1637" s="72"/>
      <c r="F1637" s="73"/>
      <c r="G1637" s="9"/>
      <c r="H1637" s="10"/>
    </row>
    <row r="1638" spans="1:8" ht="105" customHeight="1">
      <c r="A1638" s="8"/>
      <c r="D1638" s="140"/>
      <c r="E1638" s="72"/>
      <c r="F1638" s="73"/>
      <c r="G1638" s="9"/>
      <c r="H1638" s="10"/>
    </row>
    <row r="1639" spans="1:8" ht="105" customHeight="1">
      <c r="A1639" s="8"/>
      <c r="D1639" s="140"/>
      <c r="E1639" s="72"/>
      <c r="F1639" s="73"/>
      <c r="G1639" s="9"/>
      <c r="H1639" s="10"/>
    </row>
    <row r="1640" spans="1:8" ht="105" customHeight="1">
      <c r="A1640" s="8"/>
      <c r="D1640" s="140"/>
      <c r="E1640" s="72"/>
      <c r="F1640" s="73"/>
      <c r="G1640" s="9"/>
      <c r="H1640" s="10"/>
    </row>
    <row r="1641" spans="1:8" ht="105" customHeight="1">
      <c r="A1641" s="8"/>
      <c r="D1641" s="140"/>
      <c r="E1641" s="72"/>
      <c r="F1641" s="73"/>
      <c r="G1641" s="9"/>
      <c r="H1641" s="10"/>
    </row>
    <row r="1642" spans="1:8" ht="105" customHeight="1">
      <c r="A1642" s="8"/>
      <c r="D1642" s="140"/>
      <c r="E1642" s="72"/>
      <c r="F1642" s="73"/>
      <c r="G1642" s="9"/>
      <c r="H1642" s="10"/>
    </row>
    <row r="1643" spans="1:8" ht="105" customHeight="1">
      <c r="A1643" s="8"/>
      <c r="D1643" s="140"/>
      <c r="E1643" s="72"/>
      <c r="F1643" s="73"/>
      <c r="G1643" s="9"/>
      <c r="H1643" s="10"/>
    </row>
    <row r="1644" spans="1:8" ht="105" customHeight="1">
      <c r="A1644" s="8"/>
      <c r="D1644" s="140"/>
      <c r="E1644" s="72"/>
      <c r="F1644" s="73"/>
      <c r="G1644" s="9"/>
      <c r="H1644" s="10"/>
    </row>
    <row r="1645" spans="1:8" ht="105" customHeight="1">
      <c r="A1645" s="8"/>
      <c r="D1645" s="140"/>
      <c r="E1645" s="72"/>
      <c r="F1645" s="73"/>
      <c r="G1645" s="9"/>
      <c r="H1645" s="10"/>
    </row>
    <row r="1646" spans="1:8" ht="105" customHeight="1">
      <c r="A1646" s="8"/>
      <c r="D1646" s="140"/>
      <c r="E1646" s="72"/>
      <c r="F1646" s="73"/>
      <c r="G1646" s="9"/>
      <c r="H1646" s="10"/>
    </row>
    <row r="1647" spans="1:8" ht="105" customHeight="1">
      <c r="A1647" s="8"/>
      <c r="D1647" s="140"/>
      <c r="E1647" s="72"/>
      <c r="F1647" s="73"/>
      <c r="G1647" s="9"/>
      <c r="H1647" s="10"/>
    </row>
    <row r="1648" spans="1:8" ht="105" customHeight="1">
      <c r="A1648" s="8"/>
      <c r="D1648" s="140"/>
      <c r="E1648" s="72"/>
      <c r="F1648" s="73"/>
      <c r="G1648" s="9"/>
      <c r="H1648" s="10"/>
    </row>
    <row r="1649" spans="1:8" ht="105" customHeight="1">
      <c r="A1649" s="8"/>
      <c r="D1649" s="140"/>
      <c r="E1649" s="72"/>
      <c r="F1649" s="73"/>
      <c r="G1649" s="9"/>
      <c r="H1649" s="10"/>
    </row>
    <row r="1650" spans="1:8" ht="105" customHeight="1">
      <c r="A1650" s="8"/>
      <c r="D1650" s="140"/>
      <c r="E1650" s="72"/>
      <c r="F1650" s="73"/>
      <c r="G1650" s="9"/>
      <c r="H1650" s="10"/>
    </row>
    <row r="1651" spans="1:8" ht="105" customHeight="1">
      <c r="A1651" s="8"/>
      <c r="D1651" s="140"/>
      <c r="E1651" s="72"/>
      <c r="F1651" s="73"/>
      <c r="G1651" s="9"/>
      <c r="H1651" s="10"/>
    </row>
    <row r="1652" spans="1:8" ht="105" customHeight="1">
      <c r="A1652" s="8"/>
      <c r="D1652" s="140"/>
      <c r="E1652" s="72"/>
      <c r="F1652" s="73"/>
      <c r="G1652" s="9"/>
      <c r="H1652" s="10"/>
    </row>
    <row r="1653" spans="1:8" ht="105" customHeight="1">
      <c r="A1653" s="8"/>
      <c r="D1653" s="140"/>
      <c r="E1653" s="72"/>
      <c r="F1653" s="73"/>
      <c r="G1653" s="9"/>
      <c r="H1653" s="10"/>
    </row>
    <row r="1654" spans="1:8" ht="105" customHeight="1">
      <c r="A1654" s="8"/>
      <c r="D1654" s="140"/>
      <c r="E1654" s="72"/>
      <c r="F1654" s="73"/>
      <c r="G1654" s="9"/>
    </row>
    <row r="1655" spans="1:8" ht="105" customHeight="1">
      <c r="A1655" s="8"/>
      <c r="D1655" s="140"/>
      <c r="E1655" s="72"/>
      <c r="F1655" s="73"/>
    </row>
  </sheetData>
  <sheetProtection algorithmName="SHA-512" hashValue="PC2j0dT3eubtzIKFrUIL4Pvyb321/a9mhRpfS5aac9Kl4egQrE5NxQ4HFHn4cOqZ52d2LeCV6ryyZ/xLkScu2Q==" saltValue="HhKhZALe+IO5dcOx65ImRw==" spinCount="100000" sheet="1" objects="1" scenarios="1" formatCells="0" formatColumns="0" formatRows="0" insertColumns="0" insertRows="0" insertHyperlinks="0" selectLockedCells="1" autoFilter="0"/>
  <mergeCells count="8">
    <mergeCell ref="D1130:E1130"/>
    <mergeCell ref="B1:D1"/>
    <mergeCell ref="E1:F1"/>
    <mergeCell ref="G1:J1"/>
    <mergeCell ref="A890:E890"/>
    <mergeCell ref="D1046:E1046"/>
    <mergeCell ref="A61:C61"/>
    <mergeCell ref="A855:B855"/>
  </mergeCells>
  <phoneticPr fontId="2" type="noConversion"/>
  <hyperlinks>
    <hyperlink ref="E727" r:id="rId1" display="https://www.lunifera.ru/skin-care/face-cream.html"/>
    <hyperlink ref="E599" r:id="rId2" display="https://koreanshop.kz/p49867409-farmstay-premium-aqua.html"/>
  </hyperlinks>
  <pageMargins left="0.7" right="0.7" top="0.75" bottom="0.75" header="0.3" footer="0.3"/>
  <pageSetup paperSize="9" orientation="portrait" horizontalDpi="300" verticalDpi="3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20" workbookViewId="0">
      <selection activeCell="F21" sqref="F21"/>
    </sheetView>
  </sheetViews>
  <sheetFormatPr defaultRowHeight="18"/>
  <cols>
    <col min="1" max="1" width="18.6640625" customWidth="1"/>
    <col min="2" max="2" width="27.5" style="244" customWidth="1"/>
    <col min="4" max="4" width="18.33203125" customWidth="1"/>
    <col min="5" max="5" width="64.5" style="174" customWidth="1"/>
    <col min="6" max="6" width="26.1640625" customWidth="1"/>
    <col min="7" max="7" width="18.5" customWidth="1"/>
    <col min="8" max="8" width="27.5" style="247" customWidth="1"/>
    <col min="9" max="9" width="26.33203125" customWidth="1"/>
    <col min="10" max="10" width="19.5" customWidth="1"/>
  </cols>
  <sheetData>
    <row r="1" spans="1:10" ht="183.6" customHeight="1">
      <c r="A1" s="4"/>
      <c r="B1" s="258" t="s">
        <v>433</v>
      </c>
      <c r="C1" s="258"/>
      <c r="D1" s="258"/>
      <c r="E1" s="272" t="s">
        <v>436</v>
      </c>
      <c r="F1" s="272"/>
      <c r="G1" s="266" t="s">
        <v>437</v>
      </c>
      <c r="H1" s="266"/>
      <c r="I1" s="266"/>
      <c r="J1" s="266"/>
    </row>
    <row r="2" spans="1:10" ht="34.799999999999997" customHeight="1">
      <c r="A2" s="269" t="s">
        <v>1888</v>
      </c>
      <c r="B2" s="270"/>
      <c r="C2" s="270"/>
      <c r="D2" s="267" t="s">
        <v>2128</v>
      </c>
      <c r="E2" s="268"/>
      <c r="F2" s="131"/>
      <c r="G2" s="131"/>
      <c r="H2" s="245"/>
      <c r="I2" s="131"/>
      <c r="J2" s="131"/>
    </row>
    <row r="3" spans="1:10" ht="79.95" customHeight="1">
      <c r="A3" s="8"/>
      <c r="B3" s="3" t="s">
        <v>1878</v>
      </c>
      <c r="C3" s="141"/>
      <c r="D3" s="140"/>
      <c r="E3" s="59" t="s">
        <v>1852</v>
      </c>
      <c r="F3" s="98">
        <v>13900</v>
      </c>
      <c r="G3" s="99">
        <f>F3/1150</f>
        <v>12.086956521739131</v>
      </c>
      <c r="H3" s="100">
        <f>F3/17</f>
        <v>817.64705882352939</v>
      </c>
      <c r="I3" s="145"/>
      <c r="J3" s="71">
        <f t="shared" ref="J3:J20" si="0">H3*I3</f>
        <v>0</v>
      </c>
    </row>
    <row r="4" spans="1:10" ht="79.95" customHeight="1">
      <c r="A4" s="8"/>
      <c r="B4" s="3" t="s">
        <v>1879</v>
      </c>
      <c r="C4" s="141"/>
      <c r="D4" s="140"/>
      <c r="E4" s="59" t="s">
        <v>1853</v>
      </c>
      <c r="F4" s="98">
        <v>15100</v>
      </c>
      <c r="G4" s="99">
        <f>F4/1150</f>
        <v>13.130434782608695</v>
      </c>
      <c r="H4" s="100">
        <f>F4/17</f>
        <v>888.23529411764707</v>
      </c>
      <c r="I4" s="145"/>
      <c r="J4" s="71">
        <f t="shared" si="0"/>
        <v>0</v>
      </c>
    </row>
    <row r="5" spans="1:10" ht="79.95" customHeight="1">
      <c r="A5" s="8"/>
      <c r="B5" s="3" t="s">
        <v>1854</v>
      </c>
      <c r="C5" s="169"/>
      <c r="D5" s="169"/>
      <c r="E5" s="59" t="s">
        <v>1855</v>
      </c>
      <c r="F5" s="98">
        <v>7800</v>
      </c>
      <c r="G5" s="99">
        <f>F5/1150</f>
        <v>6.7826086956521738</v>
      </c>
      <c r="H5" s="100">
        <f>F5/17</f>
        <v>458.8235294117647</v>
      </c>
      <c r="I5" s="145"/>
      <c r="J5" s="71">
        <f t="shared" si="0"/>
        <v>0</v>
      </c>
    </row>
    <row r="6" spans="1:10" ht="79.95" customHeight="1">
      <c r="A6" s="8"/>
      <c r="B6" s="3" t="s">
        <v>1856</v>
      </c>
      <c r="C6" s="169"/>
      <c r="D6" s="169"/>
      <c r="E6" s="59" t="s">
        <v>1857</v>
      </c>
      <c r="F6" s="98">
        <v>7800</v>
      </c>
      <c r="G6" s="99">
        <f>F6/1150</f>
        <v>6.7826086956521738</v>
      </c>
      <c r="H6" s="100">
        <f>F6/17</f>
        <v>458.8235294117647</v>
      </c>
      <c r="I6" s="145"/>
      <c r="J6" s="71">
        <f t="shared" si="0"/>
        <v>0</v>
      </c>
    </row>
    <row r="7" spans="1:10" ht="79.95" customHeight="1">
      <c r="A7" s="271" t="s">
        <v>1887</v>
      </c>
      <c r="B7" s="271"/>
      <c r="C7" s="271"/>
      <c r="D7" s="128"/>
      <c r="E7" s="129" t="s">
        <v>2129</v>
      </c>
      <c r="F7" s="132"/>
      <c r="G7" s="132"/>
      <c r="H7" s="246"/>
      <c r="I7" s="130"/>
      <c r="J7" s="71">
        <f t="shared" si="0"/>
        <v>0</v>
      </c>
    </row>
    <row r="8" spans="1:10" ht="79.95" customHeight="1">
      <c r="A8" s="8"/>
      <c r="B8" s="3" t="s">
        <v>1858</v>
      </c>
      <c r="C8" s="141"/>
      <c r="D8" s="140"/>
      <c r="E8" s="173" t="s">
        <v>1859</v>
      </c>
      <c r="F8" s="98">
        <v>3600</v>
      </c>
      <c r="G8" s="99">
        <f t="shared" ref="G8:G20" si="1">F8/1150</f>
        <v>3.1304347826086958</v>
      </c>
      <c r="H8" s="100">
        <f t="shared" ref="H8:H20" si="2">F8/17</f>
        <v>211.76470588235293</v>
      </c>
      <c r="I8" s="145"/>
      <c r="J8" s="71">
        <f t="shared" si="0"/>
        <v>0</v>
      </c>
    </row>
    <row r="9" spans="1:10" ht="79.95" customHeight="1">
      <c r="A9" s="8"/>
      <c r="B9" s="3" t="s">
        <v>1860</v>
      </c>
      <c r="C9" s="141"/>
      <c r="D9" s="140"/>
      <c r="E9" s="59" t="s">
        <v>1861</v>
      </c>
      <c r="F9" s="98">
        <v>3600</v>
      </c>
      <c r="G9" s="99">
        <f t="shared" si="1"/>
        <v>3.1304347826086958</v>
      </c>
      <c r="H9" s="100">
        <f t="shared" si="2"/>
        <v>211.76470588235293</v>
      </c>
      <c r="I9" s="145"/>
      <c r="J9" s="71">
        <f t="shared" si="0"/>
        <v>0</v>
      </c>
    </row>
    <row r="10" spans="1:10" ht="79.95" customHeight="1">
      <c r="A10" s="8"/>
      <c r="B10" s="3" t="s">
        <v>1862</v>
      </c>
      <c r="C10" s="141"/>
      <c r="D10" s="140"/>
      <c r="E10" s="59" t="s">
        <v>1863</v>
      </c>
      <c r="F10" s="98">
        <v>3600</v>
      </c>
      <c r="G10" s="99">
        <f t="shared" si="1"/>
        <v>3.1304347826086958</v>
      </c>
      <c r="H10" s="100">
        <f t="shared" si="2"/>
        <v>211.76470588235293</v>
      </c>
      <c r="I10" s="145"/>
      <c r="J10" s="71">
        <f t="shared" si="0"/>
        <v>0</v>
      </c>
    </row>
    <row r="11" spans="1:10" ht="79.95" customHeight="1">
      <c r="A11" s="8"/>
      <c r="B11" s="3" t="s">
        <v>1864</v>
      </c>
      <c r="C11" s="141"/>
      <c r="D11" s="140"/>
      <c r="E11" s="59" t="s">
        <v>1865</v>
      </c>
      <c r="F11" s="98">
        <v>4450</v>
      </c>
      <c r="G11" s="99">
        <f t="shared" si="1"/>
        <v>3.8695652173913042</v>
      </c>
      <c r="H11" s="100">
        <f t="shared" si="2"/>
        <v>261.76470588235293</v>
      </c>
      <c r="I11" s="145"/>
      <c r="J11" s="71">
        <f t="shared" si="0"/>
        <v>0</v>
      </c>
    </row>
    <row r="12" spans="1:10" ht="79.95" customHeight="1">
      <c r="A12" s="8"/>
      <c r="B12" s="3" t="s">
        <v>1866</v>
      </c>
      <c r="C12" s="141"/>
      <c r="D12" s="140"/>
      <c r="E12" s="59" t="s">
        <v>1867</v>
      </c>
      <c r="F12" s="98">
        <v>4450</v>
      </c>
      <c r="G12" s="99">
        <f t="shared" si="1"/>
        <v>3.8695652173913042</v>
      </c>
      <c r="H12" s="100">
        <f t="shared" si="2"/>
        <v>261.76470588235293</v>
      </c>
      <c r="I12" s="145"/>
      <c r="J12" s="71">
        <f t="shared" si="0"/>
        <v>0</v>
      </c>
    </row>
    <row r="13" spans="1:10" ht="79.95" customHeight="1">
      <c r="A13" s="8"/>
      <c r="B13" s="3" t="s">
        <v>1880</v>
      </c>
      <c r="C13" s="141"/>
      <c r="D13" s="140"/>
      <c r="E13" s="59" t="s">
        <v>1868</v>
      </c>
      <c r="F13" s="98">
        <v>3700</v>
      </c>
      <c r="G13" s="99">
        <f t="shared" si="1"/>
        <v>3.2173913043478262</v>
      </c>
      <c r="H13" s="100">
        <f t="shared" si="2"/>
        <v>217.64705882352942</v>
      </c>
      <c r="I13" s="145"/>
      <c r="J13" s="71">
        <f t="shared" si="0"/>
        <v>0</v>
      </c>
    </row>
    <row r="14" spans="1:10" ht="79.95" customHeight="1">
      <c r="A14" s="8"/>
      <c r="B14" s="3" t="s">
        <v>1881</v>
      </c>
      <c r="C14" s="141"/>
      <c r="D14" s="140"/>
      <c r="E14" s="59" t="s">
        <v>1869</v>
      </c>
      <c r="F14" s="98">
        <v>3700</v>
      </c>
      <c r="G14" s="99">
        <f t="shared" si="1"/>
        <v>3.2173913043478262</v>
      </c>
      <c r="H14" s="100">
        <f t="shared" si="2"/>
        <v>217.64705882352942</v>
      </c>
      <c r="I14" s="145"/>
      <c r="J14" s="71">
        <f t="shared" si="0"/>
        <v>0</v>
      </c>
    </row>
    <row r="15" spans="1:10" ht="79.95" customHeight="1">
      <c r="A15" s="8"/>
      <c r="B15" s="3" t="s">
        <v>1882</v>
      </c>
      <c r="C15" s="141"/>
      <c r="D15" s="140"/>
      <c r="E15" s="59" t="s">
        <v>1870</v>
      </c>
      <c r="F15" s="98">
        <v>3700</v>
      </c>
      <c r="G15" s="99">
        <f t="shared" si="1"/>
        <v>3.2173913043478262</v>
      </c>
      <c r="H15" s="100">
        <f t="shared" si="2"/>
        <v>217.64705882352942</v>
      </c>
      <c r="I15" s="145"/>
      <c r="J15" s="71">
        <f t="shared" si="0"/>
        <v>0</v>
      </c>
    </row>
    <row r="16" spans="1:10" ht="79.95" customHeight="1">
      <c r="A16" s="8"/>
      <c r="B16" s="3" t="s">
        <v>1883</v>
      </c>
      <c r="C16" s="141"/>
      <c r="D16" s="140"/>
      <c r="E16" s="59" t="s">
        <v>1871</v>
      </c>
      <c r="F16" s="98">
        <v>3700</v>
      </c>
      <c r="G16" s="99">
        <f t="shared" si="1"/>
        <v>3.2173913043478262</v>
      </c>
      <c r="H16" s="100">
        <f t="shared" si="2"/>
        <v>217.64705882352942</v>
      </c>
      <c r="I16" s="145"/>
      <c r="J16" s="71">
        <f t="shared" si="0"/>
        <v>0</v>
      </c>
    </row>
    <row r="17" spans="1:10" ht="79.95" customHeight="1">
      <c r="A17" s="8"/>
      <c r="B17" s="3" t="s">
        <v>1884</v>
      </c>
      <c r="C17" s="141"/>
      <c r="D17" s="140"/>
      <c r="E17" s="59" t="s">
        <v>1872</v>
      </c>
      <c r="F17" s="98">
        <v>3700</v>
      </c>
      <c r="G17" s="99">
        <f t="shared" si="1"/>
        <v>3.2173913043478262</v>
      </c>
      <c r="H17" s="100">
        <f t="shared" si="2"/>
        <v>217.64705882352942</v>
      </c>
      <c r="I17" s="145"/>
      <c r="J17" s="71">
        <f t="shared" si="0"/>
        <v>0</v>
      </c>
    </row>
    <row r="18" spans="1:10" ht="79.95" customHeight="1">
      <c r="A18" s="8"/>
      <c r="B18" s="3" t="s">
        <v>1885</v>
      </c>
      <c r="C18" s="141"/>
      <c r="D18" s="140"/>
      <c r="E18" s="59" t="s">
        <v>1873</v>
      </c>
      <c r="F18" s="98">
        <v>3700</v>
      </c>
      <c r="G18" s="99">
        <f t="shared" si="1"/>
        <v>3.2173913043478262</v>
      </c>
      <c r="H18" s="100">
        <f t="shared" si="2"/>
        <v>217.64705882352942</v>
      </c>
      <c r="I18" s="145"/>
      <c r="J18" s="71">
        <f t="shared" si="0"/>
        <v>0</v>
      </c>
    </row>
    <row r="19" spans="1:10" ht="79.95" customHeight="1">
      <c r="A19" s="8"/>
      <c r="B19" s="3" t="s">
        <v>1874</v>
      </c>
      <c r="C19" s="141"/>
      <c r="D19" s="140"/>
      <c r="E19" s="59" t="s">
        <v>1875</v>
      </c>
      <c r="F19" s="98">
        <v>2900</v>
      </c>
      <c r="G19" s="99">
        <f t="shared" si="1"/>
        <v>2.5217391304347827</v>
      </c>
      <c r="H19" s="100">
        <f t="shared" si="2"/>
        <v>170.58823529411765</v>
      </c>
      <c r="I19" s="145"/>
      <c r="J19" s="71">
        <f t="shared" si="0"/>
        <v>0</v>
      </c>
    </row>
    <row r="20" spans="1:10" ht="79.95" customHeight="1">
      <c r="A20" s="8"/>
      <c r="B20" s="3" t="s">
        <v>1876</v>
      </c>
      <c r="C20" s="141"/>
      <c r="D20" s="140"/>
      <c r="E20" s="59" t="s">
        <v>1877</v>
      </c>
      <c r="F20" s="98">
        <v>2900</v>
      </c>
      <c r="G20" s="99">
        <f t="shared" si="1"/>
        <v>2.5217391304347827</v>
      </c>
      <c r="H20" s="100">
        <f t="shared" si="2"/>
        <v>170.58823529411765</v>
      </c>
      <c r="I20" s="145"/>
      <c r="J20" s="71">
        <f t="shared" si="0"/>
        <v>0</v>
      </c>
    </row>
    <row r="21" spans="1:10" ht="79.95" customHeight="1">
      <c r="A21" s="265"/>
      <c r="B21" s="265"/>
      <c r="C21" s="265"/>
      <c r="D21" s="183"/>
      <c r="E21" s="133" t="s">
        <v>1935</v>
      </c>
      <c r="F21" s="116"/>
      <c r="G21" s="119"/>
      <c r="H21" s="120"/>
      <c r="I21" s="144"/>
      <c r="J21" s="71">
        <f t="shared" ref="J21:J45" si="3">H21*I21</f>
        <v>0</v>
      </c>
    </row>
    <row r="22" spans="1:10" ht="79.95" customHeight="1">
      <c r="A22" s="142"/>
      <c r="B22" s="243" t="s">
        <v>1906</v>
      </c>
      <c r="C22" s="140"/>
      <c r="D22" s="143"/>
      <c r="E22" s="136" t="s">
        <v>1915</v>
      </c>
      <c r="F22" s="146">
        <v>8820</v>
      </c>
      <c r="G22" s="103">
        <f t="shared" ref="G22:G45" si="4">F22/1150</f>
        <v>7.6695652173913045</v>
      </c>
      <c r="H22" s="104">
        <f t="shared" ref="H22:H45" si="5">F22/17</f>
        <v>518.82352941176475</v>
      </c>
      <c r="I22" s="144"/>
      <c r="J22" s="71">
        <f t="shared" si="3"/>
        <v>0</v>
      </c>
    </row>
    <row r="23" spans="1:10" ht="79.95" customHeight="1">
      <c r="A23" s="142"/>
      <c r="B23" s="243" t="s">
        <v>1907</v>
      </c>
      <c r="C23" s="140"/>
      <c r="D23" s="143"/>
      <c r="E23" s="137" t="s">
        <v>1916</v>
      </c>
      <c r="F23" s="139">
        <v>9800</v>
      </c>
      <c r="G23" s="103">
        <f t="shared" si="4"/>
        <v>8.5217391304347831</v>
      </c>
      <c r="H23" s="104">
        <f t="shared" si="5"/>
        <v>576.47058823529414</v>
      </c>
      <c r="I23" s="144"/>
      <c r="J23" s="71">
        <f t="shared" si="3"/>
        <v>0</v>
      </c>
    </row>
    <row r="24" spans="1:10" ht="79.95" customHeight="1">
      <c r="A24" s="142"/>
      <c r="B24" s="243" t="s">
        <v>1891</v>
      </c>
      <c r="C24" s="140"/>
      <c r="D24" s="143"/>
      <c r="E24" s="137" t="s">
        <v>1917</v>
      </c>
      <c r="F24" s="139">
        <v>9800</v>
      </c>
      <c r="G24" s="103">
        <f t="shared" si="4"/>
        <v>8.5217391304347831</v>
      </c>
      <c r="H24" s="104">
        <f t="shared" si="5"/>
        <v>576.47058823529414</v>
      </c>
      <c r="I24" s="144"/>
      <c r="J24" s="71">
        <f t="shared" si="3"/>
        <v>0</v>
      </c>
    </row>
    <row r="25" spans="1:10" ht="79.95" customHeight="1">
      <c r="A25" s="142"/>
      <c r="B25" s="243" t="s">
        <v>1892</v>
      </c>
      <c r="C25" s="140"/>
      <c r="D25" s="143"/>
      <c r="E25" s="137" t="s">
        <v>1918</v>
      </c>
      <c r="F25" s="139">
        <v>14280</v>
      </c>
      <c r="G25" s="103">
        <f t="shared" si="4"/>
        <v>12.417391304347825</v>
      </c>
      <c r="H25" s="104">
        <f t="shared" si="5"/>
        <v>840</v>
      </c>
      <c r="I25" s="144"/>
      <c r="J25" s="71">
        <f t="shared" si="3"/>
        <v>0</v>
      </c>
    </row>
    <row r="26" spans="1:10" ht="79.95" customHeight="1">
      <c r="A26" s="142"/>
      <c r="B26" s="243" t="s">
        <v>1893</v>
      </c>
      <c r="C26" s="140"/>
      <c r="D26" s="143"/>
      <c r="E26" s="138" t="s">
        <v>1919</v>
      </c>
      <c r="F26" s="139">
        <v>28000</v>
      </c>
      <c r="G26" s="103">
        <f t="shared" si="4"/>
        <v>24.347826086956523</v>
      </c>
      <c r="H26" s="104">
        <f t="shared" si="5"/>
        <v>1647.0588235294117</v>
      </c>
      <c r="I26" s="144"/>
      <c r="J26" s="71">
        <f t="shared" si="3"/>
        <v>0</v>
      </c>
    </row>
    <row r="27" spans="1:10" ht="79.95" customHeight="1">
      <c r="A27" s="142"/>
      <c r="B27" s="243" t="s">
        <v>1894</v>
      </c>
      <c r="C27" s="141"/>
      <c r="D27" s="143"/>
      <c r="E27" s="2" t="s">
        <v>1920</v>
      </c>
      <c r="F27" s="139">
        <v>12740</v>
      </c>
      <c r="G27" s="103">
        <f t="shared" si="4"/>
        <v>11.078260869565218</v>
      </c>
      <c r="H27" s="104">
        <f t="shared" si="5"/>
        <v>749.41176470588232</v>
      </c>
      <c r="I27" s="144"/>
      <c r="J27" s="71">
        <f t="shared" si="3"/>
        <v>0</v>
      </c>
    </row>
    <row r="28" spans="1:10" ht="79.95" customHeight="1">
      <c r="A28" s="142"/>
      <c r="B28" s="243" t="s">
        <v>1908</v>
      </c>
      <c r="C28" s="141"/>
      <c r="D28" s="143"/>
      <c r="E28" s="137" t="s">
        <v>1921</v>
      </c>
      <c r="F28" s="139">
        <v>5250</v>
      </c>
      <c r="G28" s="103">
        <f t="shared" si="4"/>
        <v>4.5652173913043477</v>
      </c>
      <c r="H28" s="104">
        <f t="shared" si="5"/>
        <v>308.8235294117647</v>
      </c>
      <c r="I28" s="144"/>
      <c r="J28" s="71">
        <f t="shared" si="3"/>
        <v>0</v>
      </c>
    </row>
    <row r="29" spans="1:10" ht="79.95" customHeight="1">
      <c r="A29" s="142"/>
      <c r="B29" s="243" t="s">
        <v>1895</v>
      </c>
      <c r="C29" s="141"/>
      <c r="D29" s="143"/>
      <c r="E29" s="137" t="s">
        <v>1922</v>
      </c>
      <c r="F29" s="139">
        <v>7840</v>
      </c>
      <c r="G29" s="103">
        <f t="shared" si="4"/>
        <v>6.8173913043478258</v>
      </c>
      <c r="H29" s="104">
        <f t="shared" si="5"/>
        <v>461.1764705882353</v>
      </c>
      <c r="I29" s="144"/>
      <c r="J29" s="71">
        <f t="shared" si="3"/>
        <v>0</v>
      </c>
    </row>
    <row r="30" spans="1:10" ht="79.95" customHeight="1">
      <c r="A30" s="142"/>
      <c r="B30" s="243" t="s">
        <v>1896</v>
      </c>
      <c r="C30" s="141"/>
      <c r="D30" s="143"/>
      <c r="E30" s="137" t="s">
        <v>1923</v>
      </c>
      <c r="F30" s="139">
        <v>10780</v>
      </c>
      <c r="G30" s="103">
        <f t="shared" si="4"/>
        <v>9.3739130434782609</v>
      </c>
      <c r="H30" s="104">
        <f t="shared" si="5"/>
        <v>634.11764705882354</v>
      </c>
      <c r="I30" s="144"/>
      <c r="J30" s="71">
        <f t="shared" si="3"/>
        <v>0</v>
      </c>
    </row>
    <row r="31" spans="1:10" ht="79.95" customHeight="1">
      <c r="A31" s="142"/>
      <c r="B31" s="243" t="s">
        <v>1909</v>
      </c>
      <c r="C31" s="141"/>
      <c r="D31" s="143"/>
      <c r="E31" s="137" t="s">
        <v>1924</v>
      </c>
      <c r="F31" s="139">
        <v>12320</v>
      </c>
      <c r="G31" s="103">
        <f t="shared" si="4"/>
        <v>10.71304347826087</v>
      </c>
      <c r="H31" s="104">
        <f t="shared" si="5"/>
        <v>724.70588235294122</v>
      </c>
      <c r="I31" s="144"/>
      <c r="J31" s="71">
        <f t="shared" si="3"/>
        <v>0</v>
      </c>
    </row>
    <row r="32" spans="1:10" ht="79.95" customHeight="1">
      <c r="A32" s="142"/>
      <c r="B32" s="243" t="s">
        <v>1910</v>
      </c>
      <c r="C32" s="141"/>
      <c r="D32" s="143"/>
      <c r="E32" s="137" t="s">
        <v>1925</v>
      </c>
      <c r="F32" s="139">
        <v>6580</v>
      </c>
      <c r="G32" s="103">
        <f t="shared" si="4"/>
        <v>5.7217391304347824</v>
      </c>
      <c r="H32" s="104">
        <f t="shared" si="5"/>
        <v>387.05882352941177</v>
      </c>
      <c r="I32" s="144"/>
      <c r="J32" s="71">
        <f t="shared" si="3"/>
        <v>0</v>
      </c>
    </row>
    <row r="33" spans="1:10" ht="79.95" customHeight="1">
      <c r="A33" s="142"/>
      <c r="B33" s="243" t="s">
        <v>1911</v>
      </c>
      <c r="C33" s="141"/>
      <c r="D33" s="143"/>
      <c r="E33" s="137" t="s">
        <v>1926</v>
      </c>
      <c r="F33" s="139">
        <v>14280</v>
      </c>
      <c r="G33" s="103">
        <f t="shared" si="4"/>
        <v>12.417391304347825</v>
      </c>
      <c r="H33" s="104">
        <f t="shared" si="5"/>
        <v>840</v>
      </c>
      <c r="I33" s="144"/>
      <c r="J33" s="71">
        <f t="shared" si="3"/>
        <v>0</v>
      </c>
    </row>
    <row r="34" spans="1:10" ht="79.95" customHeight="1">
      <c r="A34" s="142"/>
      <c r="B34" s="243" t="s">
        <v>1897</v>
      </c>
      <c r="C34" s="141"/>
      <c r="D34" s="143"/>
      <c r="E34" s="137" t="s">
        <v>1927</v>
      </c>
      <c r="F34" s="139">
        <v>12320</v>
      </c>
      <c r="G34" s="103">
        <f t="shared" si="4"/>
        <v>10.71304347826087</v>
      </c>
      <c r="H34" s="104">
        <f t="shared" si="5"/>
        <v>724.70588235294122</v>
      </c>
      <c r="I34" s="144"/>
      <c r="J34" s="71">
        <f t="shared" si="3"/>
        <v>0</v>
      </c>
    </row>
    <row r="35" spans="1:10" ht="79.95" customHeight="1">
      <c r="A35" s="142"/>
      <c r="B35" s="243" t="s">
        <v>1898</v>
      </c>
      <c r="C35" s="141"/>
      <c r="D35" s="143"/>
      <c r="E35" s="72" t="s">
        <v>1936</v>
      </c>
      <c r="F35" s="139">
        <v>5880</v>
      </c>
      <c r="G35" s="103">
        <f t="shared" si="4"/>
        <v>5.1130434782608694</v>
      </c>
      <c r="H35" s="104">
        <f t="shared" si="5"/>
        <v>345.88235294117646</v>
      </c>
      <c r="I35" s="144"/>
      <c r="J35" s="71">
        <f t="shared" si="3"/>
        <v>0</v>
      </c>
    </row>
    <row r="36" spans="1:10" ht="79.95" customHeight="1">
      <c r="A36" s="142"/>
      <c r="B36" s="243" t="s">
        <v>1899</v>
      </c>
      <c r="C36" s="141"/>
      <c r="D36" s="143"/>
      <c r="E36" s="72" t="s">
        <v>1937</v>
      </c>
      <c r="F36" s="139">
        <v>5880</v>
      </c>
      <c r="G36" s="103">
        <f t="shared" si="4"/>
        <v>5.1130434782608694</v>
      </c>
      <c r="H36" s="104">
        <f t="shared" si="5"/>
        <v>345.88235294117646</v>
      </c>
      <c r="I36" s="144"/>
      <c r="J36" s="71">
        <f t="shared" si="3"/>
        <v>0</v>
      </c>
    </row>
    <row r="37" spans="1:10" ht="79.95" customHeight="1">
      <c r="A37" s="142"/>
      <c r="B37" s="243" t="s">
        <v>1900</v>
      </c>
      <c r="C37" s="141"/>
      <c r="D37" s="143"/>
      <c r="E37" s="72" t="s">
        <v>1938</v>
      </c>
      <c r="F37" s="139">
        <v>5880</v>
      </c>
      <c r="G37" s="103">
        <f t="shared" si="4"/>
        <v>5.1130434782608694</v>
      </c>
      <c r="H37" s="104">
        <f t="shared" si="5"/>
        <v>345.88235294117646</v>
      </c>
      <c r="I37" s="144"/>
      <c r="J37" s="71">
        <f t="shared" si="3"/>
        <v>0</v>
      </c>
    </row>
    <row r="38" spans="1:10" ht="79.95" customHeight="1">
      <c r="A38" s="142"/>
      <c r="B38" s="243" t="s">
        <v>1901</v>
      </c>
      <c r="C38" s="141"/>
      <c r="D38" s="143"/>
      <c r="E38" s="72" t="s">
        <v>1939</v>
      </c>
      <c r="F38" s="139">
        <v>5880</v>
      </c>
      <c r="G38" s="103">
        <f t="shared" si="4"/>
        <v>5.1130434782608694</v>
      </c>
      <c r="H38" s="104">
        <f t="shared" si="5"/>
        <v>345.88235294117646</v>
      </c>
      <c r="I38" s="144"/>
      <c r="J38" s="71">
        <f t="shared" si="3"/>
        <v>0</v>
      </c>
    </row>
    <row r="39" spans="1:10" ht="79.95" customHeight="1">
      <c r="A39" s="142"/>
      <c r="B39" s="243" t="s">
        <v>1902</v>
      </c>
      <c r="C39" s="141"/>
      <c r="D39" s="143"/>
      <c r="E39" s="137" t="s">
        <v>1928</v>
      </c>
      <c r="F39" s="139">
        <v>26910</v>
      </c>
      <c r="G39" s="103">
        <f t="shared" si="4"/>
        <v>23.4</v>
      </c>
      <c r="H39" s="104">
        <f t="shared" si="5"/>
        <v>1582.9411764705883</v>
      </c>
      <c r="I39" s="144"/>
      <c r="J39" s="71">
        <f t="shared" si="3"/>
        <v>0</v>
      </c>
    </row>
    <row r="40" spans="1:10" ht="79.95" customHeight="1">
      <c r="A40" s="142"/>
      <c r="B40" s="243" t="s">
        <v>1912</v>
      </c>
      <c r="C40" s="141"/>
      <c r="D40" s="143"/>
      <c r="E40" s="137" t="s">
        <v>1929</v>
      </c>
      <c r="F40" s="139">
        <v>25090</v>
      </c>
      <c r="G40" s="103">
        <f t="shared" si="4"/>
        <v>21.817391304347826</v>
      </c>
      <c r="H40" s="104">
        <f t="shared" si="5"/>
        <v>1475.8823529411766</v>
      </c>
      <c r="I40" s="144"/>
      <c r="J40" s="71">
        <f t="shared" si="3"/>
        <v>0</v>
      </c>
    </row>
    <row r="41" spans="1:10" ht="79.95" customHeight="1">
      <c r="A41" s="142"/>
      <c r="B41" s="243" t="s">
        <v>1903</v>
      </c>
      <c r="C41" s="141"/>
      <c r="D41" s="143"/>
      <c r="E41" s="137" t="s">
        <v>1930</v>
      </c>
      <c r="F41" s="139">
        <v>19630</v>
      </c>
      <c r="G41" s="103">
        <f t="shared" si="4"/>
        <v>17.069565217391304</v>
      </c>
      <c r="H41" s="104">
        <f t="shared" si="5"/>
        <v>1154.7058823529412</v>
      </c>
      <c r="I41" s="144"/>
      <c r="J41" s="71">
        <f t="shared" si="3"/>
        <v>0</v>
      </c>
    </row>
    <row r="42" spans="1:10" ht="79.95" customHeight="1">
      <c r="A42" s="142"/>
      <c r="B42" s="243" t="s">
        <v>1913</v>
      </c>
      <c r="C42" s="141"/>
      <c r="D42" s="143"/>
      <c r="E42" s="137" t="s">
        <v>1931</v>
      </c>
      <c r="F42" s="139">
        <v>20540</v>
      </c>
      <c r="G42" s="103">
        <f t="shared" si="4"/>
        <v>17.860869565217392</v>
      </c>
      <c r="H42" s="104">
        <f t="shared" si="5"/>
        <v>1208.2352941176471</v>
      </c>
      <c r="I42" s="144"/>
      <c r="J42" s="71">
        <f t="shared" si="3"/>
        <v>0</v>
      </c>
    </row>
    <row r="43" spans="1:10" ht="79.95" customHeight="1">
      <c r="A43" s="142"/>
      <c r="B43" s="243" t="s">
        <v>1904</v>
      </c>
      <c r="C43" s="141"/>
      <c r="D43" s="143"/>
      <c r="E43" s="137" t="s">
        <v>1932</v>
      </c>
      <c r="F43" s="139">
        <v>23270</v>
      </c>
      <c r="G43" s="103">
        <f t="shared" si="4"/>
        <v>20.234782608695653</v>
      </c>
      <c r="H43" s="104">
        <f t="shared" si="5"/>
        <v>1368.8235294117646</v>
      </c>
      <c r="I43" s="144"/>
      <c r="J43" s="71">
        <f t="shared" si="3"/>
        <v>0</v>
      </c>
    </row>
    <row r="44" spans="1:10" ht="79.95" customHeight="1">
      <c r="A44" s="142"/>
      <c r="B44" s="243" t="s">
        <v>1914</v>
      </c>
      <c r="C44" s="141"/>
      <c r="D44" s="143"/>
      <c r="E44" s="137" t="s">
        <v>1933</v>
      </c>
      <c r="F44" s="139">
        <v>14560</v>
      </c>
      <c r="G44" s="103">
        <f t="shared" si="4"/>
        <v>12.660869565217391</v>
      </c>
      <c r="H44" s="104">
        <f t="shared" si="5"/>
        <v>856.47058823529414</v>
      </c>
      <c r="I44" s="144"/>
      <c r="J44" s="71">
        <f t="shared" si="3"/>
        <v>0</v>
      </c>
    </row>
    <row r="45" spans="1:10" ht="79.95" customHeight="1">
      <c r="A45" s="142"/>
      <c r="B45" s="243" t="s">
        <v>1905</v>
      </c>
      <c r="C45" s="141"/>
      <c r="D45" s="143"/>
      <c r="E45" s="39" t="s">
        <v>1934</v>
      </c>
      <c r="F45" s="139">
        <v>23660</v>
      </c>
      <c r="G45" s="103">
        <f t="shared" si="4"/>
        <v>20.57391304347826</v>
      </c>
      <c r="H45" s="104">
        <f t="shared" si="5"/>
        <v>1391.7647058823529</v>
      </c>
      <c r="I45" s="144"/>
      <c r="J45" s="71">
        <f t="shared" si="3"/>
        <v>0</v>
      </c>
    </row>
  </sheetData>
  <mergeCells count="7">
    <mergeCell ref="A21:C21"/>
    <mergeCell ref="G1:J1"/>
    <mergeCell ref="D2:E2"/>
    <mergeCell ref="A2:C2"/>
    <mergeCell ref="A7:C7"/>
    <mergeCell ref="B1:D1"/>
    <mergeCell ref="E1:F1"/>
  </mergeCells>
  <phoneticPr fontId="2" type="noConversion"/>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Заказ коробками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ASUS</cp:lastModifiedBy>
  <dcterms:created xsi:type="dcterms:W3CDTF">2019-04-30T07:54:45Z</dcterms:created>
  <dcterms:modified xsi:type="dcterms:W3CDTF">2020-03-19T11:44:50Z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5944502</vt:lpwstr>
  </property>
  <property fmtid="{D5CDD505-2E9C-101B-9397-08002B2CF9AE}" pid="3" name="NXPowerLiteSettings">
    <vt:lpwstr>C7000400038000</vt:lpwstr>
  </property>
  <property fmtid="{D5CDD505-2E9C-101B-9397-08002B2CF9AE}" pid="4" name="NXPowerLiteVersion">
    <vt:lpwstr>S8.2.3</vt:lpwstr>
  </property>
</Properties>
</file>